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ile4.inside.mhlw.go.jp\課室領域4\14001016_九州厚生局　年金調整課\[機密性2]R4.10～共有フォルダ\[機密性2]08  学生納付特例事務法人\03　学生納付特例事務法人関係\令和５年度特周知等\01_監督\作業中領域\03_HP更新\"/>
    </mc:Choice>
  </mc:AlternateContent>
  <xr:revisionPtr revIDLastSave="0" documentId="13_ncr:1_{1928389F-4599-4688-B199-38B38F660233}" xr6:coauthVersionLast="47" xr6:coauthVersionMax="47" xr10:uidLastSave="{00000000-0000-0000-0000-000000000000}"/>
  <bookViews>
    <workbookView xWindow="-120" yWindow="-120" windowWidth="29040" windowHeight="15840" xr2:uid="{00000000-000D-0000-FFFF-FFFF00000000}"/>
  </bookViews>
  <sheets>
    <sheet name="報告書" sheetId="1" r:id="rId1"/>
    <sheet name="集計用" sheetId="2" state="hidden" r:id="rId2"/>
  </sheets>
  <definedNames>
    <definedName name="_xlnm.Print_Area" localSheetId="1">集計用!$B$8:$AN$12</definedName>
    <definedName name="_xlnm.Print_Area" localSheetId="0">報告書!$A$1:$V$78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12" i="2" l="1"/>
  <c r="M12" i="2"/>
  <c r="AD12" i="2"/>
  <c r="AF12" i="2"/>
  <c r="AC12" i="2"/>
  <c r="AN6" i="2"/>
  <c r="AA12" i="2" s="1"/>
  <c r="Z12" i="2"/>
  <c r="Y12" i="2"/>
  <c r="X12" i="2"/>
  <c r="W12" i="2"/>
  <c r="T12" i="2"/>
  <c r="S12" i="2"/>
  <c r="R12" i="2"/>
  <c r="Q12" i="2"/>
  <c r="V12" i="2"/>
  <c r="P12" i="2"/>
  <c r="O12" i="2"/>
  <c r="L12" i="2"/>
  <c r="K12" i="2"/>
  <c r="J12" i="2"/>
  <c r="H12" i="2"/>
  <c r="F12" i="2"/>
  <c r="D12" i="2"/>
  <c r="B12" i="2"/>
  <c r="BI6" i="2"/>
  <c r="AN12" i="2" s="1"/>
  <c r="BH6" i="2"/>
  <c r="AM12" i="2" s="1"/>
  <c r="BG6" i="2"/>
  <c r="AL12" i="2" s="1"/>
  <c r="BF6" i="2"/>
  <c r="AK12" i="2" s="1"/>
  <c r="BE6" i="2"/>
  <c r="AJ12" i="2" s="1"/>
  <c r="BD6" i="2"/>
  <c r="AI12" i="2" s="1"/>
  <c r="BC6" i="2"/>
  <c r="AH12" i="2" s="1"/>
  <c r="BB6" i="2"/>
  <c r="AG12" i="2" s="1"/>
  <c r="AF6" i="2" l="1"/>
  <c r="U12" i="2" s="1"/>
  <c r="AP6" i="2"/>
  <c r="AB12" i="2" s="1"/>
  <c r="V6" i="2"/>
  <c r="N12" i="2" s="1"/>
  <c r="L6" i="2"/>
  <c r="I12" i="2" s="1"/>
  <c r="I6" i="2"/>
  <c r="G12" i="2" s="1"/>
  <c r="F6" i="2"/>
  <c r="E12" i="2" s="1"/>
  <c r="C6" i="2"/>
  <c r="C12" i="2" s="1"/>
</calcChain>
</file>

<file path=xl/sharedStrings.xml><?xml version="1.0" encoding="utf-8"?>
<sst xmlns="http://schemas.openxmlformats.org/spreadsheetml/2006/main" count="232" uniqueCount="140">
  <si>
    <t>日</t>
    <rPh sb="0" eb="1">
      <t>ニチ</t>
    </rPh>
    <phoneticPr fontId="1"/>
  </si>
  <si>
    <t>月</t>
    <rPh sb="0" eb="1">
      <t>ツキ</t>
    </rPh>
    <phoneticPr fontId="1"/>
  </si>
  <si>
    <t>令和</t>
    <rPh sb="0" eb="2">
      <t>レイワ</t>
    </rPh>
    <phoneticPr fontId="1"/>
  </si>
  <si>
    <t>年</t>
    <rPh sb="0" eb="1">
      <t>ネン</t>
    </rPh>
    <phoneticPr fontId="1"/>
  </si>
  <si>
    <t>（裏面に続く）</t>
    <rPh sb="1" eb="3">
      <t>ウラメン</t>
    </rPh>
    <rPh sb="4" eb="5">
      <t>ツヅ</t>
    </rPh>
    <phoneticPr fontId="1"/>
  </si>
  <si>
    <t>★</t>
    <phoneticPr fontId="1"/>
  </si>
  <si>
    <t>貴法人又は貴校における個人情報保護規程及び特定個人情報保護規程の策定年月日、直近の改定年月日を教えてください。</t>
    <phoneticPr fontId="1"/>
  </si>
  <si>
    <t>〔個人情報保護規程〕</t>
    <phoneticPr fontId="1"/>
  </si>
  <si>
    <t>策定あり</t>
  </si>
  <si>
    <t>策定あり</t>
    <phoneticPr fontId="1"/>
  </si>
  <si>
    <t>（策定年月日：</t>
  </si>
  <si>
    <t>（策定年月日：</t>
    <phoneticPr fontId="1"/>
  </si>
  <si>
    <t>月</t>
    <rPh sb="0" eb="1">
      <t>ガツ</t>
    </rPh>
    <phoneticPr fontId="1"/>
  </si>
  <si>
    <t>日）</t>
    <rPh sb="0" eb="1">
      <t>ニチ</t>
    </rPh>
    <phoneticPr fontId="1"/>
  </si>
  <si>
    <t>策定なし</t>
    <rPh sb="0" eb="2">
      <t>サクテイ</t>
    </rPh>
    <phoneticPr fontId="1"/>
  </si>
  <si>
    <t>改定あり</t>
  </si>
  <si>
    <t>改定あり</t>
    <phoneticPr fontId="1"/>
  </si>
  <si>
    <t>（改定年月日：</t>
  </si>
  <si>
    <t>（改定年月日：</t>
    <phoneticPr fontId="1"/>
  </si>
  <si>
    <t>改定なし</t>
    <rPh sb="0" eb="2">
      <t>カイテイ</t>
    </rPh>
    <phoneticPr fontId="1"/>
  </si>
  <si>
    <t>〔特定個人情報保護規程〕</t>
    <phoneticPr fontId="1"/>
  </si>
  <si>
    <t>申請書の受付時に、申請者が在学する学生であることを確認していますか。</t>
    <phoneticPr fontId="1"/>
  </si>
  <si>
    <t>確認している</t>
    <phoneticPr fontId="1"/>
  </si>
  <si>
    <t>確認していない</t>
    <phoneticPr fontId="1"/>
  </si>
  <si>
    <t>申請書の受付時に、申請書にマイナンバーが記載されている場合は、マイナンバーカード、運転免許証等で申請者のマイナンバー及び身元（本人）を確認していますか。</t>
    <phoneticPr fontId="1"/>
  </si>
  <si>
    <t>申請書の受付時に、申請書に基礎年金番号が記載されている場合は、基礎年金番号通知書等で申請者の基礎年金番号を確認していますか。</t>
    <phoneticPr fontId="1"/>
  </si>
  <si>
    <t>申請書等を日本年金機構に送付するまでの間は、どのように保管していますか。</t>
    <phoneticPr fontId="1"/>
  </si>
  <si>
    <t>施錠できるキャビネット・書庫等に保管</t>
    <phoneticPr fontId="1"/>
  </si>
  <si>
    <t>その他の方法で保管（具体的には</t>
    <phoneticPr fontId="1"/>
  </si>
  <si>
    <t>）</t>
    <phoneticPr fontId="1"/>
  </si>
  <si>
    <t>申請書等の受付後、日本年金機構に送付するまでの期間はどのくらいですか。</t>
    <phoneticPr fontId="1"/>
  </si>
  <si>
    <t>１か月以内</t>
    <phoneticPr fontId="1"/>
  </si>
  <si>
    <t>１か月以上</t>
    <phoneticPr fontId="1"/>
  </si>
  <si>
    <t>貴校が学生納付特例事務法人として代行事務を行っていることを、学生に周知していますか。</t>
    <phoneticPr fontId="1"/>
  </si>
  <si>
    <t>チラシ・リーフレット配布</t>
    <phoneticPr fontId="1"/>
  </si>
  <si>
    <t>説明会開催</t>
    <phoneticPr fontId="1"/>
  </si>
  <si>
    <t>学内の掲示板</t>
    <phoneticPr fontId="1"/>
  </si>
  <si>
    <t>学校のHP・SNS</t>
    <phoneticPr fontId="1"/>
  </si>
  <si>
    <t>その他（</t>
    <phoneticPr fontId="1"/>
  </si>
  <si>
    <t>周知していない</t>
    <phoneticPr fontId="1"/>
  </si>
  <si>
    <t>国民年金制度について、学生に周知していますか。</t>
    <phoneticPr fontId="1"/>
  </si>
  <si>
    <r>
      <t>周知している（該当するものにすべて</t>
    </r>
    <r>
      <rPr>
        <sz val="11"/>
        <color theme="1"/>
        <rFont val="Segoe UI Symbol"/>
        <family val="2"/>
      </rPr>
      <t>☑</t>
    </r>
    <r>
      <rPr>
        <sz val="11"/>
        <color theme="1"/>
        <rFont val="Yu Gothic"/>
        <family val="2"/>
        <scheme val="minor"/>
      </rPr>
      <t>をつけてください。）</t>
    </r>
    <phoneticPr fontId="1"/>
  </si>
  <si>
    <t>学生納付特例申請の代行事務を実施するうえでお困りの点や日本年金機構へのご意見・ご要望等がございましたら、ご記載ください。</t>
    <phoneticPr fontId="1"/>
  </si>
  <si>
    <t>学校名（法人名）</t>
    <phoneticPr fontId="1"/>
  </si>
  <si>
    <t>担当係（担当者名）</t>
    <phoneticPr fontId="1"/>
  </si>
  <si>
    <t>所在地</t>
    <phoneticPr fontId="1"/>
  </si>
  <si>
    <t>電話番号／e-mail</t>
    <phoneticPr fontId="1"/>
  </si>
  <si>
    <t>以下の質問は、学生納付特例事務法人の指定を受けている法人についてご回答ください。</t>
    <phoneticPr fontId="1"/>
  </si>
  <si>
    <t>（国又は地方公共団体の学校については、回答の必要はありません。）。</t>
    <phoneticPr fontId="1"/>
  </si>
  <si>
    <t>申請書等の受付事務は、「学生納付特例の申請に関する事務取扱規規程」の別紙で定めた事務所・担当係で行っていますか。</t>
    <phoneticPr fontId="1"/>
  </si>
  <si>
    <t>定めた事務所・担当係で行っている</t>
    <phoneticPr fontId="1"/>
  </si>
  <si>
    <t>定めた事務所・担当係とその他でも行っている</t>
    <phoneticPr fontId="1"/>
  </si>
  <si>
    <t>定めた事務所・担当係では行っていない</t>
    <phoneticPr fontId="1"/>
  </si>
  <si>
    <t>事務の取り扱いについて、「学生納付特例の申請に関する事務取扱規程」以外に定めた規程等はありますか。</t>
    <phoneticPr fontId="1"/>
  </si>
  <si>
    <t>ある（別に定めた規程等を送付してください。）</t>
    <phoneticPr fontId="1"/>
  </si>
  <si>
    <t>ない</t>
    <phoneticPr fontId="1"/>
  </si>
  <si>
    <t>「学生納付特例の申請に関する事務取扱規程」で定めている事項に変更があったときは、当該規程を適宜変更（改定）していますか。</t>
    <phoneticPr fontId="1"/>
  </si>
  <si>
    <t>事項の変更はない</t>
    <phoneticPr fontId="1"/>
  </si>
  <si>
    <t>事項に変更があったが、規程は変更していない</t>
    <phoneticPr fontId="1"/>
  </si>
  <si>
    <t>「学生納付特例の申請に関する事務取扱規程」で定めている事項に変更があったときは、「学生納付特例事務法人指定申出書記載事項等変更届」を日本年金機構に提出していますか。</t>
    <phoneticPr fontId="1"/>
  </si>
  <si>
    <t>提出した</t>
    <phoneticPr fontId="1"/>
  </si>
  <si>
    <t>提出していない</t>
    <phoneticPr fontId="1"/>
  </si>
  <si>
    <t>以上</t>
    <rPh sb="0" eb="2">
      <t>イジョウ</t>
    </rPh>
    <phoneticPr fontId="1"/>
  </si>
  <si>
    <t>1.</t>
    <phoneticPr fontId="1"/>
  </si>
  <si>
    <t>2.</t>
    <phoneticPr fontId="1"/>
  </si>
  <si>
    <t>3.</t>
    <phoneticPr fontId="1"/>
  </si>
  <si>
    <t>4.</t>
    <phoneticPr fontId="1"/>
  </si>
  <si>
    <t>5.</t>
    <phoneticPr fontId="1"/>
  </si>
  <si>
    <t>6.</t>
    <phoneticPr fontId="1"/>
  </si>
  <si>
    <t>7.</t>
    <phoneticPr fontId="1"/>
  </si>
  <si>
    <t>8.</t>
    <phoneticPr fontId="1"/>
  </si>
  <si>
    <t>9.</t>
    <phoneticPr fontId="1"/>
  </si>
  <si>
    <t>10.</t>
    <phoneticPr fontId="1"/>
  </si>
  <si>
    <t>11.</t>
    <phoneticPr fontId="1"/>
  </si>
  <si>
    <t>12.</t>
    <phoneticPr fontId="1"/>
  </si>
  <si>
    <t>13.</t>
    <phoneticPr fontId="1"/>
  </si>
  <si>
    <t>西暦</t>
    <rPh sb="0" eb="2">
      <t>セイレキ</t>
    </rPh>
    <phoneticPr fontId="1"/>
  </si>
  <si>
    <t>事項に変更があり、規程も変更した</t>
    <phoneticPr fontId="1"/>
  </si>
  <si>
    <t>/</t>
    <phoneticPr fontId="1"/>
  </si>
  <si>
    <t>（</t>
    <phoneticPr fontId="1"/>
  </si>
  <si>
    <t>個人情報保護規程</t>
    <phoneticPr fontId="1"/>
  </si>
  <si>
    <t>特定個人情報保護規程</t>
    <rPh sb="0" eb="2">
      <t>トクテイ</t>
    </rPh>
    <phoneticPr fontId="1"/>
  </si>
  <si>
    <t>学生確認</t>
    <rPh sb="0" eb="2">
      <t>ガクセイ</t>
    </rPh>
    <rPh sb="2" eb="4">
      <t>カクニン</t>
    </rPh>
    <phoneticPr fontId="1"/>
  </si>
  <si>
    <t>マイナンバー確認</t>
    <rPh sb="6" eb="8">
      <t>カクニン</t>
    </rPh>
    <phoneticPr fontId="1"/>
  </si>
  <si>
    <t>基番確認</t>
    <rPh sb="0" eb="1">
      <t>モト</t>
    </rPh>
    <rPh sb="1" eb="2">
      <t>バン</t>
    </rPh>
    <rPh sb="2" eb="4">
      <t>カクニン</t>
    </rPh>
    <phoneticPr fontId="1"/>
  </si>
  <si>
    <t>保管方法</t>
    <rPh sb="0" eb="2">
      <t>ホカン</t>
    </rPh>
    <rPh sb="2" eb="4">
      <t>ホウホウ</t>
    </rPh>
    <phoneticPr fontId="1"/>
  </si>
  <si>
    <t>送付期間</t>
    <rPh sb="0" eb="2">
      <t>ソウフ</t>
    </rPh>
    <rPh sb="2" eb="4">
      <t>キカン</t>
    </rPh>
    <phoneticPr fontId="1"/>
  </si>
  <si>
    <t>代行周知</t>
    <rPh sb="0" eb="2">
      <t>ダイコウ</t>
    </rPh>
    <rPh sb="2" eb="4">
      <t>シュウチ</t>
    </rPh>
    <phoneticPr fontId="1"/>
  </si>
  <si>
    <t>制度周知</t>
    <rPh sb="0" eb="2">
      <t>セイド</t>
    </rPh>
    <rPh sb="2" eb="4">
      <t>シュウチ</t>
    </rPh>
    <phoneticPr fontId="1"/>
  </si>
  <si>
    <t>ご意見</t>
    <rPh sb="1" eb="3">
      <t>イケン</t>
    </rPh>
    <phoneticPr fontId="1"/>
  </si>
  <si>
    <t>事務所・担当係</t>
    <rPh sb="0" eb="2">
      <t>ジム</t>
    </rPh>
    <rPh sb="2" eb="3">
      <t>ショ</t>
    </rPh>
    <rPh sb="4" eb="6">
      <t>タントウ</t>
    </rPh>
    <rPh sb="6" eb="7">
      <t>カカリ</t>
    </rPh>
    <phoneticPr fontId="1"/>
  </si>
  <si>
    <t>他の規程の有無</t>
    <rPh sb="0" eb="1">
      <t>タ</t>
    </rPh>
    <rPh sb="2" eb="4">
      <t>キテイ</t>
    </rPh>
    <rPh sb="5" eb="7">
      <t>ウム</t>
    </rPh>
    <phoneticPr fontId="1"/>
  </si>
  <si>
    <t>規程改定の有無</t>
    <rPh sb="0" eb="2">
      <t>キテイ</t>
    </rPh>
    <rPh sb="2" eb="4">
      <t>カイテイ</t>
    </rPh>
    <rPh sb="5" eb="7">
      <t>ウム</t>
    </rPh>
    <phoneticPr fontId="1"/>
  </si>
  <si>
    <t>変更届提出の有無</t>
    <rPh sb="0" eb="2">
      <t>ヘンコウ</t>
    </rPh>
    <rPh sb="2" eb="3">
      <t>トドケ</t>
    </rPh>
    <rPh sb="3" eb="5">
      <t>テイシュツ</t>
    </rPh>
    <rPh sb="6" eb="8">
      <t>ウム</t>
    </rPh>
    <phoneticPr fontId="1"/>
  </si>
  <si>
    <t>策定</t>
    <rPh sb="0" eb="2">
      <t>サクテイ</t>
    </rPh>
    <phoneticPr fontId="1"/>
  </si>
  <si>
    <t>年月日</t>
    <rPh sb="0" eb="3">
      <t>ネンガッピ</t>
    </rPh>
    <phoneticPr fontId="1"/>
  </si>
  <si>
    <t>改定</t>
    <rPh sb="0" eb="2">
      <t>カイテイ</t>
    </rPh>
    <phoneticPr fontId="1"/>
  </si>
  <si>
    <t>周知の有無</t>
    <rPh sb="0" eb="2">
      <t>シュウチ</t>
    </rPh>
    <rPh sb="3" eb="5">
      <t>ウム</t>
    </rPh>
    <phoneticPr fontId="1"/>
  </si>
  <si>
    <t>チラシ等</t>
    <rPh sb="3" eb="4">
      <t>ナド</t>
    </rPh>
    <phoneticPr fontId="1"/>
  </si>
  <si>
    <t>説明会</t>
    <rPh sb="0" eb="3">
      <t>セツメイカイ</t>
    </rPh>
    <phoneticPr fontId="1"/>
  </si>
  <si>
    <t>学内掲示板</t>
    <rPh sb="0" eb="2">
      <t>ガクナイ</t>
    </rPh>
    <rPh sb="2" eb="5">
      <t>ケイジバン</t>
    </rPh>
    <phoneticPr fontId="1"/>
  </si>
  <si>
    <t>HP・SNS</t>
    <phoneticPr fontId="1"/>
  </si>
  <si>
    <t>その他</t>
    <rPh sb="2" eb="3">
      <t>タ</t>
    </rPh>
    <phoneticPr fontId="1"/>
  </si>
  <si>
    <t>学校名</t>
    <rPh sb="0" eb="2">
      <t>ガッコウ</t>
    </rPh>
    <rPh sb="2" eb="3">
      <t>メイ</t>
    </rPh>
    <phoneticPr fontId="6"/>
  </si>
  <si>
    <t>法人名</t>
    <rPh sb="0" eb="2">
      <t>ホウジン</t>
    </rPh>
    <rPh sb="2" eb="3">
      <t>メイ</t>
    </rPh>
    <phoneticPr fontId="6"/>
  </si>
  <si>
    <t>担当係</t>
    <rPh sb="0" eb="2">
      <t>タントウ</t>
    </rPh>
    <rPh sb="2" eb="3">
      <t>カカリ</t>
    </rPh>
    <phoneticPr fontId="6"/>
  </si>
  <si>
    <t>所在地</t>
    <rPh sb="0" eb="3">
      <t>ショザイチ</t>
    </rPh>
    <phoneticPr fontId="6"/>
  </si>
  <si>
    <t>電話番号</t>
    <rPh sb="0" eb="2">
      <t>デンワ</t>
    </rPh>
    <rPh sb="2" eb="4">
      <t>バンゴウ</t>
    </rPh>
    <phoneticPr fontId="6"/>
  </si>
  <si>
    <t>e-mail</t>
    <phoneticPr fontId="6"/>
  </si>
  <si>
    <t>報告日</t>
    <rPh sb="0" eb="2">
      <t>ホウコク</t>
    </rPh>
    <rPh sb="2" eb="3">
      <t>ビ</t>
    </rPh>
    <phoneticPr fontId="6"/>
  </si>
  <si>
    <t>担当者</t>
    <rPh sb="0" eb="3">
      <t>タントウシャ</t>
    </rPh>
    <phoneticPr fontId="6"/>
  </si>
  <si>
    <t>策定した</t>
    <rPh sb="0" eb="2">
      <t>サクテイ</t>
    </rPh>
    <phoneticPr fontId="1"/>
  </si>
  <si>
    <t>策定していない</t>
    <rPh sb="0" eb="2">
      <t>サクテイ</t>
    </rPh>
    <phoneticPr fontId="1"/>
  </si>
  <si>
    <t>改定した</t>
    <rPh sb="0" eb="2">
      <t>カイテイ</t>
    </rPh>
    <phoneticPr fontId="1"/>
  </si>
  <si>
    <t>改定していない</t>
    <rPh sb="0" eb="2">
      <t>カイテイ</t>
    </rPh>
    <phoneticPr fontId="1"/>
  </si>
  <si>
    <t>確認した</t>
    <rPh sb="0" eb="2">
      <t>カクニン</t>
    </rPh>
    <phoneticPr fontId="1"/>
  </si>
  <si>
    <t>確認していない</t>
    <rPh sb="0" eb="2">
      <t>カクニン</t>
    </rPh>
    <phoneticPr fontId="1"/>
  </si>
  <si>
    <t>確認している</t>
    <rPh sb="0" eb="2">
      <t>カクニン</t>
    </rPh>
    <phoneticPr fontId="1"/>
  </si>
  <si>
    <t>キャビネ</t>
    <phoneticPr fontId="1"/>
  </si>
  <si>
    <t>その他の方法</t>
    <rPh sb="2" eb="3">
      <t>タ</t>
    </rPh>
    <rPh sb="4" eb="6">
      <t>ホウホウ</t>
    </rPh>
    <phoneticPr fontId="1"/>
  </si>
  <si>
    <t>その他の内容</t>
    <rPh sb="2" eb="3">
      <t>タ</t>
    </rPh>
    <rPh sb="4" eb="6">
      <t>ナイヨウ</t>
    </rPh>
    <phoneticPr fontId="1"/>
  </si>
  <si>
    <t>２週間以内</t>
    <phoneticPr fontId="1"/>
  </si>
  <si>
    <t>２週間以内</t>
    <phoneticPr fontId="1"/>
  </si>
  <si>
    <t>１か月以内</t>
    <phoneticPr fontId="1"/>
  </si>
  <si>
    <t>１か月以上</t>
    <phoneticPr fontId="1"/>
  </si>
  <si>
    <t>周知している</t>
    <rPh sb="0" eb="2">
      <t>シュウチ</t>
    </rPh>
    <phoneticPr fontId="1"/>
  </si>
  <si>
    <t>周知していない</t>
    <rPh sb="0" eb="2">
      <t>シュウチ</t>
    </rPh>
    <phoneticPr fontId="1"/>
  </si>
  <si>
    <t>定めた所で行っている</t>
    <rPh sb="3" eb="4">
      <t>トコロ</t>
    </rPh>
    <phoneticPr fontId="1"/>
  </si>
  <si>
    <t>他でも行っている</t>
    <phoneticPr fontId="1"/>
  </si>
  <si>
    <t>行っていない</t>
    <phoneticPr fontId="1"/>
  </si>
  <si>
    <t>ある</t>
    <phoneticPr fontId="1"/>
  </si>
  <si>
    <t>ない</t>
    <phoneticPr fontId="1"/>
  </si>
  <si>
    <t>変更なし</t>
    <rPh sb="0" eb="2">
      <t>ヘンコウ</t>
    </rPh>
    <phoneticPr fontId="1"/>
  </si>
  <si>
    <t>事項に変更があり、規程も変更した</t>
    <phoneticPr fontId="1"/>
  </si>
  <si>
    <t>提出した</t>
    <rPh sb="0" eb="2">
      <t>テイシュツ</t>
    </rPh>
    <phoneticPr fontId="1"/>
  </si>
  <si>
    <t>提出してない</t>
    <rPh sb="0" eb="2">
      <t>テイシュツ</t>
    </rPh>
    <phoneticPr fontId="1"/>
  </si>
  <si>
    <t>【集計表への貼り付け用データ】</t>
    <rPh sb="1" eb="3">
      <t>シュウケイ</t>
    </rPh>
    <rPh sb="3" eb="4">
      <t>ヒョウ</t>
    </rPh>
    <rPh sb="6" eb="7">
      <t>ハ</t>
    </rPh>
    <rPh sb="8" eb="9">
      <t>ツ</t>
    </rPh>
    <rPh sb="10" eb="11">
      <t>ヨウ</t>
    </rPh>
    <phoneticPr fontId="1"/>
  </si>
  <si>
    <t>【報告書データの反映】</t>
    <rPh sb="1" eb="4">
      <t>ホウコクショ</t>
    </rPh>
    <rPh sb="8" eb="10">
      <t>ハンエイ</t>
    </rPh>
    <phoneticPr fontId="1"/>
  </si>
  <si>
    <t>事項に変更なし</t>
    <rPh sb="0" eb="2">
      <t>ジコウ</t>
    </rPh>
    <rPh sb="3" eb="5">
      <t>ヘンコウ</t>
    </rPh>
    <phoneticPr fontId="1"/>
  </si>
  <si>
    <t>学生納付特例申請に関する事務の実施状況報告書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</si>
</sst>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 "/>
    <numFmt numFmtId="178" formatCode="#"/>
  </numFmts>
  <fonts count="8">
    <font>
      <sz val="11"/>
      <color theme="1"/>
      <name val="Yu Gothic"/>
      <family val="2"/>
      <scheme val="minor"/>
    </font>
    <font>
      <sz val="6"/>
      <name val="Yu Gothic"/>
      <family val="3"/>
      <charset val="128"/>
      <scheme val="minor"/>
    </font>
    <font>
      <sz val="11"/>
      <color theme="1"/>
      <name val="Segoe UI Symbol"/>
      <family val="2"/>
    </font>
    <font>
      <sz val="14"/>
      <color theme="1"/>
      <name val="Yu Gothic"/>
      <family val="2"/>
      <scheme val="minor"/>
    </font>
    <font>
      <sz val="11"/>
      <color theme="1"/>
      <name val="Yu Gothic Light"/>
      <family val="3"/>
      <charset val="128"/>
      <scheme val="major"/>
    </font>
    <font>
      <u/>
      <sz val="11"/>
      <color theme="1"/>
      <name val="Yu Gothic"/>
      <family val="3"/>
      <charset val="128"/>
      <scheme val="minor"/>
    </font>
    <font>
      <sz val="11"/>
      <color theme="1"/>
      <name val="Yu Gothic"/>
      <family val="2"/>
      <scheme val="minor"/>
    </font>
    <font>
      <sz val="8"/>
      <color theme="1"/>
      <name val="Yu Gothic"/>
      <family val="2"/>
      <scheme val="minor"/>
    </font>
  </fonts>
  <fills count="3">
    <fill>
      <patternFill patternType="none"/>
    </fill>
    <fill>
      <patternFill patternType="gray125"/>
    </fill>
    <fill>
      <patternFill patternType="solid">
        <fgColor theme="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thin">
        <color auto="1"/>
      </left>
      <right style="double">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left style="thin">
        <color auto="1"/>
      </left>
      <right style="thin">
        <color auto="1"/>
      </right>
      <top style="double">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double">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thin">
        <color auto="1"/>
      </right>
      <top/>
      <bottom style="thin">
        <color auto="1"/>
      </bottom>
      <diagonal/>
    </border>
    <border>
      <left style="thin">
        <color auto="1"/>
      </left>
      <right style="double">
        <color auto="1"/>
      </right>
      <top style="double">
        <color auto="1"/>
      </top>
      <bottom/>
      <diagonal/>
    </border>
    <border>
      <left style="double">
        <color auto="1"/>
      </left>
      <right style="thin">
        <color auto="1"/>
      </right>
      <top style="thin">
        <color auto="1"/>
      </top>
      <bottom style="thin">
        <color auto="1"/>
      </bottom>
      <diagonal/>
    </border>
    <border>
      <left style="thin">
        <color auto="1"/>
      </left>
      <right style="double">
        <color auto="1"/>
      </right>
      <top/>
      <bottom/>
      <diagonal/>
    </border>
    <border>
      <left style="thin">
        <color auto="1"/>
      </left>
      <right style="thin">
        <color auto="1"/>
      </right>
      <top/>
      <bottom/>
      <diagonal/>
    </border>
    <border>
      <left style="thin">
        <color auto="1"/>
      </left>
      <right style="thin">
        <color auto="1"/>
      </right>
      <top style="double">
        <color auto="1"/>
      </top>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double">
        <color auto="1"/>
      </left>
      <right/>
      <top style="thin">
        <color auto="1"/>
      </top>
      <bottom style="thin">
        <color indexed="64"/>
      </bottom>
      <diagonal/>
    </border>
    <border>
      <left style="thin">
        <color auto="1"/>
      </left>
      <right/>
      <top style="double">
        <color auto="1"/>
      </top>
      <bottom style="thin">
        <color auto="1"/>
      </bottom>
      <diagonal/>
    </border>
    <border>
      <left/>
      <right style="thin">
        <color auto="1"/>
      </right>
      <top style="thin">
        <color auto="1"/>
      </top>
      <bottom style="double">
        <color auto="1"/>
      </bottom>
      <diagonal/>
    </border>
    <border>
      <left/>
      <right style="double">
        <color auto="1"/>
      </right>
      <top style="double">
        <color auto="1"/>
      </top>
      <bottom style="thin">
        <color auto="1"/>
      </bottom>
      <diagonal/>
    </border>
    <border>
      <left/>
      <right style="double">
        <color auto="1"/>
      </right>
      <top style="thin">
        <color auto="1"/>
      </top>
      <bottom style="thin">
        <color auto="1"/>
      </bottom>
      <diagonal/>
    </border>
    <border>
      <left style="double">
        <color auto="1"/>
      </left>
      <right style="thin">
        <color indexed="64"/>
      </right>
      <top style="double">
        <color auto="1"/>
      </top>
      <bottom/>
      <diagonal/>
    </border>
    <border>
      <left style="double">
        <color auto="1"/>
      </left>
      <right style="thin">
        <color indexed="64"/>
      </right>
      <top/>
      <bottom/>
      <diagonal/>
    </border>
    <border>
      <left style="double">
        <color auto="1"/>
      </left>
      <right style="thin">
        <color indexed="64"/>
      </right>
      <top/>
      <bottom style="thin">
        <color indexed="64"/>
      </bottom>
      <diagonal/>
    </border>
    <border>
      <left style="thin">
        <color auto="1"/>
      </left>
      <right style="double">
        <color auto="1"/>
      </right>
      <top/>
      <bottom style="thin">
        <color auto="1"/>
      </bottom>
      <diagonal/>
    </border>
    <border>
      <left style="thin">
        <color indexed="64"/>
      </left>
      <right style="thin">
        <color indexed="64"/>
      </right>
      <top style="thin">
        <color indexed="64"/>
      </top>
      <bottom/>
      <diagonal/>
    </border>
    <border>
      <left style="double">
        <color auto="1"/>
      </left>
      <right/>
      <top/>
      <bottom style="hair">
        <color auto="1"/>
      </bottom>
      <diagonal/>
    </border>
    <border>
      <left style="double">
        <color auto="1"/>
      </left>
      <right/>
      <top/>
      <bottom/>
      <diagonal/>
    </border>
  </borders>
  <cellStyleXfs count="1">
    <xf numFmtId="0" fontId="0" fillId="0" borderId="0"/>
  </cellStyleXfs>
  <cellXfs count="98">
    <xf numFmtId="0" fontId="0" fillId="0" borderId="0" xfId="0"/>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1" xfId="0" applyBorder="1" applyAlignment="1">
      <alignment vertical="center"/>
    </xf>
    <xf numFmtId="0" fontId="0" fillId="0" borderId="0" xfId="0" applyAlignment="1">
      <alignment horizontal="left"/>
    </xf>
    <xf numFmtId="0" fontId="4" fillId="0" borderId="0" xfId="0" applyFont="1"/>
    <xf numFmtId="49" fontId="0" fillId="0" borderId="0" xfId="0" applyNumberFormat="1" applyAlignment="1">
      <alignment horizontal="center"/>
    </xf>
    <xf numFmtId="0" fontId="0" fillId="0" borderId="4" xfId="0" applyBorder="1" applyAlignment="1">
      <alignment horizontal="left"/>
    </xf>
    <xf numFmtId="0" fontId="0" fillId="0" borderId="3" xfId="0" applyBorder="1" applyAlignment="1">
      <alignment horizontal="center"/>
    </xf>
    <xf numFmtId="0" fontId="0" fillId="0" borderId="3" xfId="0" applyBorder="1" applyAlignment="1">
      <alignment horizontal="right"/>
    </xf>
    <xf numFmtId="0" fontId="0" fillId="0" borderId="5" xfId="0" applyFill="1" applyBorder="1" applyAlignment="1">
      <alignment horizontal="center" vertical="center"/>
    </xf>
    <xf numFmtId="0" fontId="0" fillId="0" borderId="5" xfId="0" applyFill="1" applyBorder="1" applyAlignment="1">
      <alignment horizontal="center"/>
    </xf>
    <xf numFmtId="0" fontId="0" fillId="0" borderId="6" xfId="0" applyFill="1" applyBorder="1" applyAlignment="1">
      <alignment horizontal="center"/>
    </xf>
    <xf numFmtId="0" fontId="0" fillId="0" borderId="1" xfId="0" applyFill="1" applyBorder="1" applyAlignment="1">
      <alignment horizontal="center"/>
    </xf>
    <xf numFmtId="0" fontId="0" fillId="0" borderId="1" xfId="0" applyFill="1" applyBorder="1" applyAlignment="1">
      <alignment horizontal="center" vertical="center" wrapText="1"/>
    </xf>
    <xf numFmtId="0" fontId="0" fillId="0" borderId="1" xfId="0" applyFill="1" applyBorder="1" applyAlignment="1">
      <alignment vertical="center"/>
    </xf>
    <xf numFmtId="0" fontId="0" fillId="0" borderId="1" xfId="0" applyFill="1" applyBorder="1" applyAlignment="1">
      <alignment horizontal="center" vertical="center"/>
    </xf>
    <xf numFmtId="0" fontId="0" fillId="0" borderId="7" xfId="0" applyFill="1" applyBorder="1" applyAlignment="1">
      <alignment vertical="center"/>
    </xf>
    <xf numFmtId="0" fontId="0" fillId="0" borderId="1" xfId="0" applyFill="1" applyBorder="1" applyAlignment="1">
      <alignment vertical="center" wrapText="1"/>
    </xf>
    <xf numFmtId="0" fontId="0" fillId="0" borderId="21" xfId="0" applyFill="1" applyBorder="1"/>
    <xf numFmtId="0" fontId="0" fillId="0" borderId="21" xfId="0" applyBorder="1"/>
    <xf numFmtId="0" fontId="0" fillId="0" borderId="22" xfId="0" applyFill="1" applyBorder="1"/>
    <xf numFmtId="0" fontId="0" fillId="0" borderId="17" xfId="0" applyFill="1" applyBorder="1" applyAlignment="1">
      <alignment horizontal="center" vertical="center"/>
    </xf>
    <xf numFmtId="0" fontId="0" fillId="0" borderId="28" xfId="0" applyFill="1" applyBorder="1"/>
    <xf numFmtId="0" fontId="0" fillId="0" borderId="22" xfId="0" applyBorder="1"/>
    <xf numFmtId="0" fontId="0" fillId="0" borderId="1" xfId="0" applyBorder="1" applyAlignment="1">
      <alignment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25" xfId="0" applyFill="1" applyBorder="1" applyAlignment="1">
      <alignment horizontal="center"/>
    </xf>
    <xf numFmtId="0" fontId="0" fillId="0" borderId="21" xfId="0" applyFill="1" applyBorder="1" applyAlignment="1">
      <alignment shrinkToFit="1"/>
    </xf>
    <xf numFmtId="0" fontId="0" fillId="0" borderId="37" xfId="0" applyFill="1" applyBorder="1" applyAlignment="1">
      <alignment horizontal="center" vertical="center"/>
    </xf>
    <xf numFmtId="0" fontId="0" fillId="0" borderId="21" xfId="0" applyBorder="1" applyAlignment="1">
      <alignment shrinkToFit="1"/>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36" xfId="0" applyFill="1" applyBorder="1" applyAlignment="1">
      <alignment horizontal="center" vertical="center"/>
    </xf>
    <xf numFmtId="0" fontId="0" fillId="2" borderId="0" xfId="0" applyFill="1" applyProtection="1">
      <protection locked="0"/>
    </xf>
    <xf numFmtId="0" fontId="0" fillId="2" borderId="0" xfId="0" applyFill="1" applyAlignment="1" applyProtection="1">
      <alignment horizontal="center" vertical="center"/>
      <protection locked="0"/>
    </xf>
    <xf numFmtId="31" fontId="0" fillId="0" borderId="0" xfId="0" applyNumberFormat="1"/>
    <xf numFmtId="0" fontId="0" fillId="0" borderId="8" xfId="0" applyNumberFormat="1" applyFill="1" applyBorder="1" applyAlignment="1">
      <alignment horizontal="center" vertical="center"/>
    </xf>
    <xf numFmtId="178" fontId="0" fillId="0" borderId="13" xfId="0" applyNumberFormat="1" applyFill="1" applyBorder="1" applyAlignment="1">
      <alignment horizontal="center" vertical="center"/>
    </xf>
    <xf numFmtId="178" fontId="0" fillId="0" borderId="14" xfId="0" applyNumberFormat="1" applyFill="1" applyBorder="1" applyAlignment="1">
      <alignment horizontal="center" vertical="center"/>
    </xf>
    <xf numFmtId="0" fontId="0" fillId="0" borderId="8" xfId="0" applyFill="1" applyBorder="1" applyAlignment="1">
      <alignment horizontal="center" vertical="center" shrinkToFit="1"/>
    </xf>
    <xf numFmtId="0" fontId="3" fillId="0" borderId="0" xfId="0" applyFont="1" applyAlignment="1">
      <alignment horizontal="center" vertical="center"/>
    </xf>
    <xf numFmtId="0" fontId="0" fillId="0" borderId="1" xfId="0" applyBorder="1" applyAlignment="1">
      <alignment horizontal="center"/>
    </xf>
    <xf numFmtId="0" fontId="0" fillId="0" borderId="1" xfId="0" applyBorder="1" applyAlignment="1">
      <alignment vertical="center"/>
    </xf>
    <xf numFmtId="0" fontId="0" fillId="2" borderId="3" xfId="0" applyFill="1" applyBorder="1" applyAlignment="1" applyProtection="1">
      <alignment horizontal="left" shrinkToFit="1"/>
      <protection locked="0"/>
    </xf>
    <xf numFmtId="0" fontId="0" fillId="2" borderId="2" xfId="0" applyFill="1" applyBorder="1" applyAlignment="1" applyProtection="1">
      <alignment horizontal="left" shrinkToFit="1"/>
      <protection locked="0"/>
    </xf>
    <xf numFmtId="0" fontId="0" fillId="2" borderId="4" xfId="0" applyFill="1" applyBorder="1" applyAlignment="1" applyProtection="1">
      <alignment horizontal="left" shrinkToFit="1"/>
      <protection locked="0"/>
    </xf>
    <xf numFmtId="0" fontId="0" fillId="2" borderId="1" xfId="0" applyFill="1" applyBorder="1" applyAlignment="1" applyProtection="1">
      <alignment horizontal="left" shrinkToFit="1"/>
      <protection locked="0"/>
    </xf>
    <xf numFmtId="0" fontId="0" fillId="0" borderId="0" xfId="0" applyAlignment="1">
      <alignment horizontal="left" vertical="center" wrapText="1"/>
    </xf>
    <xf numFmtId="0" fontId="0" fillId="0" borderId="0" xfId="0" applyAlignment="1">
      <alignment horizontal="left" wrapText="1"/>
    </xf>
    <xf numFmtId="0" fontId="0" fillId="2" borderId="0" xfId="0" applyFill="1" applyAlignment="1" applyProtection="1">
      <alignment horizontal="left" vertical="center" shrinkToFit="1"/>
      <protection locked="0"/>
    </xf>
    <xf numFmtId="176" fontId="0" fillId="2" borderId="0" xfId="0" applyNumberFormat="1" applyFill="1" applyAlignment="1" applyProtection="1">
      <alignment horizontal="right" vertical="center"/>
      <protection locked="0"/>
    </xf>
    <xf numFmtId="177" fontId="0" fillId="2" borderId="0" xfId="0" applyNumberFormat="1" applyFill="1" applyAlignment="1" applyProtection="1">
      <alignment horizontal="right" vertical="center"/>
      <protection locked="0"/>
    </xf>
    <xf numFmtId="0" fontId="0" fillId="0" borderId="0" xfId="0" applyAlignment="1">
      <alignment horizontal="left" vertical="center"/>
    </xf>
    <xf numFmtId="0" fontId="5" fillId="0" borderId="0" xfId="0" applyFont="1" applyAlignment="1">
      <alignment horizontal="left" vertical="center"/>
    </xf>
    <xf numFmtId="0" fontId="7" fillId="2" borderId="0" xfId="0" applyFont="1" applyFill="1" applyAlignment="1" applyProtection="1">
      <alignment horizontal="left" vertical="top" wrapText="1"/>
      <protection locked="0"/>
    </xf>
    <xf numFmtId="0" fontId="0" fillId="0" borderId="26" xfId="0" applyFill="1" applyBorder="1" applyAlignment="1">
      <alignment horizontal="center"/>
    </xf>
    <xf numFmtId="0" fontId="0" fillId="0" borderId="3" xfId="0" applyFill="1" applyBorder="1" applyAlignment="1">
      <alignment horizontal="center"/>
    </xf>
    <xf numFmtId="0" fontId="0" fillId="0" borderId="4" xfId="0" applyFill="1" applyBorder="1" applyAlignment="1">
      <alignment horizontal="center"/>
    </xf>
    <xf numFmtId="0" fontId="0" fillId="0" borderId="23" xfId="0" applyFill="1" applyBorder="1" applyAlignment="1">
      <alignment horizontal="center"/>
    </xf>
    <xf numFmtId="0" fontId="0" fillId="0" borderId="24" xfId="0" applyFill="1" applyBorder="1" applyAlignment="1">
      <alignment horizontal="center"/>
    </xf>
    <xf numFmtId="0" fontId="0" fillId="0" borderId="25" xfId="0" applyFill="1" applyBorder="1" applyAlignment="1">
      <alignment horizontal="center"/>
    </xf>
    <xf numFmtId="0" fontId="0" fillId="0" borderId="2" xfId="0" applyFill="1" applyBorder="1" applyAlignment="1">
      <alignment horizontal="center"/>
    </xf>
    <xf numFmtId="0" fontId="0" fillId="0" borderId="5" xfId="0" applyFill="1" applyBorder="1" applyAlignment="1">
      <alignment horizontal="center"/>
    </xf>
    <xf numFmtId="0" fontId="0" fillId="0" borderId="27" xfId="0" applyFill="1" applyBorder="1" applyAlignment="1">
      <alignment horizont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27" xfId="0" applyFill="1" applyBorder="1" applyAlignment="1">
      <alignment horizontal="center" vertical="center"/>
    </xf>
    <xf numFmtId="0" fontId="0" fillId="0" borderId="25" xfId="0" applyFill="1" applyBorder="1" applyAlignment="1">
      <alignment horizontal="center" vertical="center"/>
    </xf>
    <xf numFmtId="0" fontId="0" fillId="0" borderId="2" xfId="0" applyFill="1" applyBorder="1" applyAlignment="1">
      <alignment horizontal="center" vertical="center" wrapText="1"/>
    </xf>
    <xf numFmtId="0" fontId="0" fillId="0" borderId="4" xfId="0" applyFill="1" applyBorder="1" applyAlignment="1">
      <alignment horizontal="center" vertical="center" wrapText="1"/>
    </xf>
    <xf numFmtId="0" fontId="0" fillId="0" borderId="1" xfId="0" applyFill="1" applyBorder="1" applyAlignment="1">
      <alignment horizont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xf>
    <xf numFmtId="0" fontId="0" fillId="0" borderId="18" xfId="0" applyFill="1" applyBorder="1" applyAlignment="1">
      <alignment horizontal="center" vertical="center"/>
    </xf>
    <xf numFmtId="0" fontId="0" fillId="0" borderId="34" xfId="0"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7" xfId="0" applyFill="1" applyBorder="1" applyAlignment="1">
      <alignment horizontal="center" vertical="center"/>
    </xf>
    <xf numFmtId="0" fontId="0" fillId="0" borderId="20" xfId="0" applyFill="1" applyBorder="1" applyAlignment="1">
      <alignment horizontal="center" vertical="center"/>
    </xf>
    <xf numFmtId="0" fontId="0" fillId="0" borderId="19" xfId="0" applyFill="1" applyBorder="1" applyAlignment="1">
      <alignment horizontal="center" vertical="center"/>
    </xf>
    <xf numFmtId="0" fontId="0" fillId="0" borderId="15" xfId="0" applyFill="1" applyBorder="1" applyAlignment="1">
      <alignment horizontal="center" vertical="center"/>
    </xf>
    <xf numFmtId="0" fontId="0" fillId="0" borderId="3" xfId="0" applyFill="1" applyBorder="1" applyAlignment="1">
      <alignment horizontal="center" vertical="center"/>
    </xf>
    <xf numFmtId="0" fontId="0" fillId="0" borderId="30" xfId="0" applyFill="1" applyBorder="1" applyAlignment="1">
      <alignment horizontal="center" vertical="center"/>
    </xf>
    <xf numFmtId="0" fontId="0" fillId="0" borderId="29" xfId="0" applyFill="1" applyBorder="1" applyAlignment="1">
      <alignment horizontal="center"/>
    </xf>
    <xf numFmtId="0" fontId="0" fillId="0" borderId="35" xfId="0" applyFill="1" applyBorder="1" applyAlignment="1">
      <alignment horizontal="center" vertical="center"/>
    </xf>
    <xf numFmtId="0" fontId="0" fillId="0" borderId="24" xfId="0" applyFill="1" applyBorder="1" applyAlignment="1">
      <alignment horizontal="center" vertical="center"/>
    </xf>
    <xf numFmtId="0" fontId="0" fillId="0" borderId="3" xfId="0" applyFill="1" applyBorder="1" applyAlignment="1">
      <alignment horizontal="center" vertical="center" wrapText="1"/>
    </xf>
    <xf numFmtId="0" fontId="0" fillId="0" borderId="8" xfId="0"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集計用!$B$6" lockText="1" noThreeD="1"/>
</file>

<file path=xl/ctrlProps/ctrlProp10.xml><?xml version="1.0" encoding="utf-8"?>
<formControlPr xmlns="http://schemas.microsoft.com/office/spreadsheetml/2009/9/main" objectType="CheckBox" fmlaLink="集計用!$O$6" lockText="1" noThreeD="1"/>
</file>

<file path=xl/ctrlProps/ctrlProp11.xml><?xml version="1.0" encoding="utf-8"?>
<formControlPr xmlns="http://schemas.microsoft.com/office/spreadsheetml/2009/9/main" objectType="CheckBox" fmlaLink="集計用!$P$6" lockText="1" noThreeD="1"/>
</file>

<file path=xl/ctrlProps/ctrlProp12.xml><?xml version="1.0" encoding="utf-8"?>
<formControlPr xmlns="http://schemas.microsoft.com/office/spreadsheetml/2009/9/main" objectType="CheckBox" fmlaLink="集計用!$Q$6" lockText="1" noThreeD="1"/>
</file>

<file path=xl/ctrlProps/ctrlProp13.xml><?xml version="1.0" encoding="utf-8"?>
<formControlPr xmlns="http://schemas.microsoft.com/office/spreadsheetml/2009/9/main" objectType="CheckBox" fmlaLink="集計用!$R$6" lockText="1" noThreeD="1"/>
</file>

<file path=xl/ctrlProps/ctrlProp14.xml><?xml version="1.0" encoding="utf-8"?>
<formControlPr xmlns="http://schemas.microsoft.com/office/spreadsheetml/2009/9/main" objectType="CheckBox" fmlaLink="集計用!$S$6" lockText="1" noThreeD="1"/>
</file>

<file path=xl/ctrlProps/ctrlProp15.xml><?xml version="1.0" encoding="utf-8"?>
<formControlPr xmlns="http://schemas.microsoft.com/office/spreadsheetml/2009/9/main" objectType="CheckBox" fmlaLink="集計用!$T$6" lockText="1" noThreeD="1"/>
</file>

<file path=xl/ctrlProps/ctrlProp16.xml><?xml version="1.0" encoding="utf-8"?>
<formControlPr xmlns="http://schemas.microsoft.com/office/spreadsheetml/2009/9/main" objectType="CheckBox" fmlaLink="集計用!$U$6" lockText="1" noThreeD="1"/>
</file>

<file path=xl/ctrlProps/ctrlProp17.xml><?xml version="1.0" encoding="utf-8"?>
<formControlPr xmlns="http://schemas.microsoft.com/office/spreadsheetml/2009/9/main" objectType="CheckBox" fmlaLink="集計用!$W$6" lockText="1" noThreeD="1"/>
</file>

<file path=xl/ctrlProps/ctrlProp18.xml><?xml version="1.0" encoding="utf-8"?>
<formControlPr xmlns="http://schemas.microsoft.com/office/spreadsheetml/2009/9/main" objectType="CheckBox" fmlaLink="集計用!$X$6" lockText="1" noThreeD="1"/>
</file>

<file path=xl/ctrlProps/ctrlProp19.xml><?xml version="1.0" encoding="utf-8"?>
<formControlPr xmlns="http://schemas.microsoft.com/office/spreadsheetml/2009/9/main" objectType="CheckBox" fmlaLink="集計用!$Y$6" lockText="1" noThreeD="1"/>
</file>

<file path=xl/ctrlProps/ctrlProp2.xml><?xml version="1.0" encoding="utf-8"?>
<formControlPr xmlns="http://schemas.microsoft.com/office/spreadsheetml/2009/9/main" objectType="CheckBox" fmlaLink="集計用!$D$6" lockText="1" noThreeD="1"/>
</file>

<file path=xl/ctrlProps/ctrlProp20.xml><?xml version="1.0" encoding="utf-8"?>
<formControlPr xmlns="http://schemas.microsoft.com/office/spreadsheetml/2009/9/main" objectType="CheckBox" fmlaLink="集計用!$Z$6" lockText="1" noThreeD="1"/>
</file>

<file path=xl/ctrlProps/ctrlProp21.xml><?xml version="1.0" encoding="utf-8"?>
<formControlPr xmlns="http://schemas.microsoft.com/office/spreadsheetml/2009/9/main" objectType="CheckBox" fmlaLink="集計用!$AA$6" lockText="1" noThreeD="1"/>
</file>

<file path=xl/ctrlProps/ctrlProp22.xml><?xml version="1.0" encoding="utf-8"?>
<formControlPr xmlns="http://schemas.microsoft.com/office/spreadsheetml/2009/9/main" objectType="CheckBox" fmlaLink="集計用!$AB$6" lockText="1" noThreeD="1"/>
</file>

<file path=xl/ctrlProps/ctrlProp23.xml><?xml version="1.0" encoding="utf-8"?>
<formControlPr xmlns="http://schemas.microsoft.com/office/spreadsheetml/2009/9/main" objectType="CheckBox" fmlaLink="集計用!$AC$6" lockText="1" noThreeD="1"/>
</file>

<file path=xl/ctrlProps/ctrlProp24.xml><?xml version="1.0" encoding="utf-8"?>
<formControlPr xmlns="http://schemas.microsoft.com/office/spreadsheetml/2009/9/main" objectType="CheckBox" fmlaLink="集計用!$AD$6" lockText="1" noThreeD="1"/>
</file>

<file path=xl/ctrlProps/ctrlProp25.xml><?xml version="1.0" encoding="utf-8"?>
<formControlPr xmlns="http://schemas.microsoft.com/office/spreadsheetml/2009/9/main" objectType="CheckBox" fmlaLink="集計用!$AE$6" lockText="1" noThreeD="1"/>
</file>

<file path=xl/ctrlProps/ctrlProp26.xml><?xml version="1.0" encoding="utf-8"?>
<formControlPr xmlns="http://schemas.microsoft.com/office/spreadsheetml/2009/9/main" objectType="CheckBox" fmlaLink="集計用!$AG$6" lockText="1" noThreeD="1"/>
</file>

<file path=xl/ctrlProps/ctrlProp27.xml><?xml version="1.0" encoding="utf-8"?>
<formControlPr xmlns="http://schemas.microsoft.com/office/spreadsheetml/2009/9/main" objectType="CheckBox" fmlaLink="集計用!$AH$6" lockText="1" noThreeD="1"/>
</file>

<file path=xl/ctrlProps/ctrlProp28.xml><?xml version="1.0" encoding="utf-8"?>
<formControlPr xmlns="http://schemas.microsoft.com/office/spreadsheetml/2009/9/main" objectType="CheckBox" fmlaLink="集計用!$AI$6" lockText="1" noThreeD="1"/>
</file>

<file path=xl/ctrlProps/ctrlProp29.xml><?xml version="1.0" encoding="utf-8"?>
<formControlPr xmlns="http://schemas.microsoft.com/office/spreadsheetml/2009/9/main" objectType="CheckBox" fmlaLink="集計用!$AJ$6" lockText="1" noThreeD="1"/>
</file>

<file path=xl/ctrlProps/ctrlProp3.xml><?xml version="1.0" encoding="utf-8"?>
<formControlPr xmlns="http://schemas.microsoft.com/office/spreadsheetml/2009/9/main" objectType="CheckBox" fmlaLink="集計用!$E$6" lockText="1" noThreeD="1"/>
</file>

<file path=xl/ctrlProps/ctrlProp30.xml><?xml version="1.0" encoding="utf-8"?>
<formControlPr xmlns="http://schemas.microsoft.com/office/spreadsheetml/2009/9/main" objectType="CheckBox" fmlaLink="集計用!$AK$6" lockText="1" noThreeD="1"/>
</file>

<file path=xl/ctrlProps/ctrlProp31.xml><?xml version="1.0" encoding="utf-8"?>
<formControlPr xmlns="http://schemas.microsoft.com/office/spreadsheetml/2009/9/main" objectType="CheckBox" fmlaLink="集計用!$AL$6" lockText="1" noThreeD="1"/>
</file>

<file path=xl/ctrlProps/ctrlProp32.xml><?xml version="1.0" encoding="utf-8"?>
<formControlPr xmlns="http://schemas.microsoft.com/office/spreadsheetml/2009/9/main" objectType="CheckBox" fmlaLink="集計用!$AM$6" lockText="1" noThreeD="1"/>
</file>

<file path=xl/ctrlProps/ctrlProp33.xml><?xml version="1.0" encoding="utf-8"?>
<formControlPr xmlns="http://schemas.microsoft.com/office/spreadsheetml/2009/9/main" objectType="CheckBox" fmlaLink="集計用!$AO$6" lockText="1" noThreeD="1"/>
</file>

<file path=xl/ctrlProps/ctrlProp34.xml><?xml version="1.0" encoding="utf-8"?>
<formControlPr xmlns="http://schemas.microsoft.com/office/spreadsheetml/2009/9/main" objectType="CheckBox" fmlaLink="集計用!$AQ$6" lockText="1" noThreeD="1"/>
</file>

<file path=xl/ctrlProps/ctrlProp35.xml><?xml version="1.0" encoding="utf-8"?>
<formControlPr xmlns="http://schemas.microsoft.com/office/spreadsheetml/2009/9/main" objectType="CheckBox" fmlaLink="集計用!$AR$6" lockText="1" noThreeD="1"/>
</file>

<file path=xl/ctrlProps/ctrlProp36.xml><?xml version="1.0" encoding="utf-8"?>
<formControlPr xmlns="http://schemas.microsoft.com/office/spreadsheetml/2009/9/main" objectType="CheckBox" fmlaLink="集計用!$AS$6" lockText="1" noThreeD="1"/>
</file>

<file path=xl/ctrlProps/ctrlProp37.xml><?xml version="1.0" encoding="utf-8"?>
<formControlPr xmlns="http://schemas.microsoft.com/office/spreadsheetml/2009/9/main" objectType="CheckBox" fmlaLink="集計用!$AT$6" lockText="1" noThreeD="1"/>
</file>

<file path=xl/ctrlProps/ctrlProp38.xml><?xml version="1.0" encoding="utf-8"?>
<formControlPr xmlns="http://schemas.microsoft.com/office/spreadsheetml/2009/9/main" objectType="CheckBox" fmlaLink="集計用!$AU$6" lockText="1" noThreeD="1"/>
</file>

<file path=xl/ctrlProps/ctrlProp39.xml><?xml version="1.0" encoding="utf-8"?>
<formControlPr xmlns="http://schemas.microsoft.com/office/spreadsheetml/2009/9/main" objectType="CheckBox" fmlaLink="集計用!$AV$6" lockText="1" noThreeD="1"/>
</file>

<file path=xl/ctrlProps/ctrlProp4.xml><?xml version="1.0" encoding="utf-8"?>
<formControlPr xmlns="http://schemas.microsoft.com/office/spreadsheetml/2009/9/main" objectType="CheckBox" fmlaLink="集計用!$G$6" lockText="1" noThreeD="1"/>
</file>

<file path=xl/ctrlProps/ctrlProp40.xml><?xml version="1.0" encoding="utf-8"?>
<formControlPr xmlns="http://schemas.microsoft.com/office/spreadsheetml/2009/9/main" objectType="CheckBox" fmlaLink="集計用!$AW$6" lockText="1" noThreeD="1"/>
</file>

<file path=xl/ctrlProps/ctrlProp41.xml><?xml version="1.0" encoding="utf-8"?>
<formControlPr xmlns="http://schemas.microsoft.com/office/spreadsheetml/2009/9/main" objectType="CheckBox" fmlaLink="集計用!$AX$6" lockText="1" noThreeD="1"/>
</file>

<file path=xl/ctrlProps/ctrlProp42.xml><?xml version="1.0" encoding="utf-8"?>
<formControlPr xmlns="http://schemas.microsoft.com/office/spreadsheetml/2009/9/main" objectType="CheckBox" fmlaLink="集計用!$AY$6" lockText="1" noThreeD="1"/>
</file>

<file path=xl/ctrlProps/ctrlProp43.xml><?xml version="1.0" encoding="utf-8"?>
<formControlPr xmlns="http://schemas.microsoft.com/office/spreadsheetml/2009/9/main" objectType="CheckBox" fmlaLink="集計用!$AZ$6" lockText="1" noThreeD="1"/>
</file>

<file path=xl/ctrlProps/ctrlProp44.xml><?xml version="1.0" encoding="utf-8"?>
<formControlPr xmlns="http://schemas.microsoft.com/office/spreadsheetml/2009/9/main" objectType="CheckBox" fmlaLink="集計用!$BA$6" lockText="1" noThreeD="1"/>
</file>

<file path=xl/ctrlProps/ctrlProp5.xml><?xml version="1.0" encoding="utf-8"?>
<formControlPr xmlns="http://schemas.microsoft.com/office/spreadsheetml/2009/9/main" objectType="CheckBox" fmlaLink="集計用!$H$6" lockText="1" noThreeD="1"/>
</file>

<file path=xl/ctrlProps/ctrlProp6.xml><?xml version="1.0" encoding="utf-8"?>
<formControlPr xmlns="http://schemas.microsoft.com/office/spreadsheetml/2009/9/main" objectType="CheckBox" fmlaLink="集計用!$J$6" lockText="1" noThreeD="1"/>
</file>

<file path=xl/ctrlProps/ctrlProp7.xml><?xml version="1.0" encoding="utf-8"?>
<formControlPr xmlns="http://schemas.microsoft.com/office/spreadsheetml/2009/9/main" objectType="CheckBox" fmlaLink="集計用!$K$6" lockText="1" noThreeD="1"/>
</file>

<file path=xl/ctrlProps/ctrlProp8.xml><?xml version="1.0" encoding="utf-8"?>
<formControlPr xmlns="http://schemas.microsoft.com/office/spreadsheetml/2009/9/main" objectType="CheckBox" fmlaLink="集計用!$M$6" lockText="1" noThreeD="1"/>
</file>

<file path=xl/ctrlProps/ctrlProp9.xml><?xml version="1.0" encoding="utf-8"?>
<formControlPr xmlns="http://schemas.microsoft.com/office/spreadsheetml/2009/9/main" objectType="CheckBox" fmlaLink="集計用!$N$6" lockText="1" noThreeD="1"/>
</file>

<file path=xl/drawings/drawing1.xml><?xml version="1.0" encoding="utf-8"?>
<xdr:wsDr xmlns:xdr="http://schemas.openxmlformats.org/drawingml/2006/spreadsheetDrawing" xmlns:a="http://schemas.openxmlformats.org/drawingml/2006/main">
  <xdr:twoCellAnchor>
    <xdr:from>
      <xdr:col>1</xdr:col>
      <xdr:colOff>190500</xdr:colOff>
      <xdr:row>52</xdr:row>
      <xdr:rowOff>24848</xdr:rowOff>
    </xdr:from>
    <xdr:to>
      <xdr:col>20</xdr:col>
      <xdr:colOff>207066</xdr:colOff>
      <xdr:row>54</xdr:row>
      <xdr:rowOff>215348</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505239" y="12523305"/>
          <a:ext cx="5996610" cy="6708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47625</xdr:colOff>
          <xdr:row>10</xdr:row>
          <xdr:rowOff>209550</xdr:rowOff>
        </xdr:from>
        <xdr:to>
          <xdr:col>4</xdr:col>
          <xdr:colOff>38100</xdr:colOff>
          <xdr:row>12</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10</xdr:row>
          <xdr:rowOff>228600</xdr:rowOff>
        </xdr:from>
        <xdr:to>
          <xdr:col>19</xdr:col>
          <xdr:colOff>47625</xdr:colOff>
          <xdr:row>12</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11</xdr:row>
          <xdr:rowOff>219075</xdr:rowOff>
        </xdr:from>
        <xdr:to>
          <xdr:col>4</xdr:col>
          <xdr:colOff>38100</xdr:colOff>
          <xdr:row>13</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11</xdr:row>
          <xdr:rowOff>209550</xdr:rowOff>
        </xdr:from>
        <xdr:to>
          <xdr:col>19</xdr:col>
          <xdr:colOff>47625</xdr:colOff>
          <xdr:row>12</xdr:row>
          <xdr:rowOff>240195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xdr:row>
          <xdr:rowOff>200025</xdr:rowOff>
        </xdr:from>
        <xdr:to>
          <xdr:col>4</xdr:col>
          <xdr:colOff>38100</xdr:colOff>
          <xdr:row>14</xdr:row>
          <xdr:rowOff>228600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13</xdr:row>
          <xdr:rowOff>219075</xdr:rowOff>
        </xdr:from>
        <xdr:to>
          <xdr:col>19</xdr:col>
          <xdr:colOff>57150</xdr:colOff>
          <xdr:row>15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14</xdr:row>
          <xdr:rowOff>209550</xdr:rowOff>
        </xdr:from>
        <xdr:to>
          <xdr:col>4</xdr:col>
          <xdr:colOff>38100</xdr:colOff>
          <xdr:row>15</xdr:row>
          <xdr:rowOff>238125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14</xdr:row>
          <xdr:rowOff>219075</xdr:rowOff>
        </xdr:from>
        <xdr:to>
          <xdr:col>19</xdr:col>
          <xdr:colOff>57150</xdr:colOff>
          <xdr:row>16</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xdr:row>
          <xdr:rowOff>228600</xdr:rowOff>
        </xdr:from>
        <xdr:to>
          <xdr:col>3</xdr:col>
          <xdr:colOff>47625</xdr:colOff>
          <xdr:row>19</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17</xdr:row>
          <xdr:rowOff>219075</xdr:rowOff>
        </xdr:from>
        <xdr:to>
          <xdr:col>9</xdr:col>
          <xdr:colOff>28575</xdr:colOff>
          <xdr:row>19</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21</xdr:row>
          <xdr:rowOff>219075</xdr:rowOff>
        </xdr:from>
        <xdr:to>
          <xdr:col>3</xdr:col>
          <xdr:colOff>28575</xdr:colOff>
          <xdr:row>23</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21</xdr:row>
          <xdr:rowOff>219075</xdr:rowOff>
        </xdr:from>
        <xdr:to>
          <xdr:col>9</xdr:col>
          <xdr:colOff>19050</xdr:colOff>
          <xdr:row>23</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25</xdr:row>
          <xdr:rowOff>219075</xdr:rowOff>
        </xdr:from>
        <xdr:to>
          <xdr:col>3</xdr:col>
          <xdr:colOff>28575</xdr:colOff>
          <xdr:row>27</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25</xdr:row>
          <xdr:rowOff>219075</xdr:rowOff>
        </xdr:from>
        <xdr:to>
          <xdr:col>9</xdr:col>
          <xdr:colOff>19050</xdr:colOff>
          <xdr:row>27</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28</xdr:row>
          <xdr:rowOff>238125</xdr:rowOff>
        </xdr:from>
        <xdr:to>
          <xdr:col>3</xdr:col>
          <xdr:colOff>38100</xdr:colOff>
          <xdr:row>30</xdr:row>
          <xdr:rowOff>28575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29</xdr:row>
          <xdr:rowOff>200025</xdr:rowOff>
        </xdr:from>
        <xdr:to>
          <xdr:col>3</xdr:col>
          <xdr:colOff>38100</xdr:colOff>
          <xdr:row>30</xdr:row>
          <xdr:rowOff>228600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32</xdr:row>
          <xdr:rowOff>228600</xdr:rowOff>
        </xdr:from>
        <xdr:to>
          <xdr:col>3</xdr:col>
          <xdr:colOff>19050</xdr:colOff>
          <xdr:row>34</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32</xdr:row>
          <xdr:rowOff>219075</xdr:rowOff>
        </xdr:from>
        <xdr:to>
          <xdr:col>8</xdr:col>
          <xdr:colOff>28575</xdr:colOff>
          <xdr:row>34</xdr:row>
          <xdr:rowOff>9525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32</xdr:row>
          <xdr:rowOff>228600</xdr:rowOff>
        </xdr:from>
        <xdr:to>
          <xdr:col>13</xdr:col>
          <xdr:colOff>38100</xdr:colOff>
          <xdr:row>34</xdr:row>
          <xdr:rowOff>9525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38</xdr:row>
          <xdr:rowOff>219075</xdr:rowOff>
        </xdr:from>
        <xdr:to>
          <xdr:col>3</xdr:col>
          <xdr:colOff>28575</xdr:colOff>
          <xdr:row>40</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39</xdr:row>
          <xdr:rowOff>228600</xdr:rowOff>
        </xdr:from>
        <xdr:to>
          <xdr:col>4</xdr:col>
          <xdr:colOff>38100</xdr:colOff>
          <xdr:row>41</xdr:row>
          <xdr:rowOff>9525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39</xdr:row>
          <xdr:rowOff>219075</xdr:rowOff>
        </xdr:from>
        <xdr:to>
          <xdr:col>11</xdr:col>
          <xdr:colOff>47625</xdr:colOff>
          <xdr:row>41</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39</xdr:row>
          <xdr:rowOff>219075</xdr:rowOff>
        </xdr:from>
        <xdr:to>
          <xdr:col>15</xdr:col>
          <xdr:colOff>38100</xdr:colOff>
          <xdr:row>41</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40</xdr:row>
          <xdr:rowOff>219075</xdr:rowOff>
        </xdr:from>
        <xdr:to>
          <xdr:col>4</xdr:col>
          <xdr:colOff>38100</xdr:colOff>
          <xdr:row>42</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40</xdr:row>
          <xdr:rowOff>228600</xdr:rowOff>
        </xdr:from>
        <xdr:to>
          <xdr:col>9</xdr:col>
          <xdr:colOff>9525</xdr:colOff>
          <xdr:row>42</xdr:row>
          <xdr:rowOff>9525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41</xdr:row>
          <xdr:rowOff>219075</xdr:rowOff>
        </xdr:from>
        <xdr:to>
          <xdr:col>3</xdr:col>
          <xdr:colOff>28575</xdr:colOff>
          <xdr:row>43</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44</xdr:row>
          <xdr:rowOff>219075</xdr:rowOff>
        </xdr:from>
        <xdr:to>
          <xdr:col>3</xdr:col>
          <xdr:colOff>19050</xdr:colOff>
          <xdr:row>46</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45</xdr:row>
          <xdr:rowOff>228600</xdr:rowOff>
        </xdr:from>
        <xdr:to>
          <xdr:col>4</xdr:col>
          <xdr:colOff>28575</xdr:colOff>
          <xdr:row>47</xdr:row>
          <xdr:rowOff>9525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45</xdr:row>
          <xdr:rowOff>238125</xdr:rowOff>
        </xdr:from>
        <xdr:to>
          <xdr:col>11</xdr:col>
          <xdr:colOff>38100</xdr:colOff>
          <xdr:row>47</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45</xdr:row>
          <xdr:rowOff>238125</xdr:rowOff>
        </xdr:from>
        <xdr:to>
          <xdr:col>15</xdr:col>
          <xdr:colOff>38100</xdr:colOff>
          <xdr:row>47</xdr:row>
          <xdr:rowOff>9525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46</xdr:row>
          <xdr:rowOff>238125</xdr:rowOff>
        </xdr:from>
        <xdr:to>
          <xdr:col>4</xdr:col>
          <xdr:colOff>38100</xdr:colOff>
          <xdr:row>48</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46</xdr:row>
          <xdr:rowOff>238125</xdr:rowOff>
        </xdr:from>
        <xdr:to>
          <xdr:col>9</xdr:col>
          <xdr:colOff>9525</xdr:colOff>
          <xdr:row>48</xdr:row>
          <xdr:rowOff>19050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47</xdr:row>
          <xdr:rowOff>238125</xdr:rowOff>
        </xdr:from>
        <xdr:to>
          <xdr:col>3</xdr:col>
          <xdr:colOff>38100</xdr:colOff>
          <xdr:row>49</xdr:row>
          <xdr:rowOff>19050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60</xdr:row>
          <xdr:rowOff>219075</xdr:rowOff>
        </xdr:from>
        <xdr:to>
          <xdr:col>3</xdr:col>
          <xdr:colOff>47625</xdr:colOff>
          <xdr:row>62</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61</xdr:row>
          <xdr:rowOff>219075</xdr:rowOff>
        </xdr:from>
        <xdr:to>
          <xdr:col>3</xdr:col>
          <xdr:colOff>47625</xdr:colOff>
          <xdr:row>63</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62</xdr:row>
          <xdr:rowOff>228600</xdr:rowOff>
        </xdr:from>
        <xdr:to>
          <xdr:col>3</xdr:col>
          <xdr:colOff>47625</xdr:colOff>
          <xdr:row>64</xdr:row>
          <xdr:rowOff>9525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66</xdr:row>
          <xdr:rowOff>228600</xdr:rowOff>
        </xdr:from>
        <xdr:to>
          <xdr:col>3</xdr:col>
          <xdr:colOff>38100</xdr:colOff>
          <xdr:row>68</xdr:row>
          <xdr:rowOff>9525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66</xdr:row>
          <xdr:rowOff>228600</xdr:rowOff>
        </xdr:from>
        <xdr:to>
          <xdr:col>16</xdr:col>
          <xdr:colOff>38100</xdr:colOff>
          <xdr:row>68</xdr:row>
          <xdr:rowOff>9525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70</xdr:row>
          <xdr:rowOff>219075</xdr:rowOff>
        </xdr:from>
        <xdr:to>
          <xdr:col>3</xdr:col>
          <xdr:colOff>38100</xdr:colOff>
          <xdr:row>72</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70</xdr:row>
          <xdr:rowOff>238125</xdr:rowOff>
        </xdr:from>
        <xdr:to>
          <xdr:col>10</xdr:col>
          <xdr:colOff>38100</xdr:colOff>
          <xdr:row>72</xdr:row>
          <xdr:rowOff>19050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71</xdr:row>
          <xdr:rowOff>238125</xdr:rowOff>
        </xdr:from>
        <xdr:to>
          <xdr:col>3</xdr:col>
          <xdr:colOff>38100</xdr:colOff>
          <xdr:row>73</xdr:row>
          <xdr:rowOff>19050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75</xdr:row>
          <xdr:rowOff>228600</xdr:rowOff>
        </xdr:from>
        <xdr:to>
          <xdr:col>3</xdr:col>
          <xdr:colOff>47625</xdr:colOff>
          <xdr:row>77</xdr:row>
          <xdr:rowOff>9525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76</xdr:row>
          <xdr:rowOff>9525</xdr:rowOff>
        </xdr:from>
        <xdr:to>
          <xdr:col>9</xdr:col>
          <xdr:colOff>19050</xdr:colOff>
          <xdr:row>77</xdr:row>
          <xdr:rowOff>28575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75</xdr:row>
          <xdr:rowOff>228600</xdr:rowOff>
        </xdr:from>
        <xdr:to>
          <xdr:col>14</xdr:col>
          <xdr:colOff>38100</xdr:colOff>
          <xdr:row>77</xdr:row>
          <xdr:rowOff>9525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78"/>
  <sheetViews>
    <sheetView tabSelected="1" view="pageBreakPreview" zoomScale="115" zoomScaleNormal="70" zoomScaleSheetLayoutView="115" workbookViewId="0">
      <selection activeCell="F5" sqref="F5:L5"/>
    </sheetView>
  </sheetViews>
  <sheetFormatPr defaultRowHeight="18.75"/>
  <cols>
    <col min="1" max="8" width="4.125" customWidth="1"/>
    <col min="9" max="9" width="4.75" customWidth="1"/>
    <col min="10" max="28" width="4.125" customWidth="1"/>
  </cols>
  <sheetData>
    <row r="1" spans="1:22">
      <c r="A1" s="43" t="s">
        <v>139</v>
      </c>
      <c r="B1" s="43"/>
      <c r="C1" s="43"/>
      <c r="D1" s="43"/>
      <c r="E1" s="43"/>
      <c r="F1" s="43"/>
      <c r="G1" s="43"/>
      <c r="H1" s="43"/>
      <c r="I1" s="43"/>
      <c r="J1" s="43"/>
      <c r="K1" s="43"/>
      <c r="L1" s="43"/>
      <c r="M1" s="43"/>
      <c r="N1" s="43"/>
      <c r="O1" s="43"/>
      <c r="P1" s="43"/>
      <c r="Q1" s="43"/>
      <c r="R1" s="43"/>
      <c r="S1" s="43"/>
      <c r="T1" s="43"/>
      <c r="U1" s="43"/>
      <c r="V1" s="43"/>
    </row>
    <row r="2" spans="1:22">
      <c r="A2" s="43"/>
      <c r="B2" s="43"/>
      <c r="C2" s="43"/>
      <c r="D2" s="43"/>
      <c r="E2" s="43"/>
      <c r="F2" s="43"/>
      <c r="G2" s="43"/>
      <c r="H2" s="43"/>
      <c r="I2" s="43"/>
      <c r="J2" s="43"/>
      <c r="K2" s="43"/>
      <c r="L2" s="43"/>
      <c r="M2" s="43"/>
      <c r="N2" s="43"/>
      <c r="O2" s="43"/>
      <c r="P2" s="43"/>
      <c r="Q2" s="43"/>
      <c r="R2" s="43"/>
      <c r="S2" s="43"/>
      <c r="T2" s="43"/>
      <c r="U2" s="43"/>
      <c r="V2" s="43"/>
    </row>
    <row r="3" spans="1:22" s="1" customFormat="1">
      <c r="O3" s="1" t="s">
        <v>2</v>
      </c>
      <c r="P3" s="1">
        <v>5</v>
      </c>
      <c r="Q3" s="1" t="s">
        <v>3</v>
      </c>
      <c r="R3" s="36"/>
      <c r="S3" s="1" t="s">
        <v>1</v>
      </c>
      <c r="T3" s="37"/>
      <c r="U3" s="1" t="s">
        <v>0</v>
      </c>
    </row>
    <row r="4" spans="1:22">
      <c r="B4" s="44" t="s">
        <v>43</v>
      </c>
      <c r="C4" s="44"/>
      <c r="D4" s="44"/>
      <c r="E4" s="44"/>
      <c r="F4" s="47"/>
      <c r="G4" s="46"/>
      <c r="H4" s="46"/>
      <c r="I4" s="46"/>
      <c r="J4" s="46"/>
      <c r="K4" s="46"/>
      <c r="L4" s="46"/>
      <c r="M4" s="10" t="s">
        <v>79</v>
      </c>
      <c r="N4" s="46"/>
      <c r="O4" s="46"/>
      <c r="P4" s="46"/>
      <c r="Q4" s="46"/>
      <c r="R4" s="46"/>
      <c r="S4" s="46"/>
      <c r="T4" s="46"/>
      <c r="U4" s="8" t="s">
        <v>29</v>
      </c>
    </row>
    <row r="5" spans="1:22">
      <c r="B5" s="45" t="s">
        <v>44</v>
      </c>
      <c r="C5" s="45"/>
      <c r="D5" s="45"/>
      <c r="E5" s="45"/>
      <c r="F5" s="47"/>
      <c r="G5" s="46"/>
      <c r="H5" s="46"/>
      <c r="I5" s="46"/>
      <c r="J5" s="46"/>
      <c r="K5" s="46"/>
      <c r="L5" s="46"/>
      <c r="M5" s="10" t="s">
        <v>79</v>
      </c>
      <c r="N5" s="46"/>
      <c r="O5" s="46"/>
      <c r="P5" s="46"/>
      <c r="Q5" s="46"/>
      <c r="R5" s="46"/>
      <c r="S5" s="46"/>
      <c r="T5" s="46"/>
      <c r="U5" s="8" t="s">
        <v>29</v>
      </c>
    </row>
    <row r="6" spans="1:22">
      <c r="B6" s="44" t="s">
        <v>45</v>
      </c>
      <c r="C6" s="44"/>
      <c r="D6" s="44"/>
      <c r="E6" s="44"/>
      <c r="F6" s="49"/>
      <c r="G6" s="49"/>
      <c r="H6" s="49"/>
      <c r="I6" s="49"/>
      <c r="J6" s="49"/>
      <c r="K6" s="49"/>
      <c r="L6" s="49"/>
      <c r="M6" s="49"/>
      <c r="N6" s="49"/>
      <c r="O6" s="49"/>
      <c r="P6" s="49"/>
      <c r="Q6" s="49"/>
      <c r="R6" s="49"/>
      <c r="S6" s="49"/>
      <c r="T6" s="49"/>
      <c r="U6" s="49"/>
    </row>
    <row r="7" spans="1:22">
      <c r="B7" s="44" t="s">
        <v>46</v>
      </c>
      <c r="C7" s="44"/>
      <c r="D7" s="44"/>
      <c r="E7" s="44"/>
      <c r="F7" s="47"/>
      <c r="G7" s="46"/>
      <c r="H7" s="46"/>
      <c r="I7" s="46"/>
      <c r="J7" s="46"/>
      <c r="K7" s="46"/>
      <c r="L7" s="46"/>
      <c r="M7" s="9" t="s">
        <v>78</v>
      </c>
      <c r="N7" s="46"/>
      <c r="O7" s="46"/>
      <c r="P7" s="46"/>
      <c r="Q7" s="46"/>
      <c r="R7" s="46"/>
      <c r="S7" s="46"/>
      <c r="T7" s="46"/>
      <c r="U7" s="48"/>
    </row>
    <row r="9" spans="1:22">
      <c r="B9" s="7" t="s">
        <v>63</v>
      </c>
      <c r="C9" s="51" t="s">
        <v>6</v>
      </c>
      <c r="D9" s="51"/>
      <c r="E9" s="51"/>
      <c r="F9" s="51"/>
      <c r="G9" s="51"/>
      <c r="H9" s="51"/>
      <c r="I9" s="51"/>
      <c r="J9" s="51"/>
      <c r="K9" s="51"/>
      <c r="L9" s="51"/>
      <c r="M9" s="51"/>
      <c r="N9" s="51"/>
      <c r="O9" s="51"/>
      <c r="P9" s="51"/>
      <c r="Q9" s="51"/>
      <c r="R9" s="51"/>
      <c r="S9" s="51"/>
      <c r="T9" s="51"/>
      <c r="U9" s="51"/>
    </row>
    <row r="10" spans="1:22">
      <c r="B10" s="7"/>
      <c r="C10" s="51"/>
      <c r="D10" s="51"/>
      <c r="E10" s="51"/>
      <c r="F10" s="51"/>
      <c r="G10" s="51"/>
      <c r="H10" s="51"/>
      <c r="I10" s="51"/>
      <c r="J10" s="51"/>
      <c r="K10" s="51"/>
      <c r="L10" s="51"/>
      <c r="M10" s="51"/>
      <c r="N10" s="51"/>
      <c r="O10" s="51"/>
      <c r="P10" s="51"/>
      <c r="Q10" s="51"/>
      <c r="R10" s="51"/>
      <c r="S10" s="51"/>
      <c r="T10" s="51"/>
      <c r="U10" s="51"/>
    </row>
    <row r="11" spans="1:22">
      <c r="B11" s="7"/>
      <c r="C11" t="s">
        <v>7</v>
      </c>
    </row>
    <row r="12" spans="1:22">
      <c r="B12" s="7"/>
      <c r="E12" t="s">
        <v>9</v>
      </c>
      <c r="G12" s="5" t="s">
        <v>11</v>
      </c>
      <c r="J12" s="2" t="s">
        <v>76</v>
      </c>
      <c r="K12" s="53"/>
      <c r="L12" s="53"/>
      <c r="M12" t="s">
        <v>3</v>
      </c>
      <c r="N12" s="36"/>
      <c r="O12" t="s">
        <v>12</v>
      </c>
      <c r="P12" s="36"/>
      <c r="Q12" t="s">
        <v>13</v>
      </c>
      <c r="T12" t="s">
        <v>14</v>
      </c>
    </row>
    <row r="13" spans="1:22">
      <c r="B13" s="7"/>
      <c r="E13" t="s">
        <v>16</v>
      </c>
      <c r="G13" t="s">
        <v>18</v>
      </c>
      <c r="J13" s="2" t="s">
        <v>76</v>
      </c>
      <c r="K13" s="53"/>
      <c r="L13" s="53"/>
      <c r="M13" t="s">
        <v>3</v>
      </c>
      <c r="N13" s="36"/>
      <c r="O13" t="s">
        <v>1</v>
      </c>
      <c r="P13" s="36"/>
      <c r="Q13" t="s">
        <v>13</v>
      </c>
      <c r="T13" t="s">
        <v>19</v>
      </c>
    </row>
    <row r="14" spans="1:22">
      <c r="B14" s="7"/>
      <c r="C14" t="s">
        <v>20</v>
      </c>
    </row>
    <row r="15" spans="1:22">
      <c r="B15" s="7"/>
      <c r="E15" t="s">
        <v>8</v>
      </c>
      <c r="G15" t="s">
        <v>10</v>
      </c>
      <c r="J15" s="2" t="s">
        <v>76</v>
      </c>
      <c r="K15" s="54"/>
      <c r="L15" s="54"/>
      <c r="M15" t="s">
        <v>3</v>
      </c>
      <c r="N15" s="36"/>
      <c r="O15" t="s">
        <v>12</v>
      </c>
      <c r="P15" s="36"/>
      <c r="Q15" t="s">
        <v>13</v>
      </c>
      <c r="T15" t="s">
        <v>14</v>
      </c>
    </row>
    <row r="16" spans="1:22">
      <c r="B16" s="7"/>
      <c r="E16" t="s">
        <v>15</v>
      </c>
      <c r="G16" t="s">
        <v>17</v>
      </c>
      <c r="J16" s="2" t="s">
        <v>76</v>
      </c>
      <c r="K16" s="54"/>
      <c r="L16" s="54"/>
      <c r="M16" t="s">
        <v>3</v>
      </c>
      <c r="N16" s="36"/>
      <c r="O16" t="s">
        <v>1</v>
      </c>
      <c r="P16" s="36"/>
      <c r="Q16" t="s">
        <v>13</v>
      </c>
      <c r="T16" t="s">
        <v>19</v>
      </c>
    </row>
    <row r="17" spans="2:21">
      <c r="B17" s="7"/>
    </row>
    <row r="18" spans="2:21">
      <c r="B18" s="7" t="s">
        <v>64</v>
      </c>
      <c r="C18" s="51" t="s">
        <v>21</v>
      </c>
      <c r="D18" s="51"/>
      <c r="E18" s="51"/>
      <c r="F18" s="51"/>
      <c r="G18" s="51"/>
      <c r="H18" s="51"/>
      <c r="I18" s="51"/>
      <c r="J18" s="51"/>
      <c r="K18" s="51"/>
      <c r="L18" s="51"/>
      <c r="M18" s="51"/>
      <c r="N18" s="51"/>
      <c r="O18" s="51"/>
      <c r="P18" s="51"/>
      <c r="Q18" s="51"/>
      <c r="R18" s="51"/>
      <c r="S18" s="51"/>
      <c r="T18" s="51"/>
      <c r="U18" s="51"/>
    </row>
    <row r="19" spans="2:21">
      <c r="B19" s="7"/>
      <c r="D19" t="s">
        <v>22</v>
      </c>
      <c r="J19" t="s">
        <v>23</v>
      </c>
    </row>
    <row r="20" spans="2:21">
      <c r="B20" s="7"/>
    </row>
    <row r="21" spans="2:21">
      <c r="B21" s="7" t="s">
        <v>65</v>
      </c>
      <c r="C21" s="50" t="s">
        <v>24</v>
      </c>
      <c r="D21" s="50"/>
      <c r="E21" s="50"/>
      <c r="F21" s="50"/>
      <c r="G21" s="50"/>
      <c r="H21" s="50"/>
      <c r="I21" s="50"/>
      <c r="J21" s="50"/>
      <c r="K21" s="50"/>
      <c r="L21" s="50"/>
      <c r="M21" s="50"/>
      <c r="N21" s="50"/>
      <c r="O21" s="50"/>
      <c r="P21" s="50"/>
      <c r="Q21" s="50"/>
      <c r="R21" s="50"/>
      <c r="S21" s="50"/>
      <c r="T21" s="50"/>
      <c r="U21" s="50"/>
    </row>
    <row r="22" spans="2:21">
      <c r="B22" s="7"/>
      <c r="C22" s="50"/>
      <c r="D22" s="50"/>
      <c r="E22" s="50"/>
      <c r="F22" s="50"/>
      <c r="G22" s="50"/>
      <c r="H22" s="50"/>
      <c r="I22" s="50"/>
      <c r="J22" s="50"/>
      <c r="K22" s="50"/>
      <c r="L22" s="50"/>
      <c r="M22" s="50"/>
      <c r="N22" s="50"/>
      <c r="O22" s="50"/>
      <c r="P22" s="50"/>
      <c r="Q22" s="50"/>
      <c r="R22" s="50"/>
      <c r="S22" s="50"/>
      <c r="T22" s="50"/>
      <c r="U22" s="50"/>
    </row>
    <row r="23" spans="2:21">
      <c r="B23" s="7"/>
      <c r="D23" t="s">
        <v>22</v>
      </c>
      <c r="J23" t="s">
        <v>23</v>
      </c>
    </row>
    <row r="24" spans="2:21">
      <c r="B24" s="7"/>
    </row>
    <row r="25" spans="2:21">
      <c r="B25" s="7" t="s">
        <v>66</v>
      </c>
      <c r="C25" s="50" t="s">
        <v>25</v>
      </c>
      <c r="D25" s="50"/>
      <c r="E25" s="50"/>
      <c r="F25" s="50"/>
      <c r="G25" s="50"/>
      <c r="H25" s="50"/>
      <c r="I25" s="50"/>
      <c r="J25" s="50"/>
      <c r="K25" s="50"/>
      <c r="L25" s="50"/>
      <c r="M25" s="50"/>
      <c r="N25" s="50"/>
      <c r="O25" s="50"/>
      <c r="P25" s="50"/>
      <c r="Q25" s="50"/>
      <c r="R25" s="50"/>
      <c r="S25" s="50"/>
      <c r="T25" s="50"/>
      <c r="U25" s="50"/>
    </row>
    <row r="26" spans="2:21">
      <c r="B26" s="7"/>
      <c r="C26" s="50"/>
      <c r="D26" s="50"/>
      <c r="E26" s="50"/>
      <c r="F26" s="50"/>
      <c r="G26" s="50"/>
      <c r="H26" s="50"/>
      <c r="I26" s="50"/>
      <c r="J26" s="50"/>
      <c r="K26" s="50"/>
      <c r="L26" s="50"/>
      <c r="M26" s="50"/>
      <c r="N26" s="50"/>
      <c r="O26" s="50"/>
      <c r="P26" s="50"/>
      <c r="Q26" s="50"/>
      <c r="R26" s="50"/>
      <c r="S26" s="50"/>
      <c r="T26" s="50"/>
      <c r="U26" s="50"/>
    </row>
    <row r="27" spans="2:21">
      <c r="B27" s="7"/>
      <c r="D27" t="s">
        <v>22</v>
      </c>
      <c r="J27" t="s">
        <v>23</v>
      </c>
    </row>
    <row r="28" spans="2:21">
      <c r="B28" s="7"/>
    </row>
    <row r="29" spans="2:21">
      <c r="B29" s="7" t="s">
        <v>67</v>
      </c>
      <c r="C29" s="50" t="s">
        <v>26</v>
      </c>
      <c r="D29" s="50"/>
      <c r="E29" s="50"/>
      <c r="F29" s="50"/>
      <c r="G29" s="50"/>
      <c r="H29" s="50"/>
      <c r="I29" s="50"/>
      <c r="J29" s="50"/>
      <c r="K29" s="50"/>
      <c r="L29" s="50"/>
      <c r="M29" s="50"/>
      <c r="N29" s="50"/>
      <c r="O29" s="50"/>
      <c r="P29" s="50"/>
      <c r="Q29" s="50"/>
      <c r="R29" s="50"/>
      <c r="S29" s="50"/>
      <c r="T29" s="50"/>
      <c r="U29" s="50"/>
    </row>
    <row r="30" spans="2:21">
      <c r="B30" s="7"/>
      <c r="D30" t="s">
        <v>27</v>
      </c>
    </row>
    <row r="31" spans="2:21">
      <c r="B31" s="7"/>
      <c r="D31" t="s">
        <v>28</v>
      </c>
      <c r="K31" s="52"/>
      <c r="L31" s="52"/>
      <c r="M31" s="52"/>
      <c r="N31" s="52"/>
      <c r="O31" s="52"/>
      <c r="P31" s="52"/>
      <c r="Q31" s="52"/>
      <c r="R31" s="52"/>
      <c r="S31" s="52"/>
      <c r="T31" s="52"/>
      <c r="U31" t="s">
        <v>29</v>
      </c>
    </row>
    <row r="32" spans="2:21">
      <c r="B32" s="7"/>
    </row>
    <row r="33" spans="2:21">
      <c r="B33" s="7" t="s">
        <v>68</v>
      </c>
      <c r="C33" s="50" t="s">
        <v>30</v>
      </c>
      <c r="D33" s="50"/>
      <c r="E33" s="50"/>
      <c r="F33" s="50"/>
      <c r="G33" s="50"/>
      <c r="H33" s="50"/>
      <c r="I33" s="50"/>
      <c r="J33" s="50"/>
      <c r="K33" s="50"/>
      <c r="L33" s="50"/>
      <c r="M33" s="50"/>
      <c r="N33" s="50"/>
      <c r="O33" s="50"/>
      <c r="P33" s="50"/>
      <c r="Q33" s="50"/>
      <c r="R33" s="50"/>
      <c r="S33" s="50"/>
      <c r="T33" s="50"/>
      <c r="U33" s="50"/>
    </row>
    <row r="34" spans="2:21">
      <c r="B34" s="7"/>
      <c r="D34" s="6" t="s">
        <v>121</v>
      </c>
      <c r="F34" s="6"/>
      <c r="G34" s="6"/>
      <c r="H34" s="6"/>
      <c r="I34" s="6" t="s">
        <v>31</v>
      </c>
      <c r="K34" s="6"/>
      <c r="L34" s="6"/>
      <c r="M34" s="6"/>
      <c r="N34" s="6" t="s">
        <v>32</v>
      </c>
      <c r="P34" s="6"/>
    </row>
    <row r="35" spans="2:21">
      <c r="B35" s="7"/>
    </row>
    <row r="36" spans="2:21" ht="18.75" customHeight="1">
      <c r="B36" s="7" t="s">
        <v>69</v>
      </c>
      <c r="C36" s="50" t="s">
        <v>33</v>
      </c>
      <c r="D36" s="50"/>
      <c r="E36" s="50"/>
      <c r="F36" s="50"/>
      <c r="G36" s="50"/>
      <c r="H36" s="50"/>
      <c r="I36" s="50"/>
      <c r="J36" s="50"/>
      <c r="K36" s="50"/>
      <c r="L36" s="50"/>
      <c r="M36" s="50"/>
      <c r="N36" s="50"/>
      <c r="O36" s="50"/>
      <c r="P36" s="50"/>
      <c r="Q36" s="50"/>
      <c r="R36" s="50"/>
      <c r="S36" s="50"/>
      <c r="T36" s="50"/>
      <c r="U36" s="50"/>
    </row>
    <row r="37" spans="2:21">
      <c r="B37" s="7"/>
      <c r="C37" s="3"/>
      <c r="D37" s="3"/>
      <c r="E37" s="3"/>
      <c r="F37" s="3"/>
      <c r="G37" s="3"/>
      <c r="H37" s="3"/>
      <c r="I37" s="3"/>
      <c r="J37" s="3"/>
      <c r="K37" s="3"/>
      <c r="L37" s="3"/>
      <c r="M37" s="3"/>
      <c r="N37" s="3"/>
      <c r="O37" s="3"/>
      <c r="P37" s="3"/>
      <c r="Q37" s="3"/>
      <c r="R37" s="3"/>
      <c r="S37" s="3"/>
      <c r="T37" s="3"/>
      <c r="U37" s="3"/>
    </row>
    <row r="38" spans="2:21">
      <c r="B38" s="7"/>
      <c r="S38" t="s">
        <v>4</v>
      </c>
    </row>
    <row r="39" spans="2:21">
      <c r="B39" s="7"/>
    </row>
    <row r="40" spans="2:21">
      <c r="B40" s="7"/>
      <c r="D40" t="s">
        <v>41</v>
      </c>
    </row>
    <row r="41" spans="2:21">
      <c r="B41" s="7"/>
      <c r="E41" t="s">
        <v>34</v>
      </c>
      <c r="L41" t="s">
        <v>35</v>
      </c>
      <c r="P41" t="s">
        <v>36</v>
      </c>
    </row>
    <row r="42" spans="2:21">
      <c r="B42" s="7"/>
      <c r="E42" t="s">
        <v>37</v>
      </c>
      <c r="J42" t="s">
        <v>38</v>
      </c>
      <c r="L42" s="52"/>
      <c r="M42" s="52"/>
      <c r="N42" s="52"/>
      <c r="O42" s="52"/>
      <c r="P42" s="52"/>
      <c r="Q42" s="52"/>
      <c r="R42" s="52"/>
      <c r="S42" s="52"/>
      <c r="T42" s="52"/>
      <c r="U42" t="s">
        <v>29</v>
      </c>
    </row>
    <row r="43" spans="2:21">
      <c r="B43" s="7"/>
      <c r="D43" t="s">
        <v>39</v>
      </c>
    </row>
    <row r="44" spans="2:21">
      <c r="B44" s="7"/>
    </row>
    <row r="45" spans="2:21">
      <c r="B45" s="7" t="s">
        <v>70</v>
      </c>
      <c r="C45" s="55" t="s">
        <v>40</v>
      </c>
      <c r="D45" s="55"/>
      <c r="E45" s="55"/>
      <c r="F45" s="55"/>
      <c r="G45" s="55"/>
      <c r="H45" s="55"/>
      <c r="I45" s="55"/>
      <c r="J45" s="55"/>
      <c r="K45" s="55"/>
      <c r="L45" s="55"/>
      <c r="M45" s="55"/>
      <c r="N45" s="55"/>
      <c r="O45" s="55"/>
      <c r="P45" s="55"/>
      <c r="Q45" s="55"/>
      <c r="R45" s="55"/>
      <c r="S45" s="55"/>
      <c r="T45" s="55"/>
      <c r="U45" s="55"/>
    </row>
    <row r="46" spans="2:21">
      <c r="B46" s="7"/>
      <c r="D46" t="s">
        <v>41</v>
      </c>
    </row>
    <row r="47" spans="2:21">
      <c r="B47" s="7"/>
      <c r="E47" t="s">
        <v>34</v>
      </c>
      <c r="L47" t="s">
        <v>35</v>
      </c>
      <c r="P47" t="s">
        <v>36</v>
      </c>
    </row>
    <row r="48" spans="2:21">
      <c r="B48" s="7"/>
      <c r="E48" t="s">
        <v>37</v>
      </c>
      <c r="J48" t="s">
        <v>38</v>
      </c>
      <c r="L48" s="52"/>
      <c r="M48" s="52"/>
      <c r="N48" s="52"/>
      <c r="O48" s="52"/>
      <c r="P48" s="52"/>
      <c r="Q48" s="52"/>
      <c r="R48" s="52"/>
      <c r="S48" s="52"/>
      <c r="T48" s="52"/>
      <c r="U48" t="s">
        <v>29</v>
      </c>
    </row>
    <row r="49" spans="2:21">
      <c r="B49" s="7"/>
      <c r="D49" t="s">
        <v>39</v>
      </c>
    </row>
    <row r="50" spans="2:21">
      <c r="B50" s="7"/>
    </row>
    <row r="51" spans="2:21">
      <c r="B51" s="7" t="s">
        <v>71</v>
      </c>
      <c r="C51" s="50" t="s">
        <v>42</v>
      </c>
      <c r="D51" s="50"/>
      <c r="E51" s="50"/>
      <c r="F51" s="50"/>
      <c r="G51" s="50"/>
      <c r="H51" s="50"/>
      <c r="I51" s="50"/>
      <c r="J51" s="50"/>
      <c r="K51" s="50"/>
      <c r="L51" s="50"/>
      <c r="M51" s="50"/>
      <c r="N51" s="50"/>
      <c r="O51" s="50"/>
      <c r="P51" s="50"/>
      <c r="Q51" s="50"/>
      <c r="R51" s="50"/>
      <c r="S51" s="50"/>
      <c r="T51" s="50"/>
      <c r="U51" s="50"/>
    </row>
    <row r="52" spans="2:21">
      <c r="B52" s="7"/>
      <c r="C52" s="50"/>
      <c r="D52" s="50"/>
      <c r="E52" s="50"/>
      <c r="F52" s="50"/>
      <c r="G52" s="50"/>
      <c r="H52" s="50"/>
      <c r="I52" s="50"/>
      <c r="J52" s="50"/>
      <c r="K52" s="50"/>
      <c r="L52" s="50"/>
      <c r="M52" s="50"/>
      <c r="N52" s="50"/>
      <c r="O52" s="50"/>
      <c r="P52" s="50"/>
      <c r="Q52" s="50"/>
      <c r="R52" s="50"/>
      <c r="S52" s="50"/>
      <c r="T52" s="50"/>
      <c r="U52" s="50"/>
    </row>
    <row r="53" spans="2:21">
      <c r="B53" s="7"/>
      <c r="C53" s="57"/>
      <c r="D53" s="57"/>
      <c r="E53" s="57"/>
      <c r="F53" s="57"/>
      <c r="G53" s="57"/>
      <c r="H53" s="57"/>
      <c r="I53" s="57"/>
      <c r="J53" s="57"/>
      <c r="K53" s="57"/>
      <c r="L53" s="57"/>
      <c r="M53" s="57"/>
      <c r="N53" s="57"/>
      <c r="O53" s="57"/>
      <c r="P53" s="57"/>
      <c r="Q53" s="57"/>
      <c r="R53" s="57"/>
      <c r="S53" s="57"/>
      <c r="T53" s="57"/>
    </row>
    <row r="54" spans="2:21">
      <c r="B54" s="7"/>
      <c r="C54" s="57"/>
      <c r="D54" s="57"/>
      <c r="E54" s="57"/>
      <c r="F54" s="57"/>
      <c r="G54" s="57"/>
      <c r="H54" s="57"/>
      <c r="I54" s="57"/>
      <c r="J54" s="57"/>
      <c r="K54" s="57"/>
      <c r="L54" s="57"/>
      <c r="M54" s="57"/>
      <c r="N54" s="57"/>
      <c r="O54" s="57"/>
      <c r="P54" s="57"/>
      <c r="Q54" s="57"/>
      <c r="R54" s="57"/>
      <c r="S54" s="57"/>
      <c r="T54" s="57"/>
    </row>
    <row r="55" spans="2:21">
      <c r="B55" s="7"/>
      <c r="C55" s="57"/>
      <c r="D55" s="57"/>
      <c r="E55" s="57"/>
      <c r="F55" s="57"/>
      <c r="G55" s="57"/>
      <c r="H55" s="57"/>
      <c r="I55" s="57"/>
      <c r="J55" s="57"/>
      <c r="K55" s="57"/>
      <c r="L55" s="57"/>
      <c r="M55" s="57"/>
      <c r="N55" s="57"/>
      <c r="O55" s="57"/>
      <c r="P55" s="57"/>
      <c r="Q55" s="57"/>
      <c r="R55" s="57"/>
      <c r="S55" s="57"/>
      <c r="T55" s="57"/>
    </row>
    <row r="56" spans="2:21">
      <c r="B56" s="7"/>
    </row>
    <row r="57" spans="2:21">
      <c r="B57" s="7" t="s">
        <v>5</v>
      </c>
      <c r="C57" s="55" t="s">
        <v>47</v>
      </c>
      <c r="D57" s="55"/>
      <c r="E57" s="55"/>
      <c r="F57" s="55"/>
      <c r="G57" s="55"/>
      <c r="H57" s="55"/>
      <c r="I57" s="55"/>
      <c r="J57" s="55"/>
      <c r="K57" s="55"/>
      <c r="L57" s="55"/>
      <c r="M57" s="55"/>
      <c r="N57" s="55"/>
      <c r="O57" s="55"/>
      <c r="P57" s="55"/>
      <c r="Q57" s="55"/>
      <c r="R57" s="55"/>
      <c r="S57" s="55"/>
      <c r="T57" s="55"/>
      <c r="U57" s="55"/>
    </row>
    <row r="58" spans="2:21">
      <c r="B58" s="7"/>
      <c r="C58" s="56" t="s">
        <v>48</v>
      </c>
      <c r="D58" s="56"/>
      <c r="E58" s="56"/>
      <c r="F58" s="56"/>
      <c r="G58" s="56"/>
      <c r="H58" s="56"/>
      <c r="I58" s="56"/>
      <c r="J58" s="56"/>
      <c r="K58" s="56"/>
      <c r="L58" s="56"/>
      <c r="M58" s="56"/>
      <c r="N58" s="56"/>
      <c r="O58" s="56"/>
      <c r="P58" s="56"/>
      <c r="Q58" s="56"/>
      <c r="R58" s="56"/>
      <c r="S58" s="56"/>
      <c r="T58" s="56"/>
      <c r="U58" s="56"/>
    </row>
    <row r="59" spans="2:21">
      <c r="B59" s="7"/>
    </row>
    <row r="60" spans="2:21">
      <c r="B60" s="7" t="s">
        <v>72</v>
      </c>
      <c r="C60" s="50" t="s">
        <v>49</v>
      </c>
      <c r="D60" s="50"/>
      <c r="E60" s="50"/>
      <c r="F60" s="50"/>
      <c r="G60" s="50"/>
      <c r="H60" s="50"/>
      <c r="I60" s="50"/>
      <c r="J60" s="50"/>
      <c r="K60" s="50"/>
      <c r="L60" s="50"/>
      <c r="M60" s="50"/>
      <c r="N60" s="50"/>
      <c r="O60" s="50"/>
      <c r="P60" s="50"/>
      <c r="Q60" s="50"/>
      <c r="R60" s="50"/>
      <c r="S60" s="50"/>
      <c r="T60" s="50"/>
      <c r="U60" s="50"/>
    </row>
    <row r="61" spans="2:21">
      <c r="B61" s="7"/>
      <c r="C61" s="50"/>
      <c r="D61" s="50"/>
      <c r="E61" s="50"/>
      <c r="F61" s="50"/>
      <c r="G61" s="50"/>
      <c r="H61" s="50"/>
      <c r="I61" s="50"/>
      <c r="J61" s="50"/>
      <c r="K61" s="50"/>
      <c r="L61" s="50"/>
      <c r="M61" s="50"/>
      <c r="N61" s="50"/>
      <c r="O61" s="50"/>
      <c r="P61" s="50"/>
      <c r="Q61" s="50"/>
      <c r="R61" s="50"/>
      <c r="S61" s="50"/>
      <c r="T61" s="50"/>
      <c r="U61" s="50"/>
    </row>
    <row r="62" spans="2:21">
      <c r="B62" s="7"/>
      <c r="D62" t="s">
        <v>50</v>
      </c>
    </row>
    <row r="63" spans="2:21">
      <c r="B63" s="7"/>
      <c r="D63" t="s">
        <v>51</v>
      </c>
    </row>
    <row r="64" spans="2:21">
      <c r="B64" s="7"/>
      <c r="D64" t="s">
        <v>52</v>
      </c>
    </row>
    <row r="65" spans="2:21">
      <c r="B65" s="7"/>
    </row>
    <row r="66" spans="2:21">
      <c r="B66" s="7" t="s">
        <v>73</v>
      </c>
      <c r="C66" s="50" t="s">
        <v>53</v>
      </c>
      <c r="D66" s="50"/>
      <c r="E66" s="50"/>
      <c r="F66" s="50"/>
      <c r="G66" s="50"/>
      <c r="H66" s="50"/>
      <c r="I66" s="50"/>
      <c r="J66" s="50"/>
      <c r="K66" s="50"/>
      <c r="L66" s="50"/>
      <c r="M66" s="50"/>
      <c r="N66" s="50"/>
      <c r="O66" s="50"/>
      <c r="P66" s="50"/>
      <c r="Q66" s="50"/>
      <c r="R66" s="50"/>
      <c r="S66" s="50"/>
      <c r="T66" s="50"/>
      <c r="U66" s="50"/>
    </row>
    <row r="67" spans="2:21">
      <c r="B67" s="7"/>
      <c r="C67" s="50"/>
      <c r="D67" s="50"/>
      <c r="E67" s="50"/>
      <c r="F67" s="50"/>
      <c r="G67" s="50"/>
      <c r="H67" s="50"/>
      <c r="I67" s="50"/>
      <c r="J67" s="50"/>
      <c r="K67" s="50"/>
      <c r="L67" s="50"/>
      <c r="M67" s="50"/>
      <c r="N67" s="50"/>
      <c r="O67" s="50"/>
      <c r="P67" s="50"/>
      <c r="Q67" s="50"/>
      <c r="R67" s="50"/>
      <c r="S67" s="50"/>
      <c r="T67" s="50"/>
      <c r="U67" s="50"/>
    </row>
    <row r="68" spans="2:21">
      <c r="B68" s="7"/>
      <c r="D68" t="s">
        <v>54</v>
      </c>
      <c r="Q68" t="s">
        <v>55</v>
      </c>
    </row>
    <row r="69" spans="2:21">
      <c r="B69" s="7"/>
    </row>
    <row r="70" spans="2:21">
      <c r="B70" s="7" t="s">
        <v>74</v>
      </c>
      <c r="C70" s="51" t="s">
        <v>56</v>
      </c>
      <c r="D70" s="51"/>
      <c r="E70" s="51"/>
      <c r="F70" s="51"/>
      <c r="G70" s="51"/>
      <c r="H70" s="51"/>
      <c r="I70" s="51"/>
      <c r="J70" s="51"/>
      <c r="K70" s="51"/>
      <c r="L70" s="51"/>
      <c r="M70" s="51"/>
      <c r="N70" s="51"/>
      <c r="O70" s="51"/>
      <c r="P70" s="51"/>
      <c r="Q70" s="51"/>
      <c r="R70" s="51"/>
      <c r="S70" s="51"/>
      <c r="T70" s="51"/>
      <c r="U70" s="51"/>
    </row>
    <row r="71" spans="2:21">
      <c r="B71" s="7"/>
      <c r="C71" s="51"/>
      <c r="D71" s="51"/>
      <c r="E71" s="51"/>
      <c r="F71" s="51"/>
      <c r="G71" s="51"/>
      <c r="H71" s="51"/>
      <c r="I71" s="51"/>
      <c r="J71" s="51"/>
      <c r="K71" s="51"/>
      <c r="L71" s="51"/>
      <c r="M71" s="51"/>
      <c r="N71" s="51"/>
      <c r="O71" s="51"/>
      <c r="P71" s="51"/>
      <c r="Q71" s="51"/>
      <c r="R71" s="51"/>
      <c r="S71" s="51"/>
      <c r="T71" s="51"/>
      <c r="U71" s="51"/>
    </row>
    <row r="72" spans="2:21">
      <c r="B72" s="7"/>
      <c r="D72" t="s">
        <v>57</v>
      </c>
      <c r="K72" t="s">
        <v>77</v>
      </c>
    </row>
    <row r="73" spans="2:21">
      <c r="B73" s="7"/>
      <c r="D73" t="s">
        <v>58</v>
      </c>
    </row>
    <row r="74" spans="2:21">
      <c r="B74" s="7"/>
    </row>
    <row r="75" spans="2:21">
      <c r="B75" s="7" t="s">
        <v>75</v>
      </c>
      <c r="C75" s="50" t="s">
        <v>59</v>
      </c>
      <c r="D75" s="50"/>
      <c r="E75" s="50"/>
      <c r="F75" s="50"/>
      <c r="G75" s="50"/>
      <c r="H75" s="50"/>
      <c r="I75" s="50"/>
      <c r="J75" s="50"/>
      <c r="K75" s="50"/>
      <c r="L75" s="50"/>
      <c r="M75" s="50"/>
      <c r="N75" s="50"/>
      <c r="O75" s="50"/>
      <c r="P75" s="50"/>
      <c r="Q75" s="50"/>
      <c r="R75" s="50"/>
      <c r="S75" s="50"/>
      <c r="T75" s="50"/>
      <c r="U75" s="50"/>
    </row>
    <row r="76" spans="2:21">
      <c r="B76" s="7"/>
      <c r="C76" s="50"/>
      <c r="D76" s="50"/>
      <c r="E76" s="50"/>
      <c r="F76" s="50"/>
      <c r="G76" s="50"/>
      <c r="H76" s="50"/>
      <c r="I76" s="50"/>
      <c r="J76" s="50"/>
      <c r="K76" s="50"/>
      <c r="L76" s="50"/>
      <c r="M76" s="50"/>
      <c r="N76" s="50"/>
      <c r="O76" s="50"/>
      <c r="P76" s="50"/>
      <c r="Q76" s="50"/>
      <c r="R76" s="50"/>
      <c r="S76" s="50"/>
      <c r="T76" s="50"/>
      <c r="U76" s="50"/>
    </row>
    <row r="77" spans="2:21">
      <c r="B77" s="7"/>
      <c r="D77" t="s">
        <v>57</v>
      </c>
      <c r="J77" t="s">
        <v>60</v>
      </c>
      <c r="O77" t="s">
        <v>61</v>
      </c>
    </row>
    <row r="78" spans="2:21">
      <c r="B78" s="7"/>
      <c r="T78" t="s">
        <v>62</v>
      </c>
    </row>
  </sheetData>
  <sheetProtection sheet="1" selectLockedCells="1"/>
  <mergeCells count="35">
    <mergeCell ref="C75:U76"/>
    <mergeCell ref="K31:T31"/>
    <mergeCell ref="L42:T42"/>
    <mergeCell ref="L48:T48"/>
    <mergeCell ref="K12:L12"/>
    <mergeCell ref="K13:L13"/>
    <mergeCell ref="K15:L15"/>
    <mergeCell ref="K16:L16"/>
    <mergeCell ref="C57:U57"/>
    <mergeCell ref="C58:U58"/>
    <mergeCell ref="C60:U61"/>
    <mergeCell ref="C66:U67"/>
    <mergeCell ref="C70:U71"/>
    <mergeCell ref="C45:U45"/>
    <mergeCell ref="C51:U52"/>
    <mergeCell ref="C53:T55"/>
    <mergeCell ref="C29:U29"/>
    <mergeCell ref="C33:U33"/>
    <mergeCell ref="C36:U36"/>
    <mergeCell ref="C9:U10"/>
    <mergeCell ref="C18:U18"/>
    <mergeCell ref="C21:U22"/>
    <mergeCell ref="C25:U26"/>
    <mergeCell ref="A1:V2"/>
    <mergeCell ref="B4:E4"/>
    <mergeCell ref="B5:E5"/>
    <mergeCell ref="B6:E6"/>
    <mergeCell ref="B7:E7"/>
    <mergeCell ref="N4:T4"/>
    <mergeCell ref="F4:L4"/>
    <mergeCell ref="N5:T5"/>
    <mergeCell ref="F5:L5"/>
    <mergeCell ref="F7:L7"/>
    <mergeCell ref="N7:U7"/>
    <mergeCell ref="F6:U6"/>
  </mergeCells>
  <phoneticPr fontId="1"/>
  <dataValidations count="5">
    <dataValidation imeMode="halfAlpha" allowBlank="1" showInputMessage="1" showErrorMessage="1" sqref="N7:U7 F7:L7" xr:uid="{CC630374-2BD8-416A-98E2-757EE55AF8D1}"/>
    <dataValidation type="whole" imeMode="halfAlpha" operator="lessThanOrEqual" allowBlank="1" showInputMessage="1" showErrorMessage="1" sqref="K16:L16 K13:L13 K15:L15 K12:L12" xr:uid="{49F951A6-3A06-4DDD-BB88-A8E2785E71F4}">
      <formula1>2025</formula1>
    </dataValidation>
    <dataValidation type="whole" imeMode="halfAlpha" allowBlank="1" showInputMessage="1" showErrorMessage="1" sqref="N12 N13 N15 N16 R3" xr:uid="{915F684C-E8A1-4F86-A28E-E7630CD99FC8}">
      <formula1>1</formula1>
      <formula2>12</formula2>
    </dataValidation>
    <dataValidation type="whole" imeMode="halfAlpha" allowBlank="1" showInputMessage="1" showErrorMessage="1" sqref="P12:P13 P15:P16 T3" xr:uid="{5C321070-7719-46EF-89FC-307A8D853FBD}">
      <formula1>1</formula1>
      <formula2>31</formula2>
    </dataValidation>
    <dataValidation imeMode="hiragana" allowBlank="1" showInputMessage="1" showErrorMessage="1" sqref="F6:U6 N5:T5 F5:L5 F4:L4 N4:T4 C53:T55 L48:T48 L42:T42 K31:T31" xr:uid="{69FA6AA2-E812-4DBB-B04D-7E39AB97D6BB}"/>
  </dataValidations>
  <pageMargins left="0.25" right="0.25"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3</xdr:col>
                    <xdr:colOff>47625</xdr:colOff>
                    <xdr:row>10</xdr:row>
                    <xdr:rowOff>209550</xdr:rowOff>
                  </from>
                  <to>
                    <xdr:col>4</xdr:col>
                    <xdr:colOff>38100</xdr:colOff>
                    <xdr:row>12</xdr:row>
                    <xdr:rowOff>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18</xdr:col>
                    <xdr:colOff>57150</xdr:colOff>
                    <xdr:row>10</xdr:row>
                    <xdr:rowOff>228600</xdr:rowOff>
                  </from>
                  <to>
                    <xdr:col>19</xdr:col>
                    <xdr:colOff>47625</xdr:colOff>
                    <xdr:row>12</xdr:row>
                    <xdr:rowOff>19050</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3</xdr:col>
                    <xdr:colOff>47625</xdr:colOff>
                    <xdr:row>11</xdr:row>
                    <xdr:rowOff>219075</xdr:rowOff>
                  </from>
                  <to>
                    <xdr:col>4</xdr:col>
                    <xdr:colOff>38100</xdr:colOff>
                    <xdr:row>13</xdr:row>
                    <xdr:rowOff>9525</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18</xdr:col>
                    <xdr:colOff>57150</xdr:colOff>
                    <xdr:row>11</xdr:row>
                    <xdr:rowOff>209550</xdr:rowOff>
                  </from>
                  <to>
                    <xdr:col>19</xdr:col>
                    <xdr:colOff>47625</xdr:colOff>
                    <xdr:row>13</xdr:row>
                    <xdr:rowOff>0</xdr:rowOff>
                  </to>
                </anchor>
              </controlPr>
            </control>
          </mc:Choice>
        </mc:AlternateContent>
        <mc:AlternateContent xmlns:mc="http://schemas.openxmlformats.org/markup-compatibility/2006">
          <mc:Choice Requires="x14">
            <control shapeId="1029" r:id="rId8" name="Check Box 5">
              <controlPr locked="0" defaultSize="0" autoFill="0" autoLine="0" autoPict="0">
                <anchor moveWithCells="1">
                  <from>
                    <xdr:col>3</xdr:col>
                    <xdr:colOff>47625</xdr:colOff>
                    <xdr:row>13</xdr:row>
                    <xdr:rowOff>200025</xdr:rowOff>
                  </from>
                  <to>
                    <xdr:col>4</xdr:col>
                    <xdr:colOff>38100</xdr:colOff>
                    <xdr:row>14</xdr:row>
                    <xdr:rowOff>228600</xdr:rowOff>
                  </to>
                </anchor>
              </controlPr>
            </control>
          </mc:Choice>
        </mc:AlternateContent>
        <mc:AlternateContent xmlns:mc="http://schemas.openxmlformats.org/markup-compatibility/2006">
          <mc:Choice Requires="x14">
            <control shapeId="1030" r:id="rId9" name="Check Box 6">
              <controlPr locked="0" defaultSize="0" autoFill="0" autoLine="0" autoPict="0">
                <anchor moveWithCells="1">
                  <from>
                    <xdr:col>18</xdr:col>
                    <xdr:colOff>66675</xdr:colOff>
                    <xdr:row>13</xdr:row>
                    <xdr:rowOff>219075</xdr:rowOff>
                  </from>
                  <to>
                    <xdr:col>19</xdr:col>
                    <xdr:colOff>57150</xdr:colOff>
                    <xdr:row>15</xdr:row>
                    <xdr:rowOff>9525</xdr:rowOff>
                  </to>
                </anchor>
              </controlPr>
            </control>
          </mc:Choice>
        </mc:AlternateContent>
        <mc:AlternateContent xmlns:mc="http://schemas.openxmlformats.org/markup-compatibility/2006">
          <mc:Choice Requires="x14">
            <control shapeId="1031" r:id="rId10" name="Check Box 7">
              <controlPr locked="0" defaultSize="0" autoFill="0" autoLine="0" autoPict="0">
                <anchor moveWithCells="1">
                  <from>
                    <xdr:col>3</xdr:col>
                    <xdr:colOff>47625</xdr:colOff>
                    <xdr:row>14</xdr:row>
                    <xdr:rowOff>209550</xdr:rowOff>
                  </from>
                  <to>
                    <xdr:col>4</xdr:col>
                    <xdr:colOff>38100</xdr:colOff>
                    <xdr:row>15</xdr:row>
                    <xdr:rowOff>238125</xdr:rowOff>
                  </to>
                </anchor>
              </controlPr>
            </control>
          </mc:Choice>
        </mc:AlternateContent>
        <mc:AlternateContent xmlns:mc="http://schemas.openxmlformats.org/markup-compatibility/2006">
          <mc:Choice Requires="x14">
            <control shapeId="1032" r:id="rId11" name="Check Box 8">
              <controlPr locked="0" defaultSize="0" autoFill="0" autoLine="0" autoPict="0">
                <anchor moveWithCells="1">
                  <from>
                    <xdr:col>18</xdr:col>
                    <xdr:colOff>66675</xdr:colOff>
                    <xdr:row>14</xdr:row>
                    <xdr:rowOff>219075</xdr:rowOff>
                  </from>
                  <to>
                    <xdr:col>19</xdr:col>
                    <xdr:colOff>57150</xdr:colOff>
                    <xdr:row>16</xdr:row>
                    <xdr:rowOff>9525</xdr:rowOff>
                  </to>
                </anchor>
              </controlPr>
            </control>
          </mc:Choice>
        </mc:AlternateContent>
        <mc:AlternateContent xmlns:mc="http://schemas.openxmlformats.org/markup-compatibility/2006">
          <mc:Choice Requires="x14">
            <control shapeId="1033" r:id="rId12" name="Check Box 9">
              <controlPr locked="0" defaultSize="0" autoFill="0" autoLine="0" autoPict="0">
                <anchor moveWithCells="1">
                  <from>
                    <xdr:col>2</xdr:col>
                    <xdr:colOff>57150</xdr:colOff>
                    <xdr:row>17</xdr:row>
                    <xdr:rowOff>228600</xdr:rowOff>
                  </from>
                  <to>
                    <xdr:col>3</xdr:col>
                    <xdr:colOff>47625</xdr:colOff>
                    <xdr:row>19</xdr:row>
                    <xdr:rowOff>19050</xdr:rowOff>
                  </to>
                </anchor>
              </controlPr>
            </control>
          </mc:Choice>
        </mc:AlternateContent>
        <mc:AlternateContent xmlns:mc="http://schemas.openxmlformats.org/markup-compatibility/2006">
          <mc:Choice Requires="x14">
            <control shapeId="1034" r:id="rId13" name="Check Box 10">
              <controlPr locked="0" defaultSize="0" autoFill="0" autoLine="0" autoPict="0">
                <anchor moveWithCells="1">
                  <from>
                    <xdr:col>8</xdr:col>
                    <xdr:colOff>85725</xdr:colOff>
                    <xdr:row>17</xdr:row>
                    <xdr:rowOff>219075</xdr:rowOff>
                  </from>
                  <to>
                    <xdr:col>9</xdr:col>
                    <xdr:colOff>28575</xdr:colOff>
                    <xdr:row>19</xdr:row>
                    <xdr:rowOff>9525</xdr:rowOff>
                  </to>
                </anchor>
              </controlPr>
            </control>
          </mc:Choice>
        </mc:AlternateContent>
        <mc:AlternateContent xmlns:mc="http://schemas.openxmlformats.org/markup-compatibility/2006">
          <mc:Choice Requires="x14">
            <control shapeId="1035" r:id="rId14" name="Check Box 11">
              <controlPr locked="0" defaultSize="0" autoFill="0" autoLine="0" autoPict="0">
                <anchor moveWithCells="1">
                  <from>
                    <xdr:col>2</xdr:col>
                    <xdr:colOff>38100</xdr:colOff>
                    <xdr:row>21</xdr:row>
                    <xdr:rowOff>219075</xdr:rowOff>
                  </from>
                  <to>
                    <xdr:col>3</xdr:col>
                    <xdr:colOff>28575</xdr:colOff>
                    <xdr:row>23</xdr:row>
                    <xdr:rowOff>9525</xdr:rowOff>
                  </to>
                </anchor>
              </controlPr>
            </control>
          </mc:Choice>
        </mc:AlternateContent>
        <mc:AlternateContent xmlns:mc="http://schemas.openxmlformats.org/markup-compatibility/2006">
          <mc:Choice Requires="x14">
            <control shapeId="1036" r:id="rId15" name="Check Box 12">
              <controlPr locked="0" defaultSize="0" autoFill="0" autoLine="0" autoPict="0">
                <anchor moveWithCells="1">
                  <from>
                    <xdr:col>8</xdr:col>
                    <xdr:colOff>76200</xdr:colOff>
                    <xdr:row>21</xdr:row>
                    <xdr:rowOff>219075</xdr:rowOff>
                  </from>
                  <to>
                    <xdr:col>9</xdr:col>
                    <xdr:colOff>19050</xdr:colOff>
                    <xdr:row>23</xdr:row>
                    <xdr:rowOff>9525</xdr:rowOff>
                  </to>
                </anchor>
              </controlPr>
            </control>
          </mc:Choice>
        </mc:AlternateContent>
        <mc:AlternateContent xmlns:mc="http://schemas.openxmlformats.org/markup-compatibility/2006">
          <mc:Choice Requires="x14">
            <control shapeId="1037" r:id="rId16" name="Check Box 13">
              <controlPr locked="0" defaultSize="0" autoFill="0" autoLine="0" autoPict="0">
                <anchor moveWithCells="1">
                  <from>
                    <xdr:col>2</xdr:col>
                    <xdr:colOff>38100</xdr:colOff>
                    <xdr:row>25</xdr:row>
                    <xdr:rowOff>219075</xdr:rowOff>
                  </from>
                  <to>
                    <xdr:col>3</xdr:col>
                    <xdr:colOff>28575</xdr:colOff>
                    <xdr:row>27</xdr:row>
                    <xdr:rowOff>9525</xdr:rowOff>
                  </to>
                </anchor>
              </controlPr>
            </control>
          </mc:Choice>
        </mc:AlternateContent>
        <mc:AlternateContent xmlns:mc="http://schemas.openxmlformats.org/markup-compatibility/2006">
          <mc:Choice Requires="x14">
            <control shapeId="1038" r:id="rId17" name="Check Box 14">
              <controlPr locked="0" defaultSize="0" autoFill="0" autoLine="0" autoPict="0">
                <anchor moveWithCells="1">
                  <from>
                    <xdr:col>8</xdr:col>
                    <xdr:colOff>76200</xdr:colOff>
                    <xdr:row>25</xdr:row>
                    <xdr:rowOff>219075</xdr:rowOff>
                  </from>
                  <to>
                    <xdr:col>9</xdr:col>
                    <xdr:colOff>19050</xdr:colOff>
                    <xdr:row>27</xdr:row>
                    <xdr:rowOff>9525</xdr:rowOff>
                  </to>
                </anchor>
              </controlPr>
            </control>
          </mc:Choice>
        </mc:AlternateContent>
        <mc:AlternateContent xmlns:mc="http://schemas.openxmlformats.org/markup-compatibility/2006">
          <mc:Choice Requires="x14">
            <control shapeId="1039" r:id="rId18" name="Check Box 15">
              <controlPr locked="0" defaultSize="0" autoFill="0" autoLine="0" autoPict="0">
                <anchor moveWithCells="1">
                  <from>
                    <xdr:col>2</xdr:col>
                    <xdr:colOff>47625</xdr:colOff>
                    <xdr:row>28</xdr:row>
                    <xdr:rowOff>238125</xdr:rowOff>
                  </from>
                  <to>
                    <xdr:col>3</xdr:col>
                    <xdr:colOff>38100</xdr:colOff>
                    <xdr:row>30</xdr:row>
                    <xdr:rowOff>28575</xdr:rowOff>
                  </to>
                </anchor>
              </controlPr>
            </control>
          </mc:Choice>
        </mc:AlternateContent>
        <mc:AlternateContent xmlns:mc="http://schemas.openxmlformats.org/markup-compatibility/2006">
          <mc:Choice Requires="x14">
            <control shapeId="1040" r:id="rId19" name="Check Box 16">
              <controlPr locked="0" defaultSize="0" autoFill="0" autoLine="0" autoPict="0">
                <anchor moveWithCells="1">
                  <from>
                    <xdr:col>2</xdr:col>
                    <xdr:colOff>47625</xdr:colOff>
                    <xdr:row>29</xdr:row>
                    <xdr:rowOff>200025</xdr:rowOff>
                  </from>
                  <to>
                    <xdr:col>3</xdr:col>
                    <xdr:colOff>38100</xdr:colOff>
                    <xdr:row>30</xdr:row>
                    <xdr:rowOff>228600</xdr:rowOff>
                  </to>
                </anchor>
              </controlPr>
            </control>
          </mc:Choice>
        </mc:AlternateContent>
        <mc:AlternateContent xmlns:mc="http://schemas.openxmlformats.org/markup-compatibility/2006">
          <mc:Choice Requires="x14">
            <control shapeId="1041" r:id="rId20" name="Check Box 17">
              <controlPr locked="0" defaultSize="0" autoFill="0" autoLine="0" autoPict="0">
                <anchor moveWithCells="1">
                  <from>
                    <xdr:col>2</xdr:col>
                    <xdr:colOff>28575</xdr:colOff>
                    <xdr:row>32</xdr:row>
                    <xdr:rowOff>228600</xdr:rowOff>
                  </from>
                  <to>
                    <xdr:col>3</xdr:col>
                    <xdr:colOff>19050</xdr:colOff>
                    <xdr:row>34</xdr:row>
                    <xdr:rowOff>9525</xdr:rowOff>
                  </to>
                </anchor>
              </controlPr>
            </control>
          </mc:Choice>
        </mc:AlternateContent>
        <mc:AlternateContent xmlns:mc="http://schemas.openxmlformats.org/markup-compatibility/2006">
          <mc:Choice Requires="x14">
            <control shapeId="1042" r:id="rId21" name="Check Box 18">
              <controlPr locked="0" defaultSize="0" autoFill="0" autoLine="0" autoPict="0">
                <anchor moveWithCells="1">
                  <from>
                    <xdr:col>7</xdr:col>
                    <xdr:colOff>38100</xdr:colOff>
                    <xdr:row>32</xdr:row>
                    <xdr:rowOff>219075</xdr:rowOff>
                  </from>
                  <to>
                    <xdr:col>8</xdr:col>
                    <xdr:colOff>28575</xdr:colOff>
                    <xdr:row>34</xdr:row>
                    <xdr:rowOff>9525</xdr:rowOff>
                  </to>
                </anchor>
              </controlPr>
            </control>
          </mc:Choice>
        </mc:AlternateContent>
        <mc:AlternateContent xmlns:mc="http://schemas.openxmlformats.org/markup-compatibility/2006">
          <mc:Choice Requires="x14">
            <control shapeId="1043" r:id="rId22" name="Check Box 19">
              <controlPr locked="0" defaultSize="0" autoFill="0" autoLine="0" autoPict="0">
                <anchor moveWithCells="1">
                  <from>
                    <xdr:col>12</xdr:col>
                    <xdr:colOff>47625</xdr:colOff>
                    <xdr:row>32</xdr:row>
                    <xdr:rowOff>228600</xdr:rowOff>
                  </from>
                  <to>
                    <xdr:col>13</xdr:col>
                    <xdr:colOff>38100</xdr:colOff>
                    <xdr:row>34</xdr:row>
                    <xdr:rowOff>9525</xdr:rowOff>
                  </to>
                </anchor>
              </controlPr>
            </control>
          </mc:Choice>
        </mc:AlternateContent>
        <mc:AlternateContent xmlns:mc="http://schemas.openxmlformats.org/markup-compatibility/2006">
          <mc:Choice Requires="x14">
            <control shapeId="1044" r:id="rId23" name="Check Box 20">
              <controlPr locked="0" defaultSize="0" autoFill="0" autoLine="0" autoPict="0">
                <anchor moveWithCells="1">
                  <from>
                    <xdr:col>2</xdr:col>
                    <xdr:colOff>38100</xdr:colOff>
                    <xdr:row>38</xdr:row>
                    <xdr:rowOff>219075</xdr:rowOff>
                  </from>
                  <to>
                    <xdr:col>3</xdr:col>
                    <xdr:colOff>28575</xdr:colOff>
                    <xdr:row>40</xdr:row>
                    <xdr:rowOff>0</xdr:rowOff>
                  </to>
                </anchor>
              </controlPr>
            </control>
          </mc:Choice>
        </mc:AlternateContent>
        <mc:AlternateContent xmlns:mc="http://schemas.openxmlformats.org/markup-compatibility/2006">
          <mc:Choice Requires="x14">
            <control shapeId="1045" r:id="rId24" name="Check Box 21">
              <controlPr locked="0" defaultSize="0" autoFill="0" autoLine="0" autoPict="0">
                <anchor moveWithCells="1">
                  <from>
                    <xdr:col>3</xdr:col>
                    <xdr:colOff>47625</xdr:colOff>
                    <xdr:row>39</xdr:row>
                    <xdr:rowOff>228600</xdr:rowOff>
                  </from>
                  <to>
                    <xdr:col>4</xdr:col>
                    <xdr:colOff>38100</xdr:colOff>
                    <xdr:row>41</xdr:row>
                    <xdr:rowOff>9525</xdr:rowOff>
                  </to>
                </anchor>
              </controlPr>
            </control>
          </mc:Choice>
        </mc:AlternateContent>
        <mc:AlternateContent xmlns:mc="http://schemas.openxmlformats.org/markup-compatibility/2006">
          <mc:Choice Requires="x14">
            <control shapeId="1046" r:id="rId25" name="Check Box 22">
              <controlPr locked="0" defaultSize="0" autoFill="0" autoLine="0" autoPict="0">
                <anchor moveWithCells="1">
                  <from>
                    <xdr:col>10</xdr:col>
                    <xdr:colOff>57150</xdr:colOff>
                    <xdr:row>39</xdr:row>
                    <xdr:rowOff>219075</xdr:rowOff>
                  </from>
                  <to>
                    <xdr:col>11</xdr:col>
                    <xdr:colOff>47625</xdr:colOff>
                    <xdr:row>41</xdr:row>
                    <xdr:rowOff>0</xdr:rowOff>
                  </to>
                </anchor>
              </controlPr>
            </control>
          </mc:Choice>
        </mc:AlternateContent>
        <mc:AlternateContent xmlns:mc="http://schemas.openxmlformats.org/markup-compatibility/2006">
          <mc:Choice Requires="x14">
            <control shapeId="1047" r:id="rId26" name="Check Box 23">
              <controlPr locked="0" defaultSize="0" autoFill="0" autoLine="0" autoPict="0">
                <anchor moveWithCells="1">
                  <from>
                    <xdr:col>14</xdr:col>
                    <xdr:colOff>47625</xdr:colOff>
                    <xdr:row>39</xdr:row>
                    <xdr:rowOff>219075</xdr:rowOff>
                  </from>
                  <to>
                    <xdr:col>15</xdr:col>
                    <xdr:colOff>38100</xdr:colOff>
                    <xdr:row>41</xdr:row>
                    <xdr:rowOff>0</xdr:rowOff>
                  </to>
                </anchor>
              </controlPr>
            </control>
          </mc:Choice>
        </mc:AlternateContent>
        <mc:AlternateContent xmlns:mc="http://schemas.openxmlformats.org/markup-compatibility/2006">
          <mc:Choice Requires="x14">
            <control shapeId="1048" r:id="rId27" name="Check Box 24">
              <controlPr locked="0" defaultSize="0" autoFill="0" autoLine="0" autoPict="0">
                <anchor moveWithCells="1">
                  <from>
                    <xdr:col>3</xdr:col>
                    <xdr:colOff>47625</xdr:colOff>
                    <xdr:row>40</xdr:row>
                    <xdr:rowOff>219075</xdr:rowOff>
                  </from>
                  <to>
                    <xdr:col>4</xdr:col>
                    <xdr:colOff>38100</xdr:colOff>
                    <xdr:row>42</xdr:row>
                    <xdr:rowOff>0</xdr:rowOff>
                  </to>
                </anchor>
              </controlPr>
            </control>
          </mc:Choice>
        </mc:AlternateContent>
        <mc:AlternateContent xmlns:mc="http://schemas.openxmlformats.org/markup-compatibility/2006">
          <mc:Choice Requires="x14">
            <control shapeId="1049" r:id="rId28" name="Check Box 25">
              <controlPr locked="0" defaultSize="0" autoFill="0" autoLine="0" autoPict="0">
                <anchor moveWithCells="1">
                  <from>
                    <xdr:col>8</xdr:col>
                    <xdr:colOff>76200</xdr:colOff>
                    <xdr:row>40</xdr:row>
                    <xdr:rowOff>228600</xdr:rowOff>
                  </from>
                  <to>
                    <xdr:col>9</xdr:col>
                    <xdr:colOff>9525</xdr:colOff>
                    <xdr:row>42</xdr:row>
                    <xdr:rowOff>9525</xdr:rowOff>
                  </to>
                </anchor>
              </controlPr>
            </control>
          </mc:Choice>
        </mc:AlternateContent>
        <mc:AlternateContent xmlns:mc="http://schemas.openxmlformats.org/markup-compatibility/2006">
          <mc:Choice Requires="x14">
            <control shapeId="1050" r:id="rId29" name="Check Box 26">
              <controlPr locked="0" defaultSize="0" autoFill="0" autoLine="0" autoPict="0">
                <anchor moveWithCells="1">
                  <from>
                    <xdr:col>2</xdr:col>
                    <xdr:colOff>38100</xdr:colOff>
                    <xdr:row>41</xdr:row>
                    <xdr:rowOff>219075</xdr:rowOff>
                  </from>
                  <to>
                    <xdr:col>3</xdr:col>
                    <xdr:colOff>28575</xdr:colOff>
                    <xdr:row>43</xdr:row>
                    <xdr:rowOff>0</xdr:rowOff>
                  </to>
                </anchor>
              </controlPr>
            </control>
          </mc:Choice>
        </mc:AlternateContent>
        <mc:AlternateContent xmlns:mc="http://schemas.openxmlformats.org/markup-compatibility/2006">
          <mc:Choice Requires="x14">
            <control shapeId="1051" r:id="rId30" name="Check Box 27">
              <controlPr locked="0" defaultSize="0" autoFill="0" autoLine="0" autoPict="0">
                <anchor moveWithCells="1">
                  <from>
                    <xdr:col>2</xdr:col>
                    <xdr:colOff>28575</xdr:colOff>
                    <xdr:row>44</xdr:row>
                    <xdr:rowOff>219075</xdr:rowOff>
                  </from>
                  <to>
                    <xdr:col>3</xdr:col>
                    <xdr:colOff>19050</xdr:colOff>
                    <xdr:row>46</xdr:row>
                    <xdr:rowOff>0</xdr:rowOff>
                  </to>
                </anchor>
              </controlPr>
            </control>
          </mc:Choice>
        </mc:AlternateContent>
        <mc:AlternateContent xmlns:mc="http://schemas.openxmlformats.org/markup-compatibility/2006">
          <mc:Choice Requires="x14">
            <control shapeId="1052" r:id="rId31" name="Check Box 28">
              <controlPr locked="0" defaultSize="0" autoFill="0" autoLine="0" autoPict="0">
                <anchor moveWithCells="1">
                  <from>
                    <xdr:col>3</xdr:col>
                    <xdr:colOff>38100</xdr:colOff>
                    <xdr:row>45</xdr:row>
                    <xdr:rowOff>228600</xdr:rowOff>
                  </from>
                  <to>
                    <xdr:col>4</xdr:col>
                    <xdr:colOff>28575</xdr:colOff>
                    <xdr:row>47</xdr:row>
                    <xdr:rowOff>9525</xdr:rowOff>
                  </to>
                </anchor>
              </controlPr>
            </control>
          </mc:Choice>
        </mc:AlternateContent>
        <mc:AlternateContent xmlns:mc="http://schemas.openxmlformats.org/markup-compatibility/2006">
          <mc:Choice Requires="x14">
            <control shapeId="1053" r:id="rId32" name="Check Box 29">
              <controlPr locked="0" defaultSize="0" autoFill="0" autoLine="0" autoPict="0">
                <anchor moveWithCells="1">
                  <from>
                    <xdr:col>10</xdr:col>
                    <xdr:colOff>47625</xdr:colOff>
                    <xdr:row>45</xdr:row>
                    <xdr:rowOff>238125</xdr:rowOff>
                  </from>
                  <to>
                    <xdr:col>11</xdr:col>
                    <xdr:colOff>38100</xdr:colOff>
                    <xdr:row>47</xdr:row>
                    <xdr:rowOff>19050</xdr:rowOff>
                  </to>
                </anchor>
              </controlPr>
            </control>
          </mc:Choice>
        </mc:AlternateContent>
        <mc:AlternateContent xmlns:mc="http://schemas.openxmlformats.org/markup-compatibility/2006">
          <mc:Choice Requires="x14">
            <control shapeId="1054" r:id="rId33" name="Check Box 30">
              <controlPr locked="0" defaultSize="0" autoFill="0" autoLine="0" autoPict="0">
                <anchor moveWithCells="1">
                  <from>
                    <xdr:col>14</xdr:col>
                    <xdr:colOff>47625</xdr:colOff>
                    <xdr:row>45</xdr:row>
                    <xdr:rowOff>238125</xdr:rowOff>
                  </from>
                  <to>
                    <xdr:col>15</xdr:col>
                    <xdr:colOff>38100</xdr:colOff>
                    <xdr:row>47</xdr:row>
                    <xdr:rowOff>9525</xdr:rowOff>
                  </to>
                </anchor>
              </controlPr>
            </control>
          </mc:Choice>
        </mc:AlternateContent>
        <mc:AlternateContent xmlns:mc="http://schemas.openxmlformats.org/markup-compatibility/2006">
          <mc:Choice Requires="x14">
            <control shapeId="1055" r:id="rId34" name="Check Box 31">
              <controlPr locked="0" defaultSize="0" autoFill="0" autoLine="0" autoPict="0">
                <anchor moveWithCells="1">
                  <from>
                    <xdr:col>3</xdr:col>
                    <xdr:colOff>47625</xdr:colOff>
                    <xdr:row>46</xdr:row>
                    <xdr:rowOff>238125</xdr:rowOff>
                  </from>
                  <to>
                    <xdr:col>4</xdr:col>
                    <xdr:colOff>38100</xdr:colOff>
                    <xdr:row>48</xdr:row>
                    <xdr:rowOff>19050</xdr:rowOff>
                  </to>
                </anchor>
              </controlPr>
            </control>
          </mc:Choice>
        </mc:AlternateContent>
        <mc:AlternateContent xmlns:mc="http://schemas.openxmlformats.org/markup-compatibility/2006">
          <mc:Choice Requires="x14">
            <control shapeId="1056" r:id="rId35" name="Check Box 32">
              <controlPr locked="0" defaultSize="0" autoFill="0" autoLine="0" autoPict="0">
                <anchor moveWithCells="1">
                  <from>
                    <xdr:col>8</xdr:col>
                    <xdr:colOff>76200</xdr:colOff>
                    <xdr:row>46</xdr:row>
                    <xdr:rowOff>238125</xdr:rowOff>
                  </from>
                  <to>
                    <xdr:col>9</xdr:col>
                    <xdr:colOff>9525</xdr:colOff>
                    <xdr:row>48</xdr:row>
                    <xdr:rowOff>19050</xdr:rowOff>
                  </to>
                </anchor>
              </controlPr>
            </control>
          </mc:Choice>
        </mc:AlternateContent>
        <mc:AlternateContent xmlns:mc="http://schemas.openxmlformats.org/markup-compatibility/2006">
          <mc:Choice Requires="x14">
            <control shapeId="1057" r:id="rId36" name="Check Box 33">
              <controlPr locked="0" defaultSize="0" autoFill="0" autoLine="0" autoPict="0">
                <anchor moveWithCells="1">
                  <from>
                    <xdr:col>2</xdr:col>
                    <xdr:colOff>47625</xdr:colOff>
                    <xdr:row>47</xdr:row>
                    <xdr:rowOff>238125</xdr:rowOff>
                  </from>
                  <to>
                    <xdr:col>3</xdr:col>
                    <xdr:colOff>38100</xdr:colOff>
                    <xdr:row>49</xdr:row>
                    <xdr:rowOff>19050</xdr:rowOff>
                  </to>
                </anchor>
              </controlPr>
            </control>
          </mc:Choice>
        </mc:AlternateContent>
        <mc:AlternateContent xmlns:mc="http://schemas.openxmlformats.org/markup-compatibility/2006">
          <mc:Choice Requires="x14">
            <control shapeId="1058" r:id="rId37" name="Check Box 34">
              <controlPr locked="0" defaultSize="0" autoFill="0" autoLine="0" autoPict="0">
                <anchor moveWithCells="1">
                  <from>
                    <xdr:col>2</xdr:col>
                    <xdr:colOff>57150</xdr:colOff>
                    <xdr:row>60</xdr:row>
                    <xdr:rowOff>219075</xdr:rowOff>
                  </from>
                  <to>
                    <xdr:col>3</xdr:col>
                    <xdr:colOff>47625</xdr:colOff>
                    <xdr:row>62</xdr:row>
                    <xdr:rowOff>0</xdr:rowOff>
                  </to>
                </anchor>
              </controlPr>
            </control>
          </mc:Choice>
        </mc:AlternateContent>
        <mc:AlternateContent xmlns:mc="http://schemas.openxmlformats.org/markup-compatibility/2006">
          <mc:Choice Requires="x14">
            <control shapeId="1059" r:id="rId38" name="Check Box 35">
              <controlPr locked="0" defaultSize="0" autoFill="0" autoLine="0" autoPict="0">
                <anchor moveWithCells="1">
                  <from>
                    <xdr:col>2</xdr:col>
                    <xdr:colOff>57150</xdr:colOff>
                    <xdr:row>61</xdr:row>
                    <xdr:rowOff>219075</xdr:rowOff>
                  </from>
                  <to>
                    <xdr:col>3</xdr:col>
                    <xdr:colOff>47625</xdr:colOff>
                    <xdr:row>63</xdr:row>
                    <xdr:rowOff>0</xdr:rowOff>
                  </to>
                </anchor>
              </controlPr>
            </control>
          </mc:Choice>
        </mc:AlternateContent>
        <mc:AlternateContent xmlns:mc="http://schemas.openxmlformats.org/markup-compatibility/2006">
          <mc:Choice Requires="x14">
            <control shapeId="1060" r:id="rId39" name="Check Box 36">
              <controlPr locked="0" defaultSize="0" autoFill="0" autoLine="0" autoPict="0">
                <anchor moveWithCells="1">
                  <from>
                    <xdr:col>2</xdr:col>
                    <xdr:colOff>57150</xdr:colOff>
                    <xdr:row>62</xdr:row>
                    <xdr:rowOff>228600</xdr:rowOff>
                  </from>
                  <to>
                    <xdr:col>3</xdr:col>
                    <xdr:colOff>47625</xdr:colOff>
                    <xdr:row>64</xdr:row>
                    <xdr:rowOff>9525</xdr:rowOff>
                  </to>
                </anchor>
              </controlPr>
            </control>
          </mc:Choice>
        </mc:AlternateContent>
        <mc:AlternateContent xmlns:mc="http://schemas.openxmlformats.org/markup-compatibility/2006">
          <mc:Choice Requires="x14">
            <control shapeId="1061" r:id="rId40" name="Check Box 37">
              <controlPr locked="0" defaultSize="0" autoFill="0" autoLine="0" autoPict="0">
                <anchor moveWithCells="1">
                  <from>
                    <xdr:col>2</xdr:col>
                    <xdr:colOff>47625</xdr:colOff>
                    <xdr:row>66</xdr:row>
                    <xdr:rowOff>228600</xdr:rowOff>
                  </from>
                  <to>
                    <xdr:col>3</xdr:col>
                    <xdr:colOff>38100</xdr:colOff>
                    <xdr:row>68</xdr:row>
                    <xdr:rowOff>9525</xdr:rowOff>
                  </to>
                </anchor>
              </controlPr>
            </control>
          </mc:Choice>
        </mc:AlternateContent>
        <mc:AlternateContent xmlns:mc="http://schemas.openxmlformats.org/markup-compatibility/2006">
          <mc:Choice Requires="x14">
            <control shapeId="1062" r:id="rId41" name="Check Box 38">
              <controlPr locked="0" defaultSize="0" autoFill="0" autoLine="0" autoPict="0">
                <anchor moveWithCells="1">
                  <from>
                    <xdr:col>15</xdr:col>
                    <xdr:colOff>47625</xdr:colOff>
                    <xdr:row>66</xdr:row>
                    <xdr:rowOff>228600</xdr:rowOff>
                  </from>
                  <to>
                    <xdr:col>16</xdr:col>
                    <xdr:colOff>38100</xdr:colOff>
                    <xdr:row>68</xdr:row>
                    <xdr:rowOff>9525</xdr:rowOff>
                  </to>
                </anchor>
              </controlPr>
            </control>
          </mc:Choice>
        </mc:AlternateContent>
        <mc:AlternateContent xmlns:mc="http://schemas.openxmlformats.org/markup-compatibility/2006">
          <mc:Choice Requires="x14">
            <control shapeId="1063" r:id="rId42" name="Check Box 39">
              <controlPr locked="0" defaultSize="0" autoFill="0" autoLine="0" autoPict="0">
                <anchor moveWithCells="1">
                  <from>
                    <xdr:col>2</xdr:col>
                    <xdr:colOff>47625</xdr:colOff>
                    <xdr:row>70</xdr:row>
                    <xdr:rowOff>219075</xdr:rowOff>
                  </from>
                  <to>
                    <xdr:col>3</xdr:col>
                    <xdr:colOff>38100</xdr:colOff>
                    <xdr:row>72</xdr:row>
                    <xdr:rowOff>0</xdr:rowOff>
                  </to>
                </anchor>
              </controlPr>
            </control>
          </mc:Choice>
        </mc:AlternateContent>
        <mc:AlternateContent xmlns:mc="http://schemas.openxmlformats.org/markup-compatibility/2006">
          <mc:Choice Requires="x14">
            <control shapeId="1064" r:id="rId43" name="Check Box 40">
              <controlPr locked="0" defaultSize="0" autoFill="0" autoLine="0" autoPict="0">
                <anchor moveWithCells="1">
                  <from>
                    <xdr:col>9</xdr:col>
                    <xdr:colOff>47625</xdr:colOff>
                    <xdr:row>70</xdr:row>
                    <xdr:rowOff>238125</xdr:rowOff>
                  </from>
                  <to>
                    <xdr:col>10</xdr:col>
                    <xdr:colOff>38100</xdr:colOff>
                    <xdr:row>72</xdr:row>
                    <xdr:rowOff>19050</xdr:rowOff>
                  </to>
                </anchor>
              </controlPr>
            </control>
          </mc:Choice>
        </mc:AlternateContent>
        <mc:AlternateContent xmlns:mc="http://schemas.openxmlformats.org/markup-compatibility/2006">
          <mc:Choice Requires="x14">
            <control shapeId="1065" r:id="rId44" name="Check Box 41">
              <controlPr locked="0" defaultSize="0" autoFill="0" autoLine="0" autoPict="0">
                <anchor moveWithCells="1">
                  <from>
                    <xdr:col>2</xdr:col>
                    <xdr:colOff>47625</xdr:colOff>
                    <xdr:row>71</xdr:row>
                    <xdr:rowOff>238125</xdr:rowOff>
                  </from>
                  <to>
                    <xdr:col>3</xdr:col>
                    <xdr:colOff>38100</xdr:colOff>
                    <xdr:row>73</xdr:row>
                    <xdr:rowOff>19050</xdr:rowOff>
                  </to>
                </anchor>
              </controlPr>
            </control>
          </mc:Choice>
        </mc:AlternateContent>
        <mc:AlternateContent xmlns:mc="http://schemas.openxmlformats.org/markup-compatibility/2006">
          <mc:Choice Requires="x14">
            <control shapeId="1066" r:id="rId45" name="Check Box 42">
              <controlPr locked="0" defaultSize="0" autoFill="0" autoLine="0" autoPict="0">
                <anchor moveWithCells="1">
                  <from>
                    <xdr:col>2</xdr:col>
                    <xdr:colOff>57150</xdr:colOff>
                    <xdr:row>75</xdr:row>
                    <xdr:rowOff>228600</xdr:rowOff>
                  </from>
                  <to>
                    <xdr:col>3</xdr:col>
                    <xdr:colOff>47625</xdr:colOff>
                    <xdr:row>77</xdr:row>
                    <xdr:rowOff>9525</xdr:rowOff>
                  </to>
                </anchor>
              </controlPr>
            </control>
          </mc:Choice>
        </mc:AlternateContent>
        <mc:AlternateContent xmlns:mc="http://schemas.openxmlformats.org/markup-compatibility/2006">
          <mc:Choice Requires="x14">
            <control shapeId="1067" r:id="rId46" name="Check Box 43">
              <controlPr locked="0" defaultSize="0" autoFill="0" autoLine="0" autoPict="0">
                <anchor moveWithCells="1">
                  <from>
                    <xdr:col>8</xdr:col>
                    <xdr:colOff>76200</xdr:colOff>
                    <xdr:row>76</xdr:row>
                    <xdr:rowOff>9525</xdr:rowOff>
                  </from>
                  <to>
                    <xdr:col>9</xdr:col>
                    <xdr:colOff>19050</xdr:colOff>
                    <xdr:row>77</xdr:row>
                    <xdr:rowOff>28575</xdr:rowOff>
                  </to>
                </anchor>
              </controlPr>
            </control>
          </mc:Choice>
        </mc:AlternateContent>
        <mc:AlternateContent xmlns:mc="http://schemas.openxmlformats.org/markup-compatibility/2006">
          <mc:Choice Requires="x14">
            <control shapeId="1068" r:id="rId47" name="Check Box 44">
              <controlPr locked="0" defaultSize="0" autoFill="0" autoLine="0" autoPict="0">
                <anchor moveWithCells="1">
                  <from>
                    <xdr:col>13</xdr:col>
                    <xdr:colOff>47625</xdr:colOff>
                    <xdr:row>75</xdr:row>
                    <xdr:rowOff>228600</xdr:rowOff>
                  </from>
                  <to>
                    <xdr:col>14</xdr:col>
                    <xdr:colOff>38100</xdr:colOff>
                    <xdr:row>77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05FDB-146D-4254-8806-A8E8FBE502AA}">
  <dimension ref="B2:BI66"/>
  <sheetViews>
    <sheetView view="pageBreakPreview" zoomScaleNormal="100" zoomScaleSheetLayoutView="100" workbookViewId="0">
      <selection activeCell="J10" sqref="J10:J11"/>
    </sheetView>
  </sheetViews>
  <sheetFormatPr defaultRowHeight="18.75"/>
  <cols>
    <col min="1" max="1" width="5" customWidth="1"/>
    <col min="4" max="4" width="13.125" customWidth="1"/>
    <col min="6" max="6" width="9.375" bestFit="1" customWidth="1"/>
    <col min="7" max="7" width="15.125" bestFit="1" customWidth="1"/>
    <col min="13" max="13" width="15.125" bestFit="1" customWidth="1"/>
    <col min="15" max="15" width="10.25" customWidth="1"/>
    <col min="16" max="16" width="15.125" bestFit="1" customWidth="1"/>
    <col min="19" max="19" width="11" bestFit="1" customWidth="1"/>
    <col min="21" max="21" width="15" customWidth="1"/>
    <col min="22" max="22" width="12.875" customWidth="1"/>
    <col min="23" max="23" width="13" bestFit="1" customWidth="1"/>
    <col min="25" max="25" width="11" bestFit="1" customWidth="1"/>
    <col min="29" max="29" width="25.5" bestFit="1" customWidth="1"/>
    <col min="30" max="30" width="15.125" bestFit="1" customWidth="1"/>
    <col min="31" max="31" width="45" customWidth="1"/>
    <col min="32" max="32" width="24.875" customWidth="1"/>
    <col min="33" max="33" width="17.25" customWidth="1"/>
    <col min="34" max="34" width="14" customWidth="1"/>
    <col min="38" max="38" width="9.625" bestFit="1" customWidth="1"/>
    <col min="39" max="39" width="15.125" bestFit="1" customWidth="1"/>
    <col min="40" max="41" width="13" bestFit="1" customWidth="1"/>
    <col min="42" max="42" width="15.125" bestFit="1" customWidth="1"/>
    <col min="49" max="49" width="16.625" customWidth="1"/>
    <col min="50" max="50" width="33.875" bestFit="1" customWidth="1"/>
    <col min="51" max="51" width="21.375" bestFit="1" customWidth="1"/>
    <col min="53" max="53" width="13" bestFit="1" customWidth="1"/>
    <col min="54" max="54" width="12.25" customWidth="1"/>
  </cols>
  <sheetData>
    <row r="2" spans="2:61" ht="19.5" thickBot="1">
      <c r="B2" t="s">
        <v>137</v>
      </c>
    </row>
    <row r="3" spans="2:61" ht="19.5" thickTop="1">
      <c r="B3" s="61">
        <v>1</v>
      </c>
      <c r="C3" s="62"/>
      <c r="D3" s="62"/>
      <c r="E3" s="62"/>
      <c r="F3" s="62"/>
      <c r="G3" s="62"/>
      <c r="H3" s="62"/>
      <c r="I3" s="62"/>
      <c r="J3" s="62"/>
      <c r="K3" s="62"/>
      <c r="L3" s="62"/>
      <c r="M3" s="63"/>
      <c r="N3" s="69">
        <v>2</v>
      </c>
      <c r="O3" s="70"/>
      <c r="P3" s="69">
        <v>3</v>
      </c>
      <c r="Q3" s="70"/>
      <c r="R3" s="66">
        <v>4</v>
      </c>
      <c r="S3" s="63"/>
      <c r="T3" s="66">
        <v>5</v>
      </c>
      <c r="U3" s="62"/>
      <c r="V3" s="29"/>
      <c r="W3" s="66">
        <v>6</v>
      </c>
      <c r="X3" s="62"/>
      <c r="Y3" s="63"/>
      <c r="Z3" s="66">
        <v>7</v>
      </c>
      <c r="AA3" s="62"/>
      <c r="AB3" s="62"/>
      <c r="AC3" s="62"/>
      <c r="AD3" s="62"/>
      <c r="AE3" s="62"/>
      <c r="AF3" s="62"/>
      <c r="AG3" s="29"/>
      <c r="AH3" s="66">
        <v>8</v>
      </c>
      <c r="AI3" s="62"/>
      <c r="AJ3" s="62"/>
      <c r="AK3" s="62"/>
      <c r="AL3" s="62"/>
      <c r="AM3" s="62"/>
      <c r="AN3" s="62"/>
      <c r="AO3" s="63"/>
      <c r="AP3" s="11">
        <v>9</v>
      </c>
      <c r="AQ3" s="69">
        <v>10</v>
      </c>
      <c r="AR3" s="95"/>
      <c r="AS3" s="70"/>
      <c r="AT3" s="66">
        <v>11</v>
      </c>
      <c r="AU3" s="63"/>
      <c r="AV3" s="66">
        <v>12</v>
      </c>
      <c r="AW3" s="62"/>
      <c r="AX3" s="63"/>
      <c r="AY3" s="66">
        <v>13</v>
      </c>
      <c r="AZ3" s="62"/>
      <c r="BA3" s="93"/>
      <c r="BB3" s="81" t="s">
        <v>103</v>
      </c>
      <c r="BC3" s="88" t="s">
        <v>104</v>
      </c>
      <c r="BD3" s="88" t="s">
        <v>105</v>
      </c>
      <c r="BE3" s="88" t="s">
        <v>110</v>
      </c>
      <c r="BF3" s="88" t="s">
        <v>106</v>
      </c>
      <c r="BG3" s="88" t="s">
        <v>107</v>
      </c>
      <c r="BH3" s="88" t="s">
        <v>108</v>
      </c>
      <c r="BI3" s="78" t="s">
        <v>109</v>
      </c>
    </row>
    <row r="4" spans="2:61" ht="18.75" customHeight="1">
      <c r="B4" s="58" t="s">
        <v>80</v>
      </c>
      <c r="C4" s="59"/>
      <c r="D4" s="59"/>
      <c r="E4" s="59"/>
      <c r="F4" s="59"/>
      <c r="G4" s="60"/>
      <c r="H4" s="64" t="s">
        <v>81</v>
      </c>
      <c r="I4" s="59"/>
      <c r="J4" s="59"/>
      <c r="K4" s="59"/>
      <c r="L4" s="59"/>
      <c r="M4" s="60"/>
      <c r="N4" s="67" t="s">
        <v>82</v>
      </c>
      <c r="O4" s="68"/>
      <c r="P4" s="71" t="s">
        <v>83</v>
      </c>
      <c r="Q4" s="72"/>
      <c r="R4" s="67" t="s">
        <v>84</v>
      </c>
      <c r="S4" s="68"/>
      <c r="T4" s="71" t="s">
        <v>85</v>
      </c>
      <c r="U4" s="96"/>
      <c r="V4" s="72"/>
      <c r="W4" s="71" t="s">
        <v>86</v>
      </c>
      <c r="X4" s="96"/>
      <c r="Y4" s="72"/>
      <c r="Z4" s="64" t="s">
        <v>87</v>
      </c>
      <c r="AA4" s="59"/>
      <c r="AB4" s="59"/>
      <c r="AC4" s="59"/>
      <c r="AD4" s="59"/>
      <c r="AE4" s="59"/>
      <c r="AF4" s="59"/>
      <c r="AG4" s="60"/>
      <c r="AH4" s="64" t="s">
        <v>88</v>
      </c>
      <c r="AI4" s="59"/>
      <c r="AJ4" s="59"/>
      <c r="AK4" s="59"/>
      <c r="AL4" s="59"/>
      <c r="AM4" s="59"/>
      <c r="AN4" s="59"/>
      <c r="AO4" s="60"/>
      <c r="AP4" s="94" t="s">
        <v>89</v>
      </c>
      <c r="AQ4" s="67" t="s">
        <v>90</v>
      </c>
      <c r="AR4" s="91"/>
      <c r="AS4" s="68"/>
      <c r="AT4" s="67" t="s">
        <v>91</v>
      </c>
      <c r="AU4" s="68"/>
      <c r="AV4" s="67" t="s">
        <v>92</v>
      </c>
      <c r="AW4" s="91"/>
      <c r="AX4" s="68"/>
      <c r="AY4" s="67" t="s">
        <v>93</v>
      </c>
      <c r="AZ4" s="91"/>
      <c r="BA4" s="92"/>
      <c r="BB4" s="82"/>
      <c r="BC4" s="89"/>
      <c r="BD4" s="89"/>
      <c r="BE4" s="89"/>
      <c r="BF4" s="89"/>
      <c r="BG4" s="89"/>
      <c r="BH4" s="89"/>
      <c r="BI4" s="79"/>
    </row>
    <row r="5" spans="2:61" s="2" customFormat="1" ht="37.5">
      <c r="B5" s="23" t="s">
        <v>111</v>
      </c>
      <c r="C5" s="17" t="s">
        <v>95</v>
      </c>
      <c r="D5" s="4" t="s">
        <v>112</v>
      </c>
      <c r="E5" s="17" t="s">
        <v>113</v>
      </c>
      <c r="F5" s="17" t="s">
        <v>95</v>
      </c>
      <c r="G5" s="17" t="s">
        <v>114</v>
      </c>
      <c r="H5" s="17" t="s">
        <v>111</v>
      </c>
      <c r="I5" s="17" t="s">
        <v>95</v>
      </c>
      <c r="J5" s="17" t="s">
        <v>112</v>
      </c>
      <c r="K5" s="17" t="s">
        <v>113</v>
      </c>
      <c r="L5" s="17" t="s">
        <v>95</v>
      </c>
      <c r="M5" s="17" t="s">
        <v>114</v>
      </c>
      <c r="N5" s="16" t="s">
        <v>115</v>
      </c>
      <c r="O5" s="27" t="s">
        <v>116</v>
      </c>
      <c r="P5" s="19" t="s">
        <v>115</v>
      </c>
      <c r="Q5" s="27" t="s">
        <v>116</v>
      </c>
      <c r="R5" s="16" t="s">
        <v>117</v>
      </c>
      <c r="S5" s="26" t="s">
        <v>116</v>
      </c>
      <c r="T5" s="19" t="s">
        <v>118</v>
      </c>
      <c r="U5" s="26" t="s">
        <v>119</v>
      </c>
      <c r="V5" s="26" t="s">
        <v>120</v>
      </c>
      <c r="W5" s="19" t="s">
        <v>122</v>
      </c>
      <c r="X5" s="26" t="s">
        <v>123</v>
      </c>
      <c r="Y5" s="26" t="s">
        <v>124</v>
      </c>
      <c r="Z5" s="28" t="s">
        <v>125</v>
      </c>
      <c r="AA5" s="16" t="s">
        <v>98</v>
      </c>
      <c r="AB5" s="16" t="s">
        <v>99</v>
      </c>
      <c r="AC5" s="16" t="s">
        <v>100</v>
      </c>
      <c r="AD5" s="16" t="s">
        <v>101</v>
      </c>
      <c r="AE5" s="16" t="s">
        <v>102</v>
      </c>
      <c r="AF5" s="16" t="s">
        <v>120</v>
      </c>
      <c r="AG5" s="16" t="s">
        <v>126</v>
      </c>
      <c r="AH5" s="28" t="s">
        <v>97</v>
      </c>
      <c r="AI5" s="16" t="s">
        <v>98</v>
      </c>
      <c r="AJ5" s="16" t="s">
        <v>99</v>
      </c>
      <c r="AK5" s="16" t="s">
        <v>100</v>
      </c>
      <c r="AL5" s="16" t="s">
        <v>101</v>
      </c>
      <c r="AM5" s="16" t="s">
        <v>102</v>
      </c>
      <c r="AN5" s="16" t="s">
        <v>120</v>
      </c>
      <c r="AO5" s="16" t="s">
        <v>126</v>
      </c>
      <c r="AP5" s="90"/>
      <c r="AQ5" s="16" t="s">
        <v>127</v>
      </c>
      <c r="AR5" s="16" t="s">
        <v>128</v>
      </c>
      <c r="AS5" s="16" t="s">
        <v>129</v>
      </c>
      <c r="AT5" s="16" t="s">
        <v>130</v>
      </c>
      <c r="AU5" s="16" t="s">
        <v>131</v>
      </c>
      <c r="AV5" s="16" t="s">
        <v>138</v>
      </c>
      <c r="AW5" s="16" t="s">
        <v>133</v>
      </c>
      <c r="AX5" s="16" t="s">
        <v>58</v>
      </c>
      <c r="AY5" s="16" t="s">
        <v>132</v>
      </c>
      <c r="AZ5" s="16" t="s">
        <v>134</v>
      </c>
      <c r="BA5" s="18" t="s">
        <v>135</v>
      </c>
      <c r="BB5" s="83"/>
      <c r="BC5" s="90"/>
      <c r="BD5" s="90"/>
      <c r="BE5" s="90"/>
      <c r="BF5" s="90"/>
      <c r="BG5" s="90"/>
      <c r="BH5" s="90"/>
      <c r="BI5" s="80"/>
    </row>
    <row r="6" spans="2:61" ht="19.5" thickBot="1">
      <c r="B6" s="21" t="b">
        <v>0</v>
      </c>
      <c r="C6" s="20" t="str">
        <f>報告書!K12&amp;"/"&amp;報告書!N12&amp;"/"&amp;報告書!P12</f>
        <v>//</v>
      </c>
      <c r="D6" s="21" t="b">
        <v>0</v>
      </c>
      <c r="E6" s="20" t="b">
        <v>0</v>
      </c>
      <c r="F6" s="20" t="str">
        <f>報告書!K13&amp;"/"&amp;報告書!N13&amp;"/"&amp;報告書!P13</f>
        <v>//</v>
      </c>
      <c r="G6" s="21" t="b">
        <v>0</v>
      </c>
      <c r="H6" s="20" t="b">
        <v>0</v>
      </c>
      <c r="I6" s="20" t="str">
        <f>報告書!K15&amp;"/"&amp;報告書!N15&amp;"/"&amp;報告書!P15</f>
        <v>//</v>
      </c>
      <c r="J6" s="21" t="b">
        <v>0</v>
      </c>
      <c r="K6" s="20" t="b">
        <v>0</v>
      </c>
      <c r="L6" s="20" t="str">
        <f>報告書!K16&amp;"/"&amp;報告書!N16&amp;"/"&amp;報告書!P16</f>
        <v>//</v>
      </c>
      <c r="M6" s="21" t="b">
        <v>0</v>
      </c>
      <c r="N6" s="20" t="b">
        <v>0</v>
      </c>
      <c r="O6" s="21" t="b">
        <v>0</v>
      </c>
      <c r="P6" s="20" t="b">
        <v>0</v>
      </c>
      <c r="Q6" s="21" t="b">
        <v>0</v>
      </c>
      <c r="R6" s="20" t="b">
        <v>0</v>
      </c>
      <c r="S6" s="21" t="b">
        <v>0</v>
      </c>
      <c r="T6" s="20" t="b">
        <v>0</v>
      </c>
      <c r="U6" s="21" t="b">
        <v>0</v>
      </c>
      <c r="V6" s="32">
        <f>報告書!K31</f>
        <v>0</v>
      </c>
      <c r="W6" s="20" t="b">
        <v>0</v>
      </c>
      <c r="X6" s="21" t="b">
        <v>0</v>
      </c>
      <c r="Y6" s="21" t="b">
        <v>0</v>
      </c>
      <c r="Z6" s="20" t="b">
        <v>0</v>
      </c>
      <c r="AA6" s="20" t="b">
        <v>0</v>
      </c>
      <c r="AB6" s="20" t="b">
        <v>0</v>
      </c>
      <c r="AC6" s="20" t="b">
        <v>0</v>
      </c>
      <c r="AD6" s="20" t="b">
        <v>0</v>
      </c>
      <c r="AE6" s="20" t="b">
        <v>0</v>
      </c>
      <c r="AF6" s="30">
        <f>報告書!$L$42</f>
        <v>0</v>
      </c>
      <c r="AG6" s="21" t="b">
        <v>0</v>
      </c>
      <c r="AH6" s="20" t="b">
        <v>0</v>
      </c>
      <c r="AI6" s="20" t="b">
        <v>0</v>
      </c>
      <c r="AJ6" s="20" t="b">
        <v>0</v>
      </c>
      <c r="AK6" s="20" t="b">
        <v>0</v>
      </c>
      <c r="AL6" s="20" t="b">
        <v>0</v>
      </c>
      <c r="AM6" s="20" t="b">
        <v>0</v>
      </c>
      <c r="AN6" s="20">
        <f>報告書!L48</f>
        <v>0</v>
      </c>
      <c r="AO6" s="21" t="b">
        <v>0</v>
      </c>
      <c r="AP6" s="30">
        <f>報告書!C53</f>
        <v>0</v>
      </c>
      <c r="AQ6" s="20" t="b">
        <v>0</v>
      </c>
      <c r="AR6" s="21" t="b">
        <v>0</v>
      </c>
      <c r="AS6" s="21" t="b">
        <v>0</v>
      </c>
      <c r="AT6" s="20" t="b">
        <v>0</v>
      </c>
      <c r="AU6" s="21" t="b">
        <v>0</v>
      </c>
      <c r="AV6" s="20" t="b">
        <v>0</v>
      </c>
      <c r="AW6" s="21" t="b">
        <v>0</v>
      </c>
      <c r="AX6" s="21" t="b">
        <v>0</v>
      </c>
      <c r="AY6" s="20" t="b">
        <v>0</v>
      </c>
      <c r="AZ6" s="21" t="b">
        <v>0</v>
      </c>
      <c r="BA6" s="25" t="b">
        <v>0</v>
      </c>
      <c r="BB6" s="24">
        <f>報告書!F4</f>
        <v>0</v>
      </c>
      <c r="BC6" s="20">
        <f>報告書!N4</f>
        <v>0</v>
      </c>
      <c r="BD6" s="20">
        <f>報告書!F5</f>
        <v>0</v>
      </c>
      <c r="BE6" s="20">
        <f>報告書!N5</f>
        <v>0</v>
      </c>
      <c r="BF6" s="20">
        <f>報告書!F6</f>
        <v>0</v>
      </c>
      <c r="BG6" s="20">
        <f>報告書!F7</f>
        <v>0</v>
      </c>
      <c r="BH6" s="20">
        <f>報告書!N7</f>
        <v>0</v>
      </c>
      <c r="BI6" s="22" t="str">
        <f>"2023"&amp;"/"&amp;報告書!R3&amp;"/"&amp;報告書!T3</f>
        <v>2023//</v>
      </c>
    </row>
    <row r="7" spans="2:61" ht="19.5" thickTop="1"/>
    <row r="8" spans="2:61" ht="19.5" thickBot="1">
      <c r="B8" t="s">
        <v>136</v>
      </c>
    </row>
    <row r="9" spans="2:61" ht="19.5" thickTop="1">
      <c r="B9" s="65">
        <v>1</v>
      </c>
      <c r="C9" s="65"/>
      <c r="D9" s="65"/>
      <c r="E9" s="65"/>
      <c r="F9" s="65"/>
      <c r="G9" s="65"/>
      <c r="H9" s="65"/>
      <c r="I9" s="65"/>
      <c r="J9" s="11">
        <v>2</v>
      </c>
      <c r="K9" s="11">
        <v>3</v>
      </c>
      <c r="L9" s="12">
        <v>4</v>
      </c>
      <c r="M9" s="66">
        <v>5</v>
      </c>
      <c r="N9" s="63"/>
      <c r="O9" s="12">
        <v>6</v>
      </c>
      <c r="P9" s="65">
        <v>7</v>
      </c>
      <c r="Q9" s="65"/>
      <c r="R9" s="65"/>
      <c r="S9" s="65"/>
      <c r="T9" s="65"/>
      <c r="U9" s="65"/>
      <c r="V9" s="65">
        <v>8</v>
      </c>
      <c r="W9" s="65"/>
      <c r="X9" s="65"/>
      <c r="Y9" s="65"/>
      <c r="Z9" s="65"/>
      <c r="AA9" s="65"/>
      <c r="AB9" s="11">
        <v>9</v>
      </c>
      <c r="AC9" s="11">
        <v>10</v>
      </c>
      <c r="AD9" s="12">
        <v>11</v>
      </c>
      <c r="AE9" s="12">
        <v>12</v>
      </c>
      <c r="AF9" s="13">
        <v>13</v>
      </c>
      <c r="AG9" s="81" t="s">
        <v>103</v>
      </c>
      <c r="AH9" s="88" t="s">
        <v>104</v>
      </c>
      <c r="AI9" s="88" t="s">
        <v>105</v>
      </c>
      <c r="AJ9" s="88" t="s">
        <v>110</v>
      </c>
      <c r="AK9" s="88" t="s">
        <v>106</v>
      </c>
      <c r="AL9" s="88" t="s">
        <v>107</v>
      </c>
      <c r="AM9" s="84" t="s">
        <v>108</v>
      </c>
      <c r="AN9" s="78" t="s">
        <v>109</v>
      </c>
      <c r="AO9" s="31"/>
    </row>
    <row r="10" spans="2:61" ht="18.75" customHeight="1">
      <c r="B10" s="73" t="s">
        <v>80</v>
      </c>
      <c r="C10" s="73"/>
      <c r="D10" s="73"/>
      <c r="E10" s="73"/>
      <c r="F10" s="73" t="s">
        <v>81</v>
      </c>
      <c r="G10" s="73"/>
      <c r="H10" s="73"/>
      <c r="I10" s="73"/>
      <c r="J10" s="74" t="s">
        <v>82</v>
      </c>
      <c r="K10" s="75" t="s">
        <v>83</v>
      </c>
      <c r="L10" s="74" t="s">
        <v>84</v>
      </c>
      <c r="M10" s="75" t="s">
        <v>85</v>
      </c>
      <c r="N10" s="76" t="s">
        <v>119</v>
      </c>
      <c r="O10" s="75" t="s">
        <v>86</v>
      </c>
      <c r="P10" s="73" t="s">
        <v>87</v>
      </c>
      <c r="Q10" s="73"/>
      <c r="R10" s="73"/>
      <c r="S10" s="73"/>
      <c r="T10" s="73"/>
      <c r="U10" s="73"/>
      <c r="V10" s="73" t="s">
        <v>88</v>
      </c>
      <c r="W10" s="73"/>
      <c r="X10" s="73"/>
      <c r="Y10" s="73"/>
      <c r="Z10" s="73"/>
      <c r="AA10" s="73"/>
      <c r="AB10" s="74" t="s">
        <v>89</v>
      </c>
      <c r="AC10" s="74" t="s">
        <v>90</v>
      </c>
      <c r="AD10" s="74" t="s">
        <v>91</v>
      </c>
      <c r="AE10" s="74" t="s">
        <v>92</v>
      </c>
      <c r="AF10" s="87" t="s">
        <v>93</v>
      </c>
      <c r="AG10" s="82"/>
      <c r="AH10" s="89"/>
      <c r="AI10" s="89"/>
      <c r="AJ10" s="89"/>
      <c r="AK10" s="89"/>
      <c r="AL10" s="89"/>
      <c r="AM10" s="85"/>
      <c r="AN10" s="79"/>
      <c r="AO10" s="31"/>
    </row>
    <row r="11" spans="2:61">
      <c r="B11" s="14" t="s">
        <v>94</v>
      </c>
      <c r="C11" s="14" t="s">
        <v>95</v>
      </c>
      <c r="D11" s="14" t="s">
        <v>96</v>
      </c>
      <c r="E11" s="14" t="s">
        <v>95</v>
      </c>
      <c r="F11" s="14" t="s">
        <v>94</v>
      </c>
      <c r="G11" s="14" t="s">
        <v>95</v>
      </c>
      <c r="H11" s="14" t="s">
        <v>96</v>
      </c>
      <c r="I11" s="14" t="s">
        <v>95</v>
      </c>
      <c r="J11" s="74"/>
      <c r="K11" s="75"/>
      <c r="L11" s="74"/>
      <c r="M11" s="75"/>
      <c r="N11" s="77"/>
      <c r="O11" s="75"/>
      <c r="P11" s="15" t="s">
        <v>97</v>
      </c>
      <c r="Q11" s="16" t="s">
        <v>98</v>
      </c>
      <c r="R11" s="16" t="s">
        <v>99</v>
      </c>
      <c r="S11" s="16" t="s">
        <v>100</v>
      </c>
      <c r="T11" s="16" t="s">
        <v>101</v>
      </c>
      <c r="U11" s="16" t="s">
        <v>102</v>
      </c>
      <c r="V11" s="15" t="s">
        <v>97</v>
      </c>
      <c r="W11" s="16" t="s">
        <v>98</v>
      </c>
      <c r="X11" s="16" t="s">
        <v>99</v>
      </c>
      <c r="Y11" s="16" t="s">
        <v>100</v>
      </c>
      <c r="Z11" s="16" t="s">
        <v>101</v>
      </c>
      <c r="AA11" s="16" t="s">
        <v>102</v>
      </c>
      <c r="AB11" s="74"/>
      <c r="AC11" s="74"/>
      <c r="AD11" s="74"/>
      <c r="AE11" s="74"/>
      <c r="AF11" s="87"/>
      <c r="AG11" s="83"/>
      <c r="AH11" s="90"/>
      <c r="AI11" s="90"/>
      <c r="AJ11" s="90"/>
      <c r="AK11" s="90"/>
      <c r="AL11" s="90"/>
      <c r="AM11" s="86"/>
      <c r="AN11" s="79"/>
      <c r="AO11" s="31"/>
    </row>
    <row r="12" spans="2:61" s="1" customFormat="1">
      <c r="B12" s="33" t="str">
        <f>IF(B6=TRUE,IF(D6=TRUE,"△","〇"),IF(D6=TRUE,"×","△"))</f>
        <v>△</v>
      </c>
      <c r="C12" s="33" t="str">
        <f>IF(C6="//","",C6)</f>
        <v/>
      </c>
      <c r="D12" s="33" t="str">
        <f>IF(E6=TRUE,IF(G6=TRUE,"△","〇"),IF(G6=TRUE,"×","△"))</f>
        <v>△</v>
      </c>
      <c r="E12" s="33" t="str">
        <f>IF(F6="//","",F6)</f>
        <v/>
      </c>
      <c r="F12" s="33" t="str">
        <f>IF(H6=TRUE,IF(J6=TRUE,"△","〇"),IF(J6=TRUE,"×","△"))</f>
        <v>△</v>
      </c>
      <c r="G12" s="33" t="str">
        <f>IF(I6="//","",I6)</f>
        <v/>
      </c>
      <c r="H12" s="33" t="str">
        <f>IF(K6=TRUE,IF(M6=TRUE,"△","〇"),IF(M6=TRUE,"×","△"))</f>
        <v>△</v>
      </c>
      <c r="I12" s="33" t="str">
        <f>IF(L6="//","",L6)</f>
        <v/>
      </c>
      <c r="J12" s="33" t="str">
        <f>IF(N6=TRUE,IF(O6=TRUE,"△","〇"),IF(O6=TRUE,"×","△"))</f>
        <v>△</v>
      </c>
      <c r="K12" s="33" t="str">
        <f>IF(P6=TRUE,IF(Q6=TRUE,"△","〇"),IF(Q6=TRUE,"×","△"))</f>
        <v>△</v>
      </c>
      <c r="L12" s="33" t="str">
        <f>IF(R6=TRUE,IF(S6=TRUE,"△","〇"),IF(S6=TRUE,"×","△"))</f>
        <v>△</v>
      </c>
      <c r="M12" s="33" t="str">
        <f>IF(T6=TRUE,IF(U6=TRUE,"△","鍵付きキャビネ"),IF(U6=TRUE,"その他","△"))</f>
        <v>△</v>
      </c>
      <c r="N12" s="39" t="str">
        <f>IF(V6=0,"-",V6)</f>
        <v>-</v>
      </c>
      <c r="O12" s="33" t="str">
        <f>IF(W6=TRUE,IF(X6=TRUE,IF(Y6=TRUE,"△","△"),IF(Y6=FALSE,"２週間以内","△")),IF(X6=TRUE,IF(Y6=TRUE,"△","1か月以内"),IF(Y6=FALSE,"△","1か月以上")))</f>
        <v>△</v>
      </c>
      <c r="P12" s="33" t="str">
        <f>IF(Z6=TRUE,IF(AG6=TRUE,"△","〇"),IF(AG6=TRUE,"×","△"))</f>
        <v>△</v>
      </c>
      <c r="Q12" s="33" t="str">
        <f>IF(AA6=TRUE,"〇","-")</f>
        <v>-</v>
      </c>
      <c r="R12" s="33" t="str">
        <f>IF(AB6=TRUE,"〇","-")</f>
        <v>-</v>
      </c>
      <c r="S12" s="33" t="str">
        <f>IF(AC6=TRUE,"〇","-")</f>
        <v>-</v>
      </c>
      <c r="T12" s="33" t="str">
        <f>IF(AD6=TRUE,"〇","-")</f>
        <v>-</v>
      </c>
      <c r="U12" s="33" t="str">
        <f>IF(AF6=0,"-",AF6)</f>
        <v>-</v>
      </c>
      <c r="V12" s="33" t="str">
        <f>IF(AH6=TRUE,IF(AO6=TRUE,"△","〇"),IF(AO6=TRUE,"×","△"))</f>
        <v>△</v>
      </c>
      <c r="W12" s="33" t="str">
        <f>IF(AI6=TRUE,"〇","-")</f>
        <v>-</v>
      </c>
      <c r="X12" s="33" t="str">
        <f>IF(AJ6=TRUE,"〇","-")</f>
        <v>-</v>
      </c>
      <c r="Y12" s="33" t="str">
        <f>IF(AK6=TRUE,"〇","-")</f>
        <v>-</v>
      </c>
      <c r="Z12" s="33" t="str">
        <f>IF(AL6=TRUE,"〇","-")</f>
        <v>-</v>
      </c>
      <c r="AA12" s="33" t="str">
        <f>IF(AN6=0,"-",AN6)</f>
        <v>-</v>
      </c>
      <c r="AB12" s="42" t="str">
        <f>IF(AP6=0,"-",AP6)</f>
        <v>-</v>
      </c>
      <c r="AC12" s="33" t="str">
        <f>IF(AQ6=TRUE,IF(AR6=TRUE,IF(AS6=TRUE,"△","△"),IF(AS6=FALSE,"定めた場所で行っている","△")),IF(AR6=TRUE,IF(AS6=TRUE,"△","他でも行っている"),IF(AS6=FALSE,"△","定めた場所で行っていない")))</f>
        <v>△</v>
      </c>
      <c r="AD12" s="33" t="str">
        <f>IF(AT6=TRUE,IF(AU6=TRUE,"△","〇"),IF(AU6=TRUE,"×","△"))</f>
        <v>△</v>
      </c>
      <c r="AE12" s="97" t="str">
        <f>IF(AV6=TRUE,IF(AW6=TRUE,IF(AX6=TRUE,"△","△"),IF(AX6=FALSE,"事項に変更なし","△")),IF(AW6=TRUE,IF(AX6=TRUE,"△","事項に変更あり、規約の変更も行った"),IF(AX6=FALSE,"△","事項に変更があったが、規約の変更を行っていない")))</f>
        <v>△</v>
      </c>
      <c r="AF12" s="34" t="str">
        <f>IF(AY6=TRUE,IF(AZ6=TRUE,IF(BA6=TRUE,"△","△"),IF(BA6=FALSE,"事項に変更なし","△")),IF(AZ6=TRUE,IF(BA6=TRUE,"△","変更届を提出した"),IF(BA6=FALSE,"△","変更届を提出していない")))</f>
        <v>△</v>
      </c>
      <c r="AG12" s="40">
        <f t="shared" ref="AG12:AM12" si="0">BB6</f>
        <v>0</v>
      </c>
      <c r="AH12" s="41">
        <f t="shared" si="0"/>
        <v>0</v>
      </c>
      <c r="AI12" s="41">
        <f t="shared" si="0"/>
        <v>0</v>
      </c>
      <c r="AJ12" s="41">
        <f t="shared" si="0"/>
        <v>0</v>
      </c>
      <c r="AK12" s="41">
        <f t="shared" si="0"/>
        <v>0</v>
      </c>
      <c r="AL12" s="41">
        <f t="shared" si="0"/>
        <v>0</v>
      </c>
      <c r="AM12" s="41">
        <f t="shared" si="0"/>
        <v>0</v>
      </c>
      <c r="AN12" s="34" t="str">
        <f>IF(BI6="2023//","",BI6)</f>
        <v/>
      </c>
      <c r="AO12" s="35"/>
    </row>
    <row r="13" spans="2:61" ht="18" customHeight="1"/>
    <row r="16" spans="2:61">
      <c r="C16" s="38"/>
    </row>
    <row r="66" spans="7:7">
      <c r="G66" t="b">
        <v>1</v>
      </c>
    </row>
  </sheetData>
  <mergeCells count="61">
    <mergeCell ref="Z3:AF3"/>
    <mergeCell ref="Z4:AG4"/>
    <mergeCell ref="W3:Y3"/>
    <mergeCell ref="W4:Y4"/>
    <mergeCell ref="T4:V4"/>
    <mergeCell ref="T3:U3"/>
    <mergeCell ref="AP4:AP5"/>
    <mergeCell ref="AH3:AO3"/>
    <mergeCell ref="AH4:AO4"/>
    <mergeCell ref="BH3:BH5"/>
    <mergeCell ref="BG3:BG5"/>
    <mergeCell ref="BF3:BF5"/>
    <mergeCell ref="BE3:BE5"/>
    <mergeCell ref="BD3:BD5"/>
    <mergeCell ref="BC3:BC5"/>
    <mergeCell ref="BB3:BB5"/>
    <mergeCell ref="AV3:AX3"/>
    <mergeCell ref="AV4:AX4"/>
    <mergeCell ref="AT3:AU3"/>
    <mergeCell ref="AT4:AU4"/>
    <mergeCell ref="AQ3:AS3"/>
    <mergeCell ref="AQ4:AS4"/>
    <mergeCell ref="BI3:BI5"/>
    <mergeCell ref="AG9:AG11"/>
    <mergeCell ref="AE10:AE11"/>
    <mergeCell ref="AB10:AB11"/>
    <mergeCell ref="AC10:AC11"/>
    <mergeCell ref="AD10:AD11"/>
    <mergeCell ref="AM9:AM11"/>
    <mergeCell ref="AN9:AN11"/>
    <mergeCell ref="AF10:AF11"/>
    <mergeCell ref="AH9:AH11"/>
    <mergeCell ref="AI9:AI11"/>
    <mergeCell ref="AJ9:AJ11"/>
    <mergeCell ref="AK9:AK11"/>
    <mergeCell ref="AL9:AL11"/>
    <mergeCell ref="AY4:BA4"/>
    <mergeCell ref="AY3:BA3"/>
    <mergeCell ref="V9:AA9"/>
    <mergeCell ref="B10:E10"/>
    <mergeCell ref="F10:I10"/>
    <mergeCell ref="J10:J11"/>
    <mergeCell ref="K10:K11"/>
    <mergeCell ref="L10:L11"/>
    <mergeCell ref="M10:M11"/>
    <mergeCell ref="O10:O11"/>
    <mergeCell ref="P10:U10"/>
    <mergeCell ref="V10:AA10"/>
    <mergeCell ref="M9:N9"/>
    <mergeCell ref="N10:N11"/>
    <mergeCell ref="B4:G4"/>
    <mergeCell ref="B3:M3"/>
    <mergeCell ref="H4:M4"/>
    <mergeCell ref="B9:I9"/>
    <mergeCell ref="P9:U9"/>
    <mergeCell ref="R3:S3"/>
    <mergeCell ref="R4:S4"/>
    <mergeCell ref="P3:Q3"/>
    <mergeCell ref="P4:Q4"/>
    <mergeCell ref="N3:O3"/>
    <mergeCell ref="N4:O4"/>
  </mergeCells>
  <phoneticPr fontId="1"/>
  <pageMargins left="0.7" right="0.7" top="0.75" bottom="0.75" header="0.3" footer="0.3"/>
  <pageSetup paperSize="9" scale="1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報告書</vt:lpstr>
      <vt:lpstr>集計用</vt:lpstr>
      <vt:lpstr>集計用!Print_Area</vt:lpstr>
      <vt:lpstr>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樋口 一弥(higuchi-kazuya)</dc:creator>
  <cp:lastModifiedBy>樋口 一弥(higuchi-kazuya)</cp:lastModifiedBy>
  <cp:lastPrinted>2023-06-27T01:07:07Z</cp:lastPrinted>
  <dcterms:created xsi:type="dcterms:W3CDTF">2015-06-05T18:19:34Z</dcterms:created>
  <dcterms:modified xsi:type="dcterms:W3CDTF">2023-07-05T01:09:23Z</dcterms:modified>
</cp:coreProperties>
</file>