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D3DE1C85-3203-472E-8385-DF307DA45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職務経歴書（様式２）" sheetId="5" r:id="rId1"/>
    <sheet name="記入要領（職務経歴書）" sheetId="6" r:id="rId2"/>
    <sheet name="身上申立書データ" sheetId="4" state="hidden" r:id="rId3"/>
  </sheets>
  <definedNames>
    <definedName name="OLE_LINK1" localSheetId="1">'記入要領（職務経歴書）'!$A$1</definedName>
    <definedName name="_xlnm.Print_Area" localSheetId="1">'記入要領（職務経歴書）'!$A$1:$J$54</definedName>
    <definedName name="_xlnm.Print_Area" localSheetId="0">'職務経歴書（様式２）'!$A$1:$N$45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5" l="1"/>
  <c r="D29" i="5"/>
  <c r="N28" i="5"/>
  <c r="D28" i="5"/>
  <c r="P28" i="5" s="1"/>
  <c r="N27" i="5"/>
  <c r="D27" i="5"/>
  <c r="G27" i="5" s="1"/>
  <c r="N26" i="5"/>
  <c r="G26" i="5"/>
  <c r="D26" i="5"/>
  <c r="E26" i="5" s="1"/>
  <c r="N25" i="5"/>
  <c r="D25" i="5"/>
  <c r="N24" i="5"/>
  <c r="D24" i="5"/>
  <c r="N23" i="5"/>
  <c r="D23" i="5"/>
  <c r="G23" i="5" s="1"/>
  <c r="N22" i="5"/>
  <c r="D22" i="5"/>
  <c r="E22" i="5" s="1"/>
  <c r="N21" i="5"/>
  <c r="D21" i="5"/>
  <c r="N20" i="5"/>
  <c r="D20" i="5"/>
  <c r="N19" i="5"/>
  <c r="D19" i="5"/>
  <c r="G19" i="5" s="1"/>
  <c r="N18" i="5"/>
  <c r="D18" i="5"/>
  <c r="D17" i="5"/>
  <c r="P17" i="5" s="1"/>
  <c r="N16" i="5"/>
  <c r="D16" i="5"/>
  <c r="N15" i="5"/>
  <c r="D15" i="5"/>
  <c r="E15" i="5" l="1"/>
  <c r="G15" i="5" s="1"/>
  <c r="D13" i="5"/>
  <c r="P21" i="5"/>
  <c r="Q21" i="5" s="1"/>
  <c r="P25" i="5"/>
  <c r="Q25" i="5" s="1"/>
  <c r="P29" i="5"/>
  <c r="Q29" i="5" s="1"/>
  <c r="P20" i="5"/>
  <c r="Q20" i="5" s="1"/>
  <c r="P24" i="5"/>
  <c r="S24" i="5" s="1"/>
  <c r="E25" i="5"/>
  <c r="E20" i="5"/>
  <c r="G21" i="5"/>
  <c r="E24" i="5"/>
  <c r="G25" i="5"/>
  <c r="E28" i="5"/>
  <c r="E29" i="5"/>
  <c r="E21" i="5"/>
  <c r="G22" i="5"/>
  <c r="G28" i="5"/>
  <c r="G29" i="5"/>
  <c r="Q17" i="5"/>
  <c r="S17" i="5" s="1"/>
  <c r="S28" i="5"/>
  <c r="Q28" i="5"/>
  <c r="P23" i="5"/>
  <c r="P27" i="5"/>
  <c r="P15" i="5"/>
  <c r="E16" i="5"/>
  <c r="G16" i="5" s="1"/>
  <c r="P16" i="5"/>
  <c r="E17" i="5"/>
  <c r="G17" i="5" s="1"/>
  <c r="P19" i="5"/>
  <c r="P18" i="5"/>
  <c r="E19" i="5"/>
  <c r="G20" i="5"/>
  <c r="P22" i="5"/>
  <c r="E23" i="5"/>
  <c r="G24" i="5"/>
  <c r="P26" i="5"/>
  <c r="E27" i="5"/>
  <c r="E18" i="5"/>
  <c r="G18" i="5" s="1"/>
  <c r="S25" i="5" l="1"/>
  <c r="S29" i="5"/>
  <c r="S21" i="5"/>
  <c r="Q24" i="5"/>
  <c r="S20" i="5"/>
  <c r="S26" i="5"/>
  <c r="Q26" i="5"/>
  <c r="Q16" i="5"/>
  <c r="S16" i="5" s="1"/>
  <c r="Q15" i="5"/>
  <c r="S15" i="5" s="1"/>
  <c r="P13" i="5"/>
  <c r="Q18" i="5"/>
  <c r="S18" i="5" s="1"/>
  <c r="E13" i="5"/>
  <c r="G13" i="5" s="1"/>
  <c r="S27" i="5"/>
  <c r="Q27" i="5"/>
  <c r="S22" i="5"/>
  <c r="Q22" i="5"/>
  <c r="S19" i="5"/>
  <c r="Q19" i="5"/>
  <c r="S23" i="5"/>
  <c r="Q23" i="5"/>
  <c r="C2" i="4"/>
  <c r="Q13" i="5" l="1"/>
  <c r="S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年4月15日が始期の場合、「H20.4.1」と記入。）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<sst xmlns="http://schemas.openxmlformats.org/spreadsheetml/2006/main" count="96" uniqueCount="48">
  <si>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</si>
  <si>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</si>
  <si>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</si>
  <si>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</si>
  <si>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</si>
  <si>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</si>
  <si>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</si>
  <si>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</si>
  <si>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</si>
  <si>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電話</t>
    <rPh sb="0" eb="1">
      <t>デン</t>
    </rPh>
    <rPh sb="1" eb="2">
      <t>ハナシ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</si>
  <si>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</si>
  <si>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年齢</t>
    <rPh sb="0" eb="2">
      <t>ネンレイ</t>
    </rPh>
    <phoneticPr fontId="1"/>
  </si>
  <si>
    <t>ﾒｰﾙｱﾄﾞﾚｽ</t>
  </si>
  <si>
    <t>ふりがな</t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</si>
  <si>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</si>
  <si>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</si>
  <si>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</si>
  <si>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</si>
  <si>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7"/>
  </si>
  <si>
    <t>30時間以上</t>
    <phoneticPr fontId="7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</si>
  <si>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</si>
  <si>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7"/>
  </si>
  <si>
    <t>20時間以上30時間未満</t>
    <phoneticPr fontId="7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</si>
  <si>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</si>
  <si>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7"/>
  </si>
  <si>
    <t>20時間未満</t>
    <phoneticPr fontId="7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</si>
  <si>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</si>
  <si>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</si>
  <si>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7"/>
  </si>
  <si>
    <t>氏　　名</t>
    <rPh sb="0" eb="1">
      <t>シ</t>
    </rPh>
    <rPh sb="3" eb="4">
      <t>ナ</t>
    </rPh>
    <phoneticPr fontId="7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</si>
  <si>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7"/>
  </si>
  <si>
    <t>合計</t>
    <rPh sb="0" eb="2">
      <t>ゴウケイ</t>
    </rPh>
    <phoneticPr fontId="7"/>
  </si>
  <si>
    <t>-</t>
    <phoneticPr fontId="7"/>
  </si>
  <si>
    <t>期　間</t>
    <rPh sb="0" eb="1">
      <t>キ</t>
    </rPh>
    <rPh sb="2" eb="3">
      <t>アイダ</t>
    </rPh>
    <phoneticPr fontId="11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</si>
  <si>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</si>
  <si>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1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</si>
  <si>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</si>
  <si>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</si>
  <si>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7"/>
  </si>
  <si>
    <t>勤務時間数
（１週間あたり）</t>
    <phoneticPr fontId="7"/>
  </si>
  <si>
    <t>～</t>
    <phoneticPr fontId="1"/>
  </si>
  <si>
    <t>-</t>
    <phoneticPr fontId="11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</si>
  <si>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7"/>
  </si>
  <si>
    <t>取得年月日</t>
    <rPh sb="0" eb="2">
      <t>シュトク</t>
    </rPh>
    <rPh sb="2" eb="4">
      <t>ネンゲツ</t>
    </rPh>
    <rPh sb="4" eb="5">
      <t>ビ</t>
    </rPh>
    <phoneticPr fontId="7"/>
  </si>
  <si>
    <t>名称</t>
    <rPh sb="0" eb="2">
      <t>メイショウ</t>
    </rPh>
    <phoneticPr fontId="7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</si>
  <si>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7"/>
  </si>
  <si>
    <t>ふりがな</t>
    <phoneticPr fontId="7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</si>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</sst>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7" fontId="5" fillId="0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horizontal="right" vertical="center" shrinkToFit="1"/>
    </xf>
    <xf numFmtId="178" fontId="9" fillId="0" borderId="2" xfId="0" applyNumberFormat="1" applyFont="1" applyFill="1" applyBorder="1" applyAlignment="1">
      <alignment horizontal="right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178" fontId="9" fillId="0" borderId="11" xfId="0" applyNumberFormat="1" applyFont="1" applyFill="1" applyBorder="1" applyAlignment="1">
      <alignment horizontal="right" vertical="center" shrinkToFit="1"/>
    </xf>
    <xf numFmtId="178" fontId="9" fillId="0" borderId="0" xfId="0" applyNumberFormat="1" applyFont="1" applyFill="1" applyBorder="1" applyAlignment="1">
      <alignment horizontal="right" vertical="center" shrinkToFit="1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vertical="center" shrinkToFit="1"/>
    </xf>
    <xf numFmtId="178" fontId="12" fillId="0" borderId="0" xfId="0" applyNumberFormat="1" applyFont="1" applyFill="1" applyBorder="1" applyAlignment="1">
      <alignment vertical="top"/>
    </xf>
    <xf numFmtId="177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0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57" fontId="6" fillId="0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 applyProtection="1">
      <alignment horizontal="center" vertical="center"/>
      <protection locked="0"/>
    </xf>
    <xf numFmtId="57" fontId="5" fillId="2" borderId="2" xfId="0" applyNumberFormat="1" applyFont="1" applyFill="1" applyBorder="1" applyAlignment="1" applyProtection="1">
      <alignment horizontal="center" vertical="center"/>
      <protection locked="0"/>
    </xf>
    <xf numFmtId="57" fontId="5" fillId="2" borderId="3" xfId="0" applyNumberFormat="1" applyFont="1" applyFill="1" applyBorder="1" applyAlignment="1" applyProtection="1">
      <alignment horizontal="center" vertical="center"/>
      <protection locked="0"/>
    </xf>
    <xf numFmtId="57" fontId="5" fillId="2" borderId="11" xfId="0" applyNumberFormat="1" applyFont="1" applyFill="1" applyBorder="1" applyAlignment="1" applyProtection="1">
      <alignment horizontal="center" vertical="center"/>
      <protection locked="0"/>
    </xf>
    <xf numFmtId="5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5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77" fontId="5" fillId="4" borderId="2" xfId="0" applyNumberFormat="1" applyFont="1" applyFill="1" applyBorder="1" applyAlignment="1">
      <alignment horizontal="center" vertical="center" shrinkToFit="1"/>
    </xf>
    <xf numFmtId="177" fontId="5" fillId="4" borderId="3" xfId="0" applyNumberFormat="1" applyFont="1" applyFill="1" applyBorder="1" applyAlignment="1">
      <alignment horizontal="center" vertical="center" shrinkToFit="1"/>
    </xf>
    <xf numFmtId="177" fontId="5" fillId="4" borderId="11" xfId="0" applyNumberFormat="1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 shrinkToFit="1"/>
    </xf>
    <xf numFmtId="0" fontId="10" fillId="4" borderId="3" xfId="0" applyFont="1" applyFill="1" applyBorder="1" applyAlignment="1">
      <alignment horizontal="left" vertical="center" wrapText="1" shrinkToFit="1"/>
    </xf>
    <xf numFmtId="0" fontId="10" fillId="4" borderId="11" xfId="0" applyFont="1" applyFill="1" applyBorder="1" applyAlignment="1">
      <alignment horizontal="left" vertical="center" wrapText="1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14</xdr:row>
      <xdr:rowOff>28574</xdr:rowOff>
    </xdr:from>
    <xdr:to>
      <xdr:col>22</xdr:col>
      <xdr:colOff>164041</xdr:colOff>
      <xdr:row>15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0</xdr:row>
          <xdr:rowOff>104775</xdr:rowOff>
        </xdr:from>
        <xdr:to>
          <xdr:col>9</xdr:col>
          <xdr:colOff>0</xdr:colOff>
          <xdr:row>53</xdr:row>
          <xdr:rowOff>161925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54"/>
  <sheetViews>
    <sheetView showGridLines="0" tabSelected="1" view="pageBreakPreview" zoomScaleNormal="100" zoomScaleSheetLayoutView="100" workbookViewId="0">
      <pane ySplit="14" topLeftCell="A15" activePane="bottomLeft" state="frozen"/>
      <selection pane="bottomLeft"/>
    </sheetView>
  </sheetViews>
  <sheetFormatPr defaultRowHeight="13.5"/>
  <cols>
    <col min="1" max="1" width="7" style="5" customWidth="1"/>
    <col min="2" max="2" width="3.375" style="5" bestFit="1" customWidth="1"/>
    <col min="3" max="3" width="7" style="5" customWidth="1"/>
    <col min="4" max="4" width="5.25" style="5" customWidth="1"/>
    <col min="5" max="5" width="3.625" style="5" customWidth="1"/>
    <col min="6" max="6" width="2.5" style="5" bestFit="1" customWidth="1"/>
    <col min="7" max="7" width="3.625" style="5" customWidth="1"/>
    <col min="8" max="8" width="13" style="5" customWidth="1"/>
    <col min="9" max="9" width="35.375" style="5" customWidth="1"/>
    <col min="10" max="10" width="8.625" style="5" customWidth="1"/>
    <col min="11" max="11" width="10.75" style="5" customWidth="1"/>
    <col min="12" max="12" width="10.875" style="5" customWidth="1"/>
    <col min="13" max="13" width="24" style="5" customWidth="1"/>
    <col min="14" max="14" width="13.75" style="5" bestFit="1" customWidth="1"/>
    <col min="15" max="16" width="28.25" style="5" hidden="1" customWidth="1"/>
    <col min="17" max="18" width="21.625" style="5" hidden="1" customWidth="1"/>
    <col min="19" max="19" width="15.875" style="5" hidden="1" customWidth="1"/>
    <col min="20" max="20" width="20" style="5" hidden="1" customWidth="1"/>
    <col min="21" max="16384" width="9" style="5"/>
  </cols>
  <sheetData>
    <row r="1" spans="1:20" ht="35.1" customHeight="1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0" s="6" customFormat="1" ht="7.5" customHeight="1">
      <c r="M2" s="7"/>
      <c r="P2" s="8" t="s">
        <v>15</v>
      </c>
      <c r="Q2" s="8" t="s">
        <v>16</v>
      </c>
      <c r="R2" s="8" t="s">
        <v>17</v>
      </c>
      <c r="S2" s="9"/>
    </row>
    <row r="3" spans="1:20" s="6" customFormat="1" ht="15.95" customHeight="1">
      <c r="A3" s="1"/>
      <c r="P3" s="10" t="s">
        <v>18</v>
      </c>
      <c r="Q3" s="11">
        <v>44287</v>
      </c>
      <c r="R3" s="10" t="s">
        <v>19</v>
      </c>
      <c r="S3" s="12">
        <v>1</v>
      </c>
      <c r="T3" s="5" t="s">
        <v>20</v>
      </c>
    </row>
    <row r="4" spans="1:20" ht="15.95" customHeight="1">
      <c r="A4" s="1"/>
      <c r="P4" s="13" t="s">
        <v>21</v>
      </c>
      <c r="R4" s="14" t="s">
        <v>22</v>
      </c>
      <c r="S4" s="15">
        <v>0.8</v>
      </c>
      <c r="T4" s="5" t="s">
        <v>23</v>
      </c>
    </row>
    <row r="5" spans="1:20" s="6" customFormat="1" ht="15.75" customHeight="1">
      <c r="A5" s="1"/>
      <c r="K5" s="75" t="s">
        <v>24</v>
      </c>
      <c r="L5" s="76"/>
      <c r="M5" s="77"/>
      <c r="N5" s="16"/>
      <c r="O5" s="7"/>
      <c r="P5" s="7"/>
      <c r="Q5" s="5"/>
      <c r="R5" s="13" t="s">
        <v>25</v>
      </c>
      <c r="S5" s="17">
        <v>0.5</v>
      </c>
      <c r="T5" s="5" t="s">
        <v>26</v>
      </c>
    </row>
    <row r="6" spans="1:20" s="6" customFormat="1" ht="6" customHeight="1">
      <c r="A6" s="1"/>
      <c r="N6" s="18"/>
      <c r="P6" s="19"/>
      <c r="Q6" s="5"/>
      <c r="R6" s="5"/>
      <c r="S6" s="5"/>
      <c r="T6" s="5" t="s">
        <v>27</v>
      </c>
    </row>
    <row r="7" spans="1:20" s="6" customFormat="1" ht="15.95" customHeight="1">
      <c r="A7" s="1"/>
      <c r="K7" s="62" t="s">
        <v>28</v>
      </c>
      <c r="L7" s="64"/>
      <c r="M7" s="78" t="s">
        <v>18</v>
      </c>
      <c r="N7" s="79"/>
      <c r="O7" s="7"/>
      <c r="P7" s="19"/>
      <c r="Q7" s="19"/>
      <c r="R7" s="7"/>
      <c r="S7" s="7"/>
    </row>
    <row r="8" spans="1:20" s="6" customFormat="1" ht="6" customHeight="1">
      <c r="A8" s="1"/>
      <c r="N8" s="20"/>
      <c r="P8" s="19"/>
      <c r="Q8" s="19"/>
      <c r="R8" s="7"/>
      <c r="S8" s="7"/>
    </row>
    <row r="9" spans="1:20" s="6" customFormat="1" ht="15.95" customHeight="1">
      <c r="A9" s="1"/>
      <c r="K9" s="80" t="s">
        <v>46</v>
      </c>
      <c r="L9" s="81"/>
      <c r="M9" s="82"/>
      <c r="N9" s="83"/>
      <c r="Q9" s="5"/>
    </row>
    <row r="10" spans="1:20" s="6" customFormat="1" ht="15.95" customHeight="1">
      <c r="A10" s="1"/>
      <c r="K10" s="84" t="s">
        <v>29</v>
      </c>
      <c r="L10" s="85"/>
      <c r="M10" s="88"/>
      <c r="N10" s="89"/>
      <c r="P10" s="5"/>
      <c r="Q10" s="5"/>
    </row>
    <row r="11" spans="1:20" s="6" customFormat="1" ht="15.95" customHeight="1">
      <c r="A11" s="1"/>
      <c r="K11" s="86"/>
      <c r="L11" s="87"/>
      <c r="M11" s="90"/>
      <c r="N11" s="91"/>
      <c r="P11" s="5"/>
      <c r="Q11" s="5"/>
    </row>
    <row r="12" spans="1:20" s="6" customFormat="1" ht="15.95" customHeight="1">
      <c r="A12" s="5" t="s">
        <v>30</v>
      </c>
      <c r="N12" s="7"/>
      <c r="O12" s="5"/>
      <c r="P12" s="5"/>
    </row>
    <row r="13" spans="1:20" ht="30" customHeight="1">
      <c r="A13" s="66" t="s">
        <v>31</v>
      </c>
      <c r="B13" s="67"/>
      <c r="C13" s="68"/>
      <c r="D13" s="21" t="str">
        <f>IF(SUM(D15:D29)=0,"",(SUM(D15:D29)))</f>
        <v/>
      </c>
      <c r="E13" s="22" t="str">
        <f>IF(D13="","",ROUNDDOWN(D13/12,0))</f>
        <v/>
      </c>
      <c r="F13" s="23" t="s">
        <v>32</v>
      </c>
      <c r="G13" s="24" t="str">
        <f>IF(D13="","",D13-(E13*12))</f>
        <v/>
      </c>
      <c r="H13" s="25"/>
      <c r="I13" s="26"/>
      <c r="J13" s="27"/>
      <c r="K13" s="27"/>
      <c r="L13" s="27"/>
      <c r="M13" s="27"/>
      <c r="N13" s="28"/>
      <c r="O13" s="29" t="s">
        <v>31</v>
      </c>
      <c r="P13" s="21" t="str">
        <f>IF(SUM(P15:P29)=0,"",(SUM(P15:P29)))</f>
        <v/>
      </c>
      <c r="Q13" s="22" t="str">
        <f>IF(P13="","",ROUNDDOWN(P13/12,0))</f>
        <v/>
      </c>
      <c r="R13" s="23" t="s">
        <v>32</v>
      </c>
      <c r="S13" s="24" t="str">
        <f>IF(P13="","",P13-(Q13*12))</f>
        <v/>
      </c>
    </row>
    <row r="14" spans="1:20" ht="30" customHeight="1">
      <c r="A14" s="69" t="s">
        <v>33</v>
      </c>
      <c r="B14" s="70"/>
      <c r="C14" s="71"/>
      <c r="D14" s="50" t="s">
        <v>34</v>
      </c>
      <c r="E14" s="69" t="s">
        <v>35</v>
      </c>
      <c r="F14" s="70"/>
      <c r="G14" s="71"/>
      <c r="H14" s="51" t="s">
        <v>36</v>
      </c>
      <c r="I14" s="52" t="s">
        <v>37</v>
      </c>
      <c r="J14" s="72" t="s">
        <v>38</v>
      </c>
      <c r="K14" s="73"/>
      <c r="L14" s="73"/>
      <c r="M14" s="74"/>
      <c r="N14" s="53" t="s">
        <v>39</v>
      </c>
      <c r="O14" s="30"/>
      <c r="Q14" s="19"/>
    </row>
    <row r="15" spans="1:20" ht="87.6" customHeight="1">
      <c r="A15" s="31"/>
      <c r="B15" s="32" t="s">
        <v>40</v>
      </c>
      <c r="C15" s="33"/>
      <c r="D15" s="34" t="str">
        <f>IF(C15="","",DATEDIF(A15,C15,"M")+1)</f>
        <v/>
      </c>
      <c r="E15" s="35" t="str">
        <f>IF(D15="","",ROUNDDOWN(D15/12,0))</f>
        <v/>
      </c>
      <c r="F15" s="36" t="s">
        <v>41</v>
      </c>
      <c r="G15" s="35" t="str">
        <f>IF(D15="","",D15-(E15*12))</f>
        <v/>
      </c>
      <c r="H15" s="37"/>
      <c r="I15" s="38"/>
      <c r="J15" s="65"/>
      <c r="K15" s="65"/>
      <c r="L15" s="65"/>
      <c r="M15" s="65"/>
      <c r="N15" s="39" t="str">
        <f t="shared" ref="N15" si="0">IF(H15=$T$3,$R$3,IF(H15=$T$5,"",IF(OR(H15=$T$3,H15=$T$6,H15=$T$4),$R$5,"")))</f>
        <v/>
      </c>
      <c r="O15" s="40"/>
      <c r="P15" s="41" t="str">
        <f t="shared" ref="P15:P29" si="1">IFERROR(D15*INDEX(S:S,MATCH(N15,R:R,0)),"")</f>
        <v/>
      </c>
      <c r="Q15" s="35" t="str">
        <f>IF(P15="","",ROUNDDOWN(P15/12,0))</f>
        <v/>
      </c>
      <c r="R15" s="36" t="s">
        <v>41</v>
      </c>
      <c r="S15" s="35" t="str">
        <f>IF(P15="","",P15-(Q15*12))</f>
        <v/>
      </c>
    </row>
    <row r="16" spans="1:20" ht="87.6" customHeight="1">
      <c r="A16" s="31"/>
      <c r="B16" s="32" t="s">
        <v>40</v>
      </c>
      <c r="C16" s="33"/>
      <c r="D16" s="34" t="str">
        <f>IF(C16="","",DATEDIF(A16,C16,"M")+1)</f>
        <v/>
      </c>
      <c r="E16" s="35" t="str">
        <f>IF(D16="","",ROUNDDOWN(D16/12,0))</f>
        <v/>
      </c>
      <c r="F16" s="36" t="s">
        <v>41</v>
      </c>
      <c r="G16" s="35" t="str">
        <f>IF(D16="","",D16-(E16*12))</f>
        <v/>
      </c>
      <c r="H16" s="37"/>
      <c r="I16" s="38"/>
      <c r="J16" s="65"/>
      <c r="K16" s="65"/>
      <c r="L16" s="65"/>
      <c r="M16" s="65"/>
      <c r="N16" s="39" t="str">
        <f>IF(H16=$T$3,$R$3,IF(H16=$T$5,"",IF(OR(H16=$T$3,H16=$T$6,H16=$T$4),$R$5,"")))</f>
        <v/>
      </c>
      <c r="O16" s="40"/>
      <c r="P16" s="41" t="str">
        <f t="shared" si="1"/>
        <v/>
      </c>
      <c r="Q16" s="35" t="str">
        <f t="shared" ref="Q16:Q29" si="2">IF(P16="","",ROUNDDOWN(P16/12,0))</f>
        <v/>
      </c>
      <c r="R16" s="36" t="s">
        <v>41</v>
      </c>
      <c r="S16" s="35" t="str">
        <f t="shared" ref="S16:S29" si="3">IF(P16="","",P16-(Q16*12))</f>
        <v/>
      </c>
    </row>
    <row r="17" spans="1:19" ht="87.6" customHeight="1">
      <c r="A17" s="31"/>
      <c r="B17" s="32" t="s">
        <v>40</v>
      </c>
      <c r="C17" s="33"/>
      <c r="D17" s="34" t="str">
        <f t="shared" ref="D17:D29" si="4">IF(C17="","",DATEDIF(A17,C17,"M")+1)</f>
        <v/>
      </c>
      <c r="E17" s="35" t="str">
        <f t="shared" ref="E17:E29" si="5">IF(D17="","",ROUNDDOWN(D17/12,0))</f>
        <v/>
      </c>
      <c r="F17" s="36" t="s">
        <v>41</v>
      </c>
      <c r="G17" s="35" t="str">
        <f t="shared" ref="G17:G29" si="6">IF(D17="","",D17-(E17*12))</f>
        <v/>
      </c>
      <c r="H17" s="37"/>
      <c r="I17" s="38"/>
      <c r="J17" s="65"/>
      <c r="K17" s="65"/>
      <c r="L17" s="65"/>
      <c r="M17" s="65"/>
      <c r="N17" s="39"/>
      <c r="O17" s="40"/>
      <c r="P17" s="41" t="str">
        <f t="shared" si="1"/>
        <v/>
      </c>
      <c r="Q17" s="35" t="str">
        <f t="shared" si="2"/>
        <v/>
      </c>
      <c r="R17" s="36" t="s">
        <v>41</v>
      </c>
      <c r="S17" s="35" t="str">
        <f t="shared" si="3"/>
        <v/>
      </c>
    </row>
    <row r="18" spans="1:19" ht="87.6" customHeight="1">
      <c r="A18" s="31"/>
      <c r="B18" s="32" t="s">
        <v>40</v>
      </c>
      <c r="C18" s="33"/>
      <c r="D18" s="34" t="str">
        <f t="shared" si="4"/>
        <v/>
      </c>
      <c r="E18" s="35" t="str">
        <f t="shared" si="5"/>
        <v/>
      </c>
      <c r="F18" s="36" t="s">
        <v>41</v>
      </c>
      <c r="G18" s="35" t="str">
        <f t="shared" si="6"/>
        <v/>
      </c>
      <c r="H18" s="37"/>
      <c r="I18" s="38"/>
      <c r="J18" s="65"/>
      <c r="K18" s="65"/>
      <c r="L18" s="65"/>
      <c r="M18" s="65"/>
      <c r="N18" s="39" t="str">
        <f t="shared" ref="N18:N29" si="7">IF(H18=$T$3,$R$3,IF(H18=$T$5,"",IF(OR(H18=$T$3,H18=$T$6,H18=$T$4),$R$5,"")))</f>
        <v/>
      </c>
      <c r="O18" s="40"/>
      <c r="P18" s="41" t="str">
        <f t="shared" si="1"/>
        <v/>
      </c>
      <c r="Q18" s="35" t="str">
        <f t="shared" si="2"/>
        <v/>
      </c>
      <c r="R18" s="36" t="s">
        <v>41</v>
      </c>
      <c r="S18" s="35" t="str">
        <f t="shared" si="3"/>
        <v/>
      </c>
    </row>
    <row r="19" spans="1:19" ht="87.6" customHeight="1">
      <c r="A19" s="31"/>
      <c r="B19" s="32" t="s">
        <v>40</v>
      </c>
      <c r="C19" s="33"/>
      <c r="D19" s="34" t="str">
        <f t="shared" si="4"/>
        <v/>
      </c>
      <c r="E19" s="35" t="str">
        <f t="shared" si="5"/>
        <v/>
      </c>
      <c r="F19" s="36" t="s">
        <v>41</v>
      </c>
      <c r="G19" s="35" t="str">
        <f t="shared" si="6"/>
        <v/>
      </c>
      <c r="H19" s="37"/>
      <c r="I19" s="38"/>
      <c r="J19" s="65"/>
      <c r="K19" s="65"/>
      <c r="L19" s="65"/>
      <c r="M19" s="65"/>
      <c r="N19" s="39" t="str">
        <f t="shared" si="7"/>
        <v/>
      </c>
      <c r="O19" s="40"/>
      <c r="P19" s="41" t="str">
        <f t="shared" si="1"/>
        <v/>
      </c>
      <c r="Q19" s="35" t="str">
        <f t="shared" si="2"/>
        <v/>
      </c>
      <c r="R19" s="36" t="s">
        <v>41</v>
      </c>
      <c r="S19" s="35" t="str">
        <f t="shared" si="3"/>
        <v/>
      </c>
    </row>
    <row r="20" spans="1:19" ht="87.6" customHeight="1">
      <c r="A20" s="31"/>
      <c r="B20" s="32" t="s">
        <v>40</v>
      </c>
      <c r="C20" s="33"/>
      <c r="D20" s="34" t="str">
        <f t="shared" si="4"/>
        <v/>
      </c>
      <c r="E20" s="35" t="str">
        <f t="shared" si="5"/>
        <v/>
      </c>
      <c r="F20" s="36" t="s">
        <v>41</v>
      </c>
      <c r="G20" s="35" t="str">
        <f t="shared" si="6"/>
        <v/>
      </c>
      <c r="H20" s="37"/>
      <c r="I20" s="38"/>
      <c r="J20" s="65"/>
      <c r="K20" s="65"/>
      <c r="L20" s="65"/>
      <c r="M20" s="65"/>
      <c r="N20" s="39" t="str">
        <f t="shared" si="7"/>
        <v/>
      </c>
      <c r="O20" s="40"/>
      <c r="P20" s="41" t="str">
        <f t="shared" si="1"/>
        <v/>
      </c>
      <c r="Q20" s="35" t="str">
        <f t="shared" si="2"/>
        <v/>
      </c>
      <c r="R20" s="36" t="s">
        <v>41</v>
      </c>
      <c r="S20" s="35" t="str">
        <f t="shared" si="3"/>
        <v/>
      </c>
    </row>
    <row r="21" spans="1:19" ht="87.6" customHeight="1">
      <c r="A21" s="31"/>
      <c r="B21" s="32" t="s">
        <v>40</v>
      </c>
      <c r="C21" s="33"/>
      <c r="D21" s="34" t="str">
        <f t="shared" si="4"/>
        <v/>
      </c>
      <c r="E21" s="35" t="str">
        <f t="shared" si="5"/>
        <v/>
      </c>
      <c r="F21" s="36" t="s">
        <v>41</v>
      </c>
      <c r="G21" s="35" t="str">
        <f t="shared" si="6"/>
        <v/>
      </c>
      <c r="H21" s="37"/>
      <c r="I21" s="38"/>
      <c r="J21" s="65"/>
      <c r="K21" s="65"/>
      <c r="L21" s="65"/>
      <c r="M21" s="65"/>
      <c r="N21" s="39" t="str">
        <f t="shared" si="7"/>
        <v/>
      </c>
      <c r="O21" s="40"/>
      <c r="P21" s="41" t="str">
        <f t="shared" si="1"/>
        <v/>
      </c>
      <c r="Q21" s="35" t="str">
        <f t="shared" si="2"/>
        <v/>
      </c>
      <c r="R21" s="36" t="s">
        <v>41</v>
      </c>
      <c r="S21" s="35" t="str">
        <f t="shared" si="3"/>
        <v/>
      </c>
    </row>
    <row r="22" spans="1:19" ht="87.6" customHeight="1">
      <c r="A22" s="31"/>
      <c r="B22" s="32" t="s">
        <v>40</v>
      </c>
      <c r="C22" s="33"/>
      <c r="D22" s="34" t="str">
        <f t="shared" si="4"/>
        <v/>
      </c>
      <c r="E22" s="35" t="str">
        <f t="shared" si="5"/>
        <v/>
      </c>
      <c r="F22" s="36" t="s">
        <v>41</v>
      </c>
      <c r="G22" s="35" t="str">
        <f t="shared" si="6"/>
        <v/>
      </c>
      <c r="H22" s="37"/>
      <c r="I22" s="38"/>
      <c r="J22" s="65"/>
      <c r="K22" s="65"/>
      <c r="L22" s="65"/>
      <c r="M22" s="65"/>
      <c r="N22" s="39" t="str">
        <f t="shared" si="7"/>
        <v/>
      </c>
      <c r="O22" s="40"/>
      <c r="P22" s="41" t="str">
        <f t="shared" si="1"/>
        <v/>
      </c>
      <c r="Q22" s="35" t="str">
        <f t="shared" si="2"/>
        <v/>
      </c>
      <c r="R22" s="36" t="s">
        <v>41</v>
      </c>
      <c r="S22" s="35" t="str">
        <f t="shared" si="3"/>
        <v/>
      </c>
    </row>
    <row r="23" spans="1:19" ht="87.6" customHeight="1">
      <c r="A23" s="31"/>
      <c r="B23" s="32" t="s">
        <v>40</v>
      </c>
      <c r="C23" s="33"/>
      <c r="D23" s="34" t="str">
        <f t="shared" si="4"/>
        <v/>
      </c>
      <c r="E23" s="35" t="str">
        <f t="shared" si="5"/>
        <v/>
      </c>
      <c r="F23" s="36" t="s">
        <v>41</v>
      </c>
      <c r="G23" s="35" t="str">
        <f t="shared" si="6"/>
        <v/>
      </c>
      <c r="H23" s="37"/>
      <c r="I23" s="38"/>
      <c r="J23" s="65"/>
      <c r="K23" s="65"/>
      <c r="L23" s="65"/>
      <c r="M23" s="65"/>
      <c r="N23" s="39" t="str">
        <f t="shared" si="7"/>
        <v/>
      </c>
      <c r="O23" s="40"/>
      <c r="P23" s="41" t="str">
        <f t="shared" si="1"/>
        <v/>
      </c>
      <c r="Q23" s="35" t="str">
        <f t="shared" si="2"/>
        <v/>
      </c>
      <c r="R23" s="36" t="s">
        <v>41</v>
      </c>
      <c r="S23" s="35" t="str">
        <f t="shared" si="3"/>
        <v/>
      </c>
    </row>
    <row r="24" spans="1:19" ht="87.6" customHeight="1">
      <c r="A24" s="31"/>
      <c r="B24" s="32" t="s">
        <v>40</v>
      </c>
      <c r="C24" s="33"/>
      <c r="D24" s="34" t="str">
        <f t="shared" si="4"/>
        <v/>
      </c>
      <c r="E24" s="35" t="str">
        <f t="shared" si="5"/>
        <v/>
      </c>
      <c r="F24" s="36" t="s">
        <v>41</v>
      </c>
      <c r="G24" s="35" t="str">
        <f t="shared" si="6"/>
        <v/>
      </c>
      <c r="H24" s="37"/>
      <c r="I24" s="38"/>
      <c r="J24" s="65"/>
      <c r="K24" s="65"/>
      <c r="L24" s="65"/>
      <c r="M24" s="65"/>
      <c r="N24" s="39" t="str">
        <f t="shared" si="7"/>
        <v/>
      </c>
      <c r="O24" s="40"/>
      <c r="P24" s="41" t="str">
        <f t="shared" si="1"/>
        <v/>
      </c>
      <c r="Q24" s="35" t="str">
        <f t="shared" si="2"/>
        <v/>
      </c>
      <c r="R24" s="36" t="s">
        <v>41</v>
      </c>
      <c r="S24" s="35" t="str">
        <f t="shared" si="3"/>
        <v/>
      </c>
    </row>
    <row r="25" spans="1:19" ht="87.6" customHeight="1">
      <c r="A25" s="31"/>
      <c r="B25" s="32" t="s">
        <v>40</v>
      </c>
      <c r="C25" s="33"/>
      <c r="D25" s="34" t="str">
        <f t="shared" si="4"/>
        <v/>
      </c>
      <c r="E25" s="35" t="str">
        <f t="shared" si="5"/>
        <v/>
      </c>
      <c r="F25" s="36" t="s">
        <v>41</v>
      </c>
      <c r="G25" s="35" t="str">
        <f t="shared" si="6"/>
        <v/>
      </c>
      <c r="H25" s="37"/>
      <c r="I25" s="38"/>
      <c r="J25" s="65"/>
      <c r="K25" s="65"/>
      <c r="L25" s="65"/>
      <c r="M25" s="65"/>
      <c r="N25" s="39" t="str">
        <f t="shared" si="7"/>
        <v/>
      </c>
      <c r="O25" s="40"/>
      <c r="P25" s="41" t="str">
        <f t="shared" si="1"/>
        <v/>
      </c>
      <c r="Q25" s="35" t="str">
        <f t="shared" si="2"/>
        <v/>
      </c>
      <c r="R25" s="36" t="s">
        <v>41</v>
      </c>
      <c r="S25" s="35" t="str">
        <f t="shared" si="3"/>
        <v/>
      </c>
    </row>
    <row r="26" spans="1:19" ht="87.6" customHeight="1">
      <c r="A26" s="31"/>
      <c r="B26" s="32" t="s">
        <v>40</v>
      </c>
      <c r="C26" s="33"/>
      <c r="D26" s="34" t="str">
        <f t="shared" si="4"/>
        <v/>
      </c>
      <c r="E26" s="35" t="str">
        <f t="shared" si="5"/>
        <v/>
      </c>
      <c r="F26" s="36" t="s">
        <v>41</v>
      </c>
      <c r="G26" s="35" t="str">
        <f t="shared" si="6"/>
        <v/>
      </c>
      <c r="H26" s="37"/>
      <c r="I26" s="38"/>
      <c r="J26" s="65"/>
      <c r="K26" s="65"/>
      <c r="L26" s="65"/>
      <c r="M26" s="65"/>
      <c r="N26" s="39" t="str">
        <f t="shared" si="7"/>
        <v/>
      </c>
      <c r="O26" s="40"/>
      <c r="P26" s="41" t="str">
        <f t="shared" si="1"/>
        <v/>
      </c>
      <c r="Q26" s="35" t="str">
        <f t="shared" si="2"/>
        <v/>
      </c>
      <c r="R26" s="36" t="s">
        <v>41</v>
      </c>
      <c r="S26" s="35" t="str">
        <f t="shared" si="3"/>
        <v/>
      </c>
    </row>
    <row r="27" spans="1:19" ht="87.6" customHeight="1">
      <c r="A27" s="31"/>
      <c r="B27" s="32" t="s">
        <v>40</v>
      </c>
      <c r="C27" s="33"/>
      <c r="D27" s="34" t="str">
        <f t="shared" si="4"/>
        <v/>
      </c>
      <c r="E27" s="35" t="str">
        <f t="shared" si="5"/>
        <v/>
      </c>
      <c r="F27" s="36" t="s">
        <v>41</v>
      </c>
      <c r="G27" s="35" t="str">
        <f t="shared" si="6"/>
        <v/>
      </c>
      <c r="H27" s="37"/>
      <c r="I27" s="38"/>
      <c r="J27" s="65"/>
      <c r="K27" s="65"/>
      <c r="L27" s="65"/>
      <c r="M27" s="65"/>
      <c r="N27" s="39" t="str">
        <f t="shared" si="7"/>
        <v/>
      </c>
      <c r="O27" s="40"/>
      <c r="P27" s="41" t="str">
        <f t="shared" si="1"/>
        <v/>
      </c>
      <c r="Q27" s="35" t="str">
        <f t="shared" si="2"/>
        <v/>
      </c>
      <c r="R27" s="36" t="s">
        <v>41</v>
      </c>
      <c r="S27" s="35" t="str">
        <f t="shared" si="3"/>
        <v/>
      </c>
    </row>
    <row r="28" spans="1:19" ht="87.6" customHeight="1">
      <c r="A28" s="31"/>
      <c r="B28" s="32" t="s">
        <v>40</v>
      </c>
      <c r="C28" s="33"/>
      <c r="D28" s="34" t="str">
        <f t="shared" si="4"/>
        <v/>
      </c>
      <c r="E28" s="35" t="str">
        <f t="shared" si="5"/>
        <v/>
      </c>
      <c r="F28" s="36" t="s">
        <v>41</v>
      </c>
      <c r="G28" s="35" t="str">
        <f t="shared" si="6"/>
        <v/>
      </c>
      <c r="H28" s="37"/>
      <c r="I28" s="38"/>
      <c r="J28" s="65"/>
      <c r="K28" s="65"/>
      <c r="L28" s="65"/>
      <c r="M28" s="65"/>
      <c r="N28" s="39" t="str">
        <f t="shared" si="7"/>
        <v/>
      </c>
      <c r="O28" s="40"/>
      <c r="P28" s="41" t="str">
        <f t="shared" si="1"/>
        <v/>
      </c>
      <c r="Q28" s="35" t="str">
        <f t="shared" si="2"/>
        <v/>
      </c>
      <c r="R28" s="36" t="s">
        <v>41</v>
      </c>
      <c r="S28" s="35" t="str">
        <f t="shared" si="3"/>
        <v/>
      </c>
    </row>
    <row r="29" spans="1:19" ht="87.6" customHeight="1">
      <c r="A29" s="31"/>
      <c r="B29" s="32" t="s">
        <v>40</v>
      </c>
      <c r="C29" s="33"/>
      <c r="D29" s="34" t="str">
        <f t="shared" si="4"/>
        <v/>
      </c>
      <c r="E29" s="35" t="str">
        <f t="shared" si="5"/>
        <v/>
      </c>
      <c r="F29" s="36" t="s">
        <v>41</v>
      </c>
      <c r="G29" s="35" t="str">
        <f t="shared" si="6"/>
        <v/>
      </c>
      <c r="H29" s="37"/>
      <c r="I29" s="38"/>
      <c r="J29" s="65"/>
      <c r="K29" s="65"/>
      <c r="L29" s="65"/>
      <c r="M29" s="65"/>
      <c r="N29" s="39" t="str">
        <f t="shared" si="7"/>
        <v/>
      </c>
      <c r="O29" s="40"/>
      <c r="P29" s="41" t="str">
        <f t="shared" si="1"/>
        <v/>
      </c>
      <c r="Q29" s="35" t="str">
        <f t="shared" si="2"/>
        <v/>
      </c>
      <c r="R29" s="36" t="s">
        <v>41</v>
      </c>
      <c r="S29" s="35" t="str">
        <f t="shared" si="3"/>
        <v/>
      </c>
    </row>
    <row r="30" spans="1:19" ht="18" customHeight="1">
      <c r="I30" s="19"/>
      <c r="J30" s="42"/>
      <c r="K30" s="42"/>
      <c r="L30" s="42"/>
      <c r="M30" s="17"/>
      <c r="N30" s="19"/>
      <c r="O30" s="19"/>
    </row>
    <row r="31" spans="1:19" ht="18" customHeight="1">
      <c r="A31" s="5" t="s">
        <v>42</v>
      </c>
      <c r="I31" s="19"/>
      <c r="J31" s="43"/>
      <c r="K31" s="43"/>
      <c r="L31" s="43"/>
      <c r="M31" s="43"/>
      <c r="N31" s="19"/>
      <c r="O31" s="19"/>
    </row>
    <row r="32" spans="1:19" ht="27.95" customHeight="1">
      <c r="A32" s="62" t="s">
        <v>43</v>
      </c>
      <c r="B32" s="63"/>
      <c r="C32" s="64"/>
      <c r="D32" s="62" t="s">
        <v>44</v>
      </c>
      <c r="E32" s="63"/>
      <c r="F32" s="63"/>
      <c r="G32" s="63"/>
      <c r="H32" s="63"/>
      <c r="I32" s="63"/>
      <c r="J32" s="64"/>
      <c r="K32" s="43"/>
      <c r="L32" s="43"/>
      <c r="M32" s="43"/>
      <c r="N32" s="19"/>
      <c r="O32" s="19"/>
    </row>
    <row r="33" spans="1:16" ht="38.1" customHeight="1">
      <c r="A33" s="55"/>
      <c r="B33" s="56"/>
      <c r="C33" s="57"/>
      <c r="D33" s="55"/>
      <c r="E33" s="56"/>
      <c r="F33" s="56"/>
      <c r="G33" s="56"/>
      <c r="H33" s="56"/>
      <c r="I33" s="56"/>
      <c r="J33" s="57"/>
      <c r="K33" s="43"/>
      <c r="L33" s="43"/>
      <c r="M33" s="43"/>
    </row>
    <row r="34" spans="1:16" ht="38.1" customHeight="1">
      <c r="A34" s="55"/>
      <c r="B34" s="56"/>
      <c r="C34" s="57"/>
      <c r="D34" s="55"/>
      <c r="E34" s="56"/>
      <c r="F34" s="56"/>
      <c r="G34" s="56"/>
      <c r="H34" s="56"/>
      <c r="I34" s="56"/>
      <c r="J34" s="57"/>
      <c r="K34" s="43"/>
      <c r="L34" s="43"/>
      <c r="M34" s="43"/>
      <c r="N34" s="19"/>
    </row>
    <row r="35" spans="1:16" ht="38.1" customHeight="1">
      <c r="A35" s="55"/>
      <c r="B35" s="56"/>
      <c r="C35" s="57"/>
      <c r="D35" s="55"/>
      <c r="E35" s="56"/>
      <c r="F35" s="56"/>
      <c r="G35" s="56"/>
      <c r="H35" s="56"/>
      <c r="I35" s="56"/>
      <c r="J35" s="57"/>
      <c r="K35" s="43"/>
      <c r="L35" s="43"/>
      <c r="M35" s="43"/>
      <c r="N35" s="19"/>
    </row>
    <row r="36" spans="1:16" ht="38.1" customHeight="1">
      <c r="A36" s="55"/>
      <c r="B36" s="56"/>
      <c r="C36" s="57"/>
      <c r="D36" s="55"/>
      <c r="E36" s="56"/>
      <c r="F36" s="56"/>
      <c r="G36" s="56"/>
      <c r="H36" s="56"/>
      <c r="I36" s="56"/>
      <c r="J36" s="57"/>
      <c r="K36" s="43"/>
      <c r="L36" s="43"/>
      <c r="M36" s="43"/>
      <c r="N36" s="19"/>
    </row>
    <row r="37" spans="1:16" ht="38.1" customHeight="1">
      <c r="A37" s="55"/>
      <c r="B37" s="56"/>
      <c r="C37" s="57"/>
      <c r="D37" s="55"/>
      <c r="E37" s="56"/>
      <c r="F37" s="56"/>
      <c r="G37" s="56"/>
      <c r="H37" s="56"/>
      <c r="I37" s="56"/>
      <c r="J37" s="57"/>
      <c r="K37" s="43"/>
      <c r="L37" s="43"/>
      <c r="M37" s="43"/>
      <c r="N37" s="19"/>
    </row>
    <row r="38" spans="1:16" ht="12.95" customHeight="1">
      <c r="A38" s="44"/>
      <c r="B38" s="44"/>
      <c r="C38" s="44"/>
      <c r="D38" s="44"/>
      <c r="E38" s="44"/>
      <c r="F38" s="44"/>
      <c r="G38" s="45"/>
      <c r="H38" s="45"/>
      <c r="I38" s="43"/>
      <c r="J38" s="43"/>
      <c r="K38" s="43"/>
      <c r="L38" s="43"/>
      <c r="M38" s="43"/>
      <c r="N38" s="19"/>
    </row>
    <row r="39" spans="1:16" ht="18" customHeight="1">
      <c r="A39" s="5" t="s">
        <v>45</v>
      </c>
      <c r="E39" s="19"/>
      <c r="F39" s="19"/>
      <c r="G39" s="19"/>
      <c r="H39" s="19"/>
      <c r="I39" s="19"/>
      <c r="J39" s="19"/>
      <c r="K39" s="19"/>
      <c r="L39" s="43"/>
      <c r="M39" s="43"/>
      <c r="N39" s="19"/>
      <c r="P39" s="46"/>
    </row>
    <row r="40" spans="1:16" ht="27.95" customHeight="1">
      <c r="A40" s="61" t="s">
        <v>43</v>
      </c>
      <c r="B40" s="61"/>
      <c r="C40" s="61"/>
      <c r="D40" s="62" t="s">
        <v>44</v>
      </c>
      <c r="E40" s="63"/>
      <c r="F40" s="63"/>
      <c r="G40" s="63"/>
      <c r="H40" s="63"/>
      <c r="I40" s="63"/>
      <c r="J40" s="64"/>
      <c r="K40" s="43"/>
      <c r="L40" s="43"/>
      <c r="M40" s="19"/>
      <c r="N40" s="19"/>
      <c r="P40" s="46"/>
    </row>
    <row r="41" spans="1:16" ht="38.1" customHeight="1">
      <c r="A41" s="60"/>
      <c r="B41" s="60"/>
      <c r="C41" s="60"/>
      <c r="D41" s="55"/>
      <c r="E41" s="56"/>
      <c r="F41" s="56"/>
      <c r="G41" s="56"/>
      <c r="H41" s="56"/>
      <c r="I41" s="56"/>
      <c r="J41" s="57"/>
      <c r="K41" s="43"/>
      <c r="L41" s="43"/>
      <c r="M41" s="19"/>
      <c r="N41" s="19"/>
    </row>
    <row r="42" spans="1:16" ht="38.1" customHeight="1">
      <c r="A42" s="55"/>
      <c r="B42" s="56"/>
      <c r="C42" s="57"/>
      <c r="D42" s="55"/>
      <c r="E42" s="56"/>
      <c r="F42" s="56"/>
      <c r="G42" s="56"/>
      <c r="H42" s="56"/>
      <c r="I42" s="56"/>
      <c r="J42" s="57"/>
      <c r="K42" s="43"/>
      <c r="L42" s="43"/>
      <c r="M42" s="19"/>
      <c r="N42" s="19"/>
    </row>
    <row r="43" spans="1:16" ht="38.1" customHeight="1">
      <c r="A43" s="60"/>
      <c r="B43" s="60"/>
      <c r="C43" s="60"/>
      <c r="D43" s="55"/>
      <c r="E43" s="56"/>
      <c r="F43" s="56"/>
      <c r="G43" s="56"/>
      <c r="H43" s="56"/>
      <c r="I43" s="56"/>
      <c r="J43" s="57"/>
      <c r="K43" s="43"/>
      <c r="L43" s="43"/>
      <c r="M43" s="19"/>
      <c r="N43" s="19"/>
    </row>
    <row r="44" spans="1:16" ht="38.1" customHeight="1">
      <c r="A44" s="60"/>
      <c r="B44" s="60"/>
      <c r="C44" s="60"/>
      <c r="D44" s="55"/>
      <c r="E44" s="56"/>
      <c r="F44" s="56"/>
      <c r="G44" s="56"/>
      <c r="H44" s="56"/>
      <c r="I44" s="56"/>
      <c r="J44" s="57"/>
      <c r="K44" s="43"/>
      <c r="L44" s="43"/>
      <c r="M44" s="19"/>
      <c r="N44" s="19"/>
    </row>
    <row r="45" spans="1:16" ht="38.1" customHeight="1">
      <c r="A45" s="54"/>
      <c r="B45" s="54"/>
      <c r="C45" s="54"/>
      <c r="D45" s="55"/>
      <c r="E45" s="56"/>
      <c r="F45" s="56"/>
      <c r="G45" s="56"/>
      <c r="H45" s="56"/>
      <c r="I45" s="56"/>
      <c r="J45" s="57"/>
      <c r="K45" s="43"/>
      <c r="L45" s="43"/>
      <c r="M45" s="19"/>
      <c r="N45" s="19"/>
    </row>
    <row r="46" spans="1:16" ht="17.100000000000001" customHeight="1">
      <c r="L46" s="47"/>
      <c r="M46" s="19"/>
      <c r="N46" s="19"/>
    </row>
    <row r="47" spans="1:16" ht="17.100000000000001" customHeight="1">
      <c r="L47" s="19"/>
    </row>
    <row r="48" spans="1:16" ht="17.100000000000001" customHeight="1"/>
    <row r="49" spans="1:11" ht="17.100000000000001" customHeight="1"/>
    <row r="50" spans="1:11" ht="17.100000000000001" customHeight="1"/>
    <row r="51" spans="1:11" ht="17.100000000000001" customHeight="1"/>
    <row r="52" spans="1:11" ht="17.100000000000001" customHeight="1"/>
    <row r="53" spans="1:11" ht="14.25">
      <c r="A53" s="58"/>
      <c r="B53" s="58"/>
      <c r="C53" s="58"/>
      <c r="D53" s="48"/>
      <c r="E53" s="59"/>
      <c r="F53" s="59"/>
      <c r="G53" s="59"/>
      <c r="H53" s="59"/>
      <c r="I53" s="59"/>
      <c r="J53" s="19"/>
      <c r="K53" s="19"/>
    </row>
    <row r="54" spans="1:11" ht="14.25">
      <c r="A54" s="58"/>
      <c r="B54" s="58"/>
      <c r="C54" s="58"/>
      <c r="D54" s="48"/>
      <c r="E54" s="59"/>
      <c r="F54" s="59"/>
      <c r="G54" s="59"/>
      <c r="H54" s="59"/>
      <c r="I54" s="59"/>
      <c r="J54" s="19"/>
      <c r="K54" s="19"/>
    </row>
  </sheetData>
  <mergeCells count="52">
    <mergeCell ref="J16:M16"/>
    <mergeCell ref="K5:M5"/>
    <mergeCell ref="K7:L7"/>
    <mergeCell ref="M7:N7"/>
    <mergeCell ref="K9:L9"/>
    <mergeCell ref="M9:N9"/>
    <mergeCell ref="K10:L11"/>
    <mergeCell ref="M10:N11"/>
    <mergeCell ref="A13:C13"/>
    <mergeCell ref="A14:C14"/>
    <mergeCell ref="E14:G14"/>
    <mergeCell ref="J14:M14"/>
    <mergeCell ref="J15:M15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9:M29"/>
    <mergeCell ref="A32:C32"/>
    <mergeCell ref="D32:J32"/>
    <mergeCell ref="A33:C33"/>
    <mergeCell ref="D33:J33"/>
    <mergeCell ref="A34:C34"/>
    <mergeCell ref="D34:J34"/>
    <mergeCell ref="A35:C35"/>
    <mergeCell ref="D35:J35"/>
    <mergeCell ref="A36:C36"/>
    <mergeCell ref="D36:J36"/>
    <mergeCell ref="A37:C37"/>
    <mergeCell ref="D37:J37"/>
    <mergeCell ref="A40:C40"/>
    <mergeCell ref="D40:J40"/>
    <mergeCell ref="A41:C41"/>
    <mergeCell ref="D41:J41"/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</mergeCells>
  <phoneticPr fontId="1"/>
  <dataValidations count="5">
    <dataValidation imeMode="hiragana" allowBlank="1" showInputMessage="1" showErrorMessage="1" sqref="D33:J37 D41:J45" xr:uid="{00000000-0002-0000-0200-000000000000}"/>
    <dataValidation type="list" allowBlank="1" showInputMessage="1" showErrorMessage="1" sqref="H15:H29" xr:uid="{00000000-0002-0000-0200-000001000000}">
      <formula1>$T$3:$T$6</formula1>
    </dataValidation>
    <dataValidation type="list" allowBlank="1" sqref="N15:O29" xr:uid="{00000000-0002-0000-0200-000002000000}">
      <formula1>$R$3:$R$5</formula1>
    </dataValidation>
    <dataValidation imeMode="halfAlpha" allowBlank="1" showInputMessage="1" showErrorMessage="1" sqref="A41:C45 A33:C37 A15:C29" xr:uid="{00000000-0002-0000-0200-000003000000}"/>
    <dataValidation type="list" allowBlank="1" showInputMessage="1" showErrorMessage="1" sqref="N13" xr:uid="{00000000-0002-0000-0200-000004000000}">
      <formula1>$R$3:$R$4</formula1>
    </dataValidation>
  </dataValidations>
  <pageMargins left="0.51181102362204722" right="0.51181102362204722" top="0.62992125984251968" bottom="0.55118110236220474" header="0.31496062992125984" footer="0.31496062992125984"/>
  <pageSetup paperSize="9" scale="92" fitToHeight="0" orientation="landscape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6:J16"/>
  <sheetViews>
    <sheetView view="pageBreakPreview" zoomScaleNormal="100" zoomScaleSheetLayoutView="100" workbookViewId="0">
      <selection activeCell="M11" sqref="M11"/>
    </sheetView>
  </sheetViews>
  <sheetFormatPr defaultRowHeight="13.5"/>
  <cols>
    <col min="1" max="9" width="9" style="49"/>
    <col min="10" max="10" width="4.125" style="49" customWidth="1"/>
  </cols>
  <sheetData>
    <row r="16" spans="2:2">
      <c r="B16" s="49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247650</xdr:colOff>
                <xdr:row>0</xdr:row>
                <xdr:rowOff>104775</xdr:rowOff>
              </from>
              <to>
                <xdr:col>9</xdr:col>
                <xdr:colOff>0</xdr:colOff>
                <xdr:row>53</xdr:row>
                <xdr:rowOff>161925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3</v>
      </c>
      <c r="B1" t="s">
        <v>0</v>
      </c>
      <c r="C1" t="s">
        <v>13</v>
      </c>
      <c r="D1" t="s">
        <v>1</v>
      </c>
      <c r="E1" t="s">
        <v>11</v>
      </c>
      <c r="F1" t="s">
        <v>6</v>
      </c>
      <c r="G1" t="s">
        <v>2</v>
      </c>
      <c r="H1" t="s">
        <v>9</v>
      </c>
      <c r="I1" t="s">
        <v>7</v>
      </c>
      <c r="J1" t="s">
        <v>8</v>
      </c>
      <c r="K1" t="s">
        <v>12</v>
      </c>
      <c r="L1" t="s">
        <v>4</v>
      </c>
      <c r="M1" t="s">
        <v>5</v>
      </c>
      <c r="N1" t="s">
        <v>10</v>
      </c>
    </row>
    <row r="2" spans="1:14">
      <c r="A2" t="e">
        <f>#REF!</f>
        <v>#REF!</v>
      </c>
      <c r="B2" t="e">
        <f>#REF!</f>
        <v>#REF!</v>
      </c>
      <c r="C2" t="e">
        <f>#REF!</f>
        <v>#REF!</v>
      </c>
      <c r="D2" s="2" t="e">
        <f>DATEVALUE(#REF!&amp;#REF!&amp;"年"&amp;#REF!&amp;"月"&amp;#REF!&amp;"日")</f>
        <v>#REF!</v>
      </c>
      <c r="E2" t="e">
        <f>#REF!</f>
        <v>#REF!</v>
      </c>
      <c r="F2" t="e">
        <f>#REF!&amp;"-"&amp;#REF!</f>
        <v>#REF!</v>
      </c>
      <c r="G2" t="e">
        <f>#REF!</f>
        <v>#REF!</v>
      </c>
      <c r="H2" s="3" t="e">
        <f>#REF!&amp;#REF!&amp;#REF!&amp;#REF!&amp;#REF!</f>
        <v>#REF!</v>
      </c>
      <c r="I2" s="3" t="e">
        <f>#REF!&amp;#REF!&amp;#REF!&amp;#REF!&amp;#REF!</f>
        <v>#REF!</v>
      </c>
      <c r="J2" s="3" t="e">
        <f>#REF!&amp;#REF!&amp;#REF!&amp;#REF!&amp;#REF!</f>
        <v>#REF!</v>
      </c>
      <c r="K2" s="3" t="e">
        <f>#REF!&amp;#REF!&amp;#REF!</f>
        <v>#REF!</v>
      </c>
      <c r="L2" t="e">
        <f>#REF!</f>
        <v>#REF!</v>
      </c>
      <c r="M2" t="e">
        <f>#REF!</f>
        <v>#REF!</v>
      </c>
      <c r="N2" t="e">
        <f>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'職務経歴書（様式２）'!Print_Area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2020-11-26T06:55:30Z</dcterms:created>
  <dcterms:modified xsi:type="dcterms:W3CDTF">2023-08-01T07:38:14Z</dcterms:modified>
</cp:coreProperties>
</file>