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5745" activeTab="0"/>
  </bookViews>
  <sheets>
    <sheet name="別紙様式3" sheetId="1" r:id="rId1"/>
  </sheets>
  <definedNames>
    <definedName name="_xlnm.Print_Area" localSheetId="0">'別紙様式3'!$A$1:$I$10</definedName>
  </definedNames>
  <calcPr fullCalcOnLoad="1"/>
</workbook>
</file>

<file path=xl/sharedStrings.xml><?xml version="1.0" encoding="utf-8"?>
<sst xmlns="http://schemas.openxmlformats.org/spreadsheetml/2006/main" count="36" uniqueCount="27">
  <si>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</si>
  <si>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</si>
  <si>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</si>
  <si>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</si>
  <si>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</si>
  <si>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公共調達の適正化について（平成18年8月25日付財計第2017号）に基づく競争入札に係る情報の公表（物品役務等）</t>
  </si>
  <si>
    <t>予定価格（円）</t>
  </si>
  <si>
    <t>契約金額（円）</t>
  </si>
  <si>
    <t>落札率(%)</t>
  </si>
  <si>
    <t>備　考</t>
  </si>
  <si>
    <t>麻薬取締部業務用車両１台の交換購入</t>
  </si>
  <si>
    <t>支出負担行為担当官
東北厚生局長
十菱　龍
宮城県仙台市青葉区花京院1-1-20</t>
  </si>
  <si>
    <t>ネッツトヨタ仙台株式会社
仙台市宮城野区日の出町二丁目２－４３</t>
  </si>
  <si>
    <t>一般競争入札（総合評価落札方式）</t>
  </si>
  <si>
    <t>施設基準定時報告書様式印刷等業務一式</t>
  </si>
  <si>
    <t>有限会社　東北図面工業社
仙台市青葉区上杉五丁目６－３</t>
  </si>
  <si>
    <t>一般競争入札</t>
  </si>
  <si>
    <t>地方厚生局りん議・決裁システム保有情報導出等作業一式</t>
  </si>
  <si>
    <t>日本アイ・ビー・エム株式会社
　東京都中央区日本橋箱崎町１９－２１</t>
  </si>
  <si>
    <t>関東信越厚生局で各厚生局分一括入札（左記予定価格・契約金額は東北厚生局分のみの額）</t>
  </si>
  <si>
    <t>「東北圏における救急医療体制の課題分析等」に関する調査委託</t>
  </si>
  <si>
    <t>みずほ情報総研（株）
　東京都千代田区神田錦町２丁目３番地</t>
  </si>
  <si>
    <t>入札日11/13。低入札価格調査を実施し、履行支障なしと認められた。</t>
  </si>
  <si>
    <t>東北厚生局庁舎移転にかかる間仕切り部材及び什器等搬出入作業一式</t>
  </si>
  <si>
    <t>（株）セント
　仙台市青葉区北根４丁目４番２０号</t>
  </si>
  <si>
    <t>支出負担行為担当官
東北厚生局長
石井博史
宮城県仙台市青葉区花京院１－１－２０</t>
  </si>
  <si>
    <t>宮城スバル自動車
宮城県仙台市宮城野区日の出町一丁目５－２６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</si>
</sst>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s>
  <fonts count="25">
    <font>
      <sz val="11"/>
      <name val="ＭＳ Ｐゴシック"/>
      <family val="0"/>
    </font>
    <font>
      <sz val="11"/>
      <color indexed="8"/>
      <name val="ＭＳ Ｐゴシック"/>
      <family val="3"/>
    </font>
    <font>
      <sz val="6"/>
      <name val="ＭＳ Ｐゴシック"/>
      <family val="3"/>
    </font>
    <font>
      <sz val="13"/>
      <name val="ＭＳ ゴシック"/>
      <family val="3"/>
    </font>
    <font>
      <sz val="14"/>
      <name val="ＭＳ ゴシック"/>
      <family val="3"/>
    </font>
    <font>
      <sz val="11"/>
      <name val="ＭＳ ゴシック"/>
      <family val="3"/>
    </font>
    <font>
      <sz val="8"/>
      <name val="ＭＳ ゴシック"/>
      <family val="3"/>
    </font>
    <font>
      <sz val="9"/>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3" fillId="4" borderId="0" applyNumberFormat="0" applyBorder="0" applyAlignment="0" applyProtection="0"/>
  </cellStyleXfs>
  <cellXfs count="22">
    <xf numFmtId="0" fontId="0" fillId="0" borderId="0" xfId="0" applyAlignment="1">
      <alignment vertical="center"/>
    </xf>
    <xf numFmtId="0" fontId="5" fillId="0" borderId="0" xfId="0" applyFont="1" applyAlignment="1">
      <alignment vertical="center"/>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60" applyFont="1" applyFill="1" applyAlignment="1">
      <alignment vertical="center" wrapText="1"/>
      <protection/>
    </xf>
    <xf numFmtId="0" fontId="5"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6" fillId="0" borderId="10" xfId="0" applyFont="1" applyFill="1" applyBorder="1" applyAlignment="1">
      <alignment horizontal="left" vertical="center" wrapText="1"/>
    </xf>
    <xf numFmtId="176" fontId="8" fillId="0" borderId="10" xfId="60" applyNumberFormat="1" applyFont="1" applyFill="1" applyBorder="1" applyAlignment="1">
      <alignment horizontal="right" vertical="center" wrapText="1"/>
      <protection/>
    </xf>
    <xf numFmtId="0" fontId="8" fillId="0" borderId="10" xfId="60" applyFont="1" applyFill="1" applyBorder="1" applyAlignment="1" applyProtection="1">
      <alignment vertical="center" wrapText="1"/>
      <protection locked="0"/>
    </xf>
    <xf numFmtId="0" fontId="8" fillId="0" borderId="10" xfId="60" applyFont="1" applyFill="1" applyBorder="1" applyAlignment="1" applyProtection="1">
      <alignment horizontal="left" vertical="center" wrapText="1"/>
      <protection locked="0"/>
    </xf>
    <xf numFmtId="38" fontId="8" fillId="0" borderId="10" xfId="48" applyFont="1" applyFill="1" applyBorder="1" applyAlignment="1" applyProtection="1">
      <alignment horizontal="right" vertical="center" wrapText="1"/>
      <protection locked="0"/>
    </xf>
    <xf numFmtId="0" fontId="2" fillId="0" borderId="10" xfId="60" applyFont="1" applyFill="1" applyBorder="1" applyAlignment="1" applyProtection="1">
      <alignment vertical="center" wrapText="1"/>
      <protection locked="0"/>
    </xf>
    <xf numFmtId="0" fontId="2" fillId="0" borderId="10" xfId="60" applyFont="1" applyFill="1" applyBorder="1" applyAlignment="1">
      <alignment vertical="center" wrapText="1"/>
      <protection/>
    </xf>
    <xf numFmtId="0" fontId="2" fillId="0" borderId="10" xfId="60" applyFont="1" applyFill="1" applyBorder="1" applyAlignment="1" applyProtection="1">
      <alignment horizontal="left" vertical="center" wrapText="1"/>
      <protection locked="0"/>
    </xf>
    <xf numFmtId="58" fontId="8" fillId="0" borderId="10" xfId="60" applyNumberFormat="1" applyFont="1" applyFill="1" applyBorder="1" applyAlignment="1">
      <alignment horizontal="left" vertical="center" shrinkToFit="1"/>
      <protection/>
    </xf>
    <xf numFmtId="177" fontId="8" fillId="0" borderId="10" xfId="60" applyNumberFormat="1" applyFont="1" applyFill="1" applyBorder="1" applyAlignment="1" applyProtection="1">
      <alignment horizontal="left" vertical="center" shrinkToFit="1"/>
      <protection locked="0"/>
    </xf>
    <xf numFmtId="0" fontId="7" fillId="0" borderId="0" xfId="0" applyFont="1" applyAlignment="1">
      <alignment horizontal="left" vertical="center" wrapText="1"/>
    </xf>
    <xf numFmtId="0" fontId="5" fillId="0" borderId="0" xfId="0" applyFont="1" applyAlignment="1">
      <alignment vertical="center" wrapText="1"/>
    </xf>
    <xf numFmtId="0" fontId="3"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view="pageBreakPreview" zoomScaleSheetLayoutView="100" zoomScalePageLayoutView="0" workbookViewId="0" topLeftCell="A1">
      <selection activeCell="A1" sqref="A1:I1"/>
    </sheetView>
  </sheetViews>
  <sheetFormatPr defaultColWidth="9.00390625" defaultRowHeight="13.5"/>
  <cols>
    <col min="1" max="1" width="24.25390625" style="1" customWidth="1"/>
    <col min="2" max="2" width="15.625" style="5" customWidth="1"/>
    <col min="3" max="3" width="12.00390625" style="1" customWidth="1"/>
    <col min="4" max="5" width="14.625" style="1" customWidth="1"/>
    <col min="6" max="6" width="14.00390625" style="5" customWidth="1"/>
    <col min="7" max="7" width="14.00390625" style="1" customWidth="1"/>
    <col min="8" max="8" width="6.50390625" style="1" bestFit="1" customWidth="1"/>
    <col min="9" max="9" width="5.75390625" style="1" customWidth="1"/>
    <col min="10" max="16384" width="9.00390625" style="1" customWidth="1"/>
  </cols>
  <sheetData>
    <row r="1" spans="1:10" ht="17.25">
      <c r="A1" s="21" t="s">
        <v>5</v>
      </c>
      <c r="B1" s="21"/>
      <c r="C1" s="21"/>
      <c r="D1" s="21"/>
      <c r="E1" s="21"/>
      <c r="F1" s="21"/>
      <c r="G1" s="21"/>
      <c r="H1" s="21"/>
      <c r="I1" s="21"/>
      <c r="J1" s="8"/>
    </row>
    <row r="4" spans="1:9" s="3" customFormat="1" ht="47.25" customHeight="1">
      <c r="A4" s="9" t="s">
        <v>2</v>
      </c>
      <c r="B4" s="9" t="s">
        <v>0</v>
      </c>
      <c r="C4" s="9" t="s">
        <v>1</v>
      </c>
      <c r="D4" s="9" t="s">
        <v>3</v>
      </c>
      <c r="E4" s="9" t="s">
        <v>4</v>
      </c>
      <c r="F4" s="2" t="s">
        <v>6</v>
      </c>
      <c r="G4" s="2" t="s">
        <v>7</v>
      </c>
      <c r="H4" s="2" t="s">
        <v>8</v>
      </c>
      <c r="I4" s="2" t="s">
        <v>9</v>
      </c>
    </row>
    <row r="5" spans="1:9" s="4" customFormat="1" ht="61.5" customHeight="1">
      <c r="A5" s="11" t="s">
        <v>10</v>
      </c>
      <c r="B5" s="12" t="s">
        <v>11</v>
      </c>
      <c r="C5" s="17">
        <v>39987</v>
      </c>
      <c r="D5" s="11" t="s">
        <v>12</v>
      </c>
      <c r="E5" s="11" t="s">
        <v>13</v>
      </c>
      <c r="F5" s="13">
        <v>3330080</v>
      </c>
      <c r="G5" s="13">
        <v>3213202</v>
      </c>
      <c r="H5" s="10">
        <f aca="true" t="shared" si="0" ref="H5:H10">G5/F5</f>
        <v>0.9649023446884158</v>
      </c>
      <c r="I5" s="14"/>
    </row>
    <row r="6" spans="1:9" s="4" customFormat="1" ht="61.5" customHeight="1">
      <c r="A6" s="11" t="s">
        <v>14</v>
      </c>
      <c r="B6" s="12" t="s">
        <v>11</v>
      </c>
      <c r="C6" s="17">
        <v>39993</v>
      </c>
      <c r="D6" s="11" t="s">
        <v>15</v>
      </c>
      <c r="E6" s="11" t="s">
        <v>16</v>
      </c>
      <c r="F6" s="13">
        <v>1692538</v>
      </c>
      <c r="G6" s="13">
        <v>883050</v>
      </c>
      <c r="H6" s="10">
        <f t="shared" si="0"/>
        <v>0.5217312698444584</v>
      </c>
      <c r="I6" s="15"/>
    </row>
    <row r="7" spans="1:9" s="4" customFormat="1" ht="61.5" customHeight="1">
      <c r="A7" s="11" t="s">
        <v>17</v>
      </c>
      <c r="B7" s="12" t="s">
        <v>11</v>
      </c>
      <c r="C7" s="18">
        <v>40028</v>
      </c>
      <c r="D7" s="11" t="s">
        <v>18</v>
      </c>
      <c r="E7" s="11" t="s">
        <v>16</v>
      </c>
      <c r="F7" s="13">
        <f>9672600/8</f>
        <v>1209075</v>
      </c>
      <c r="G7" s="13">
        <f>9240000/8</f>
        <v>1155000</v>
      </c>
      <c r="H7" s="10">
        <f t="shared" si="0"/>
        <v>0.9552757273122015</v>
      </c>
      <c r="I7" s="14" t="s">
        <v>19</v>
      </c>
    </row>
    <row r="8" spans="1:9" s="4" customFormat="1" ht="61.5" customHeight="1">
      <c r="A8" s="12" t="s">
        <v>20</v>
      </c>
      <c r="B8" s="12" t="s">
        <v>11</v>
      </c>
      <c r="C8" s="18">
        <v>40149</v>
      </c>
      <c r="D8" s="11" t="s">
        <v>21</v>
      </c>
      <c r="E8" s="11" t="s">
        <v>13</v>
      </c>
      <c r="F8" s="13">
        <v>18002188</v>
      </c>
      <c r="G8" s="13">
        <v>9450000</v>
      </c>
      <c r="H8" s="10">
        <f t="shared" si="0"/>
        <v>0.5249361910896608</v>
      </c>
      <c r="I8" s="16" t="s">
        <v>22</v>
      </c>
    </row>
    <row r="9" spans="1:9" s="4" customFormat="1" ht="61.5" customHeight="1">
      <c r="A9" s="12" t="s">
        <v>23</v>
      </c>
      <c r="B9" s="12" t="s">
        <v>11</v>
      </c>
      <c r="C9" s="18">
        <v>40155</v>
      </c>
      <c r="D9" s="11" t="s">
        <v>24</v>
      </c>
      <c r="E9" s="11" t="s">
        <v>16</v>
      </c>
      <c r="F9" s="13">
        <v>5000399</v>
      </c>
      <c r="G9" s="13">
        <v>4147500</v>
      </c>
      <c r="H9" s="10">
        <f t="shared" si="0"/>
        <v>0.8294338111818677</v>
      </c>
      <c r="I9" s="15"/>
    </row>
    <row r="10" spans="1:9" ht="61.5" customHeight="1">
      <c r="A10" s="12" t="s">
        <v>10</v>
      </c>
      <c r="B10" s="12" t="s">
        <v>25</v>
      </c>
      <c r="C10" s="18">
        <v>40246</v>
      </c>
      <c r="D10" s="11" t="s">
        <v>26</v>
      </c>
      <c r="E10" s="11" t="s">
        <v>16</v>
      </c>
      <c r="F10" s="13">
        <v>2589300</v>
      </c>
      <c r="G10" s="13">
        <v>2386839</v>
      </c>
      <c r="H10" s="10">
        <f t="shared" si="0"/>
        <v>0.9218085969180859</v>
      </c>
      <c r="I10" s="15"/>
    </row>
    <row r="11" spans="1:10" ht="26.25" customHeight="1">
      <c r="A11" s="19"/>
      <c r="B11" s="19"/>
      <c r="C11" s="19"/>
      <c r="D11" s="19"/>
      <c r="E11" s="19"/>
      <c r="F11" s="19"/>
      <c r="G11" s="19"/>
      <c r="H11" s="19"/>
      <c r="I11" s="19"/>
      <c r="J11" s="20"/>
    </row>
    <row r="12" spans="1:9" ht="13.5">
      <c r="A12" s="7"/>
      <c r="B12" s="6"/>
      <c r="C12" s="7"/>
      <c r="D12" s="7"/>
      <c r="E12" s="7"/>
      <c r="F12" s="6"/>
      <c r="G12" s="7"/>
      <c r="H12" s="7"/>
      <c r="I12" s="7"/>
    </row>
  </sheetData>
  <sheetProtection/>
  <mergeCells count="2">
    <mergeCell ref="A11:J11"/>
    <mergeCell ref="A1:I1"/>
  </mergeCells>
  <dataValidations count="2">
    <dataValidation allowBlank="1" showInputMessage="1" showErrorMessage="1" imeMode="on" sqref="I5:I10 A5:E10"/>
    <dataValidation allowBlank="1" showInputMessage="1" showErrorMessage="1" imeMode="off" sqref="F5:H10"/>
  </dataValidations>
  <printOptions horizontalCentered="1"/>
  <pageMargins left="0.43" right="0.2" top="0.95" bottom="0.44" header="0.36" footer="0.32"/>
  <pageSetup horizontalDpi="600" verticalDpi="600" orientation="landscape"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hirano-y</cp:lastModifiedBy>
  <cp:lastPrinted>2006-08-29T07:09:44Z</cp:lastPrinted>
  <dcterms:created xsi:type="dcterms:W3CDTF">2005-02-04T02:27:22Z</dcterms:created>
  <dcterms:modified xsi:type="dcterms:W3CDTF">2010-10-12T00:47:43Z</dcterms:modified>
  <cp:category/>
  <cp:version/>
  <cp:contentType/>
  <cp:contentStatus/>
</cp:coreProperties>
</file>