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237" documentId="8_{1130804F-1A7F-40A2-A361-AFDA949DFEBF}" xr6:coauthVersionLast="47" xr6:coauthVersionMax="47" xr10:uidLastSave="{363F9F8A-2065-46BF-B86B-BAD4E24C07CC}"/>
  <bookViews>
    <workbookView xWindow="-120" yWindow="-120" windowWidth="29040" windowHeight="15840" xr2:uid="{A07482C4-A430-4CDF-AC9D-407D3969C6DD}"/>
  </bookViews>
  <sheets>
    <sheet name="別紙様式５" sheetId="2" r:id="rId1"/>
  </sheets>
  <definedNames>
    <definedName name="_xlnm.Print_Area" localSheetId="0">別紙様式５!$A$1:$G$42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2" l="1"/>
  <c r="I7" i="2"/>
  <c r="I33" i="2"/>
  <c r="I32" i="2"/>
  <c r="I26" i="2"/>
  <c r="I27" i="2"/>
  <c r="I14" i="2"/>
  <c r="I15" i="2"/>
  <c r="I16" i="2"/>
  <c r="I17" i="2"/>
  <c r="I18" i="2"/>
  <c r="I19" i="2"/>
  <c r="I20" i="2"/>
  <c r="I21" i="2"/>
  <c r="I22" i="2"/>
  <c r="I13" i="2"/>
  <c r="I40" i="2"/>
  <c r="H41" i="2"/>
  <c r="A10" i="2" s="1"/>
  <c r="I4" i="2"/>
  <c r="I41" i="2" l="1"/>
</calcChain>
</file>

<file path=xl/sharedStrings.xml><?xml version="1.0" encoding="utf-8"?>
<sst xmlns="http://schemas.openxmlformats.org/spreadsheetml/2006/main" count="88" uniqueCount="50">
  <si>
    <t>（別紙様式５）</t>
    <phoneticPr fontId="3"/>
  </si>
  <si>
    <t>選定療養及び歯科衛生実地指導等の実施状況報告書（歯科）</t>
    <rPh sb="0" eb="2">
      <t>センテイ</t>
    </rPh>
    <rPh sb="2" eb="4">
      <t>リョウヨウ</t>
    </rPh>
    <rPh sb="4" eb="5">
      <t>オヨ</t>
    </rPh>
    <rPh sb="6" eb="8">
      <t>シカ</t>
    </rPh>
    <rPh sb="8" eb="10">
      <t>エイセイ</t>
    </rPh>
    <rPh sb="10" eb="12">
      <t>ジッチ</t>
    </rPh>
    <rPh sb="12" eb="14">
      <t>シドウ</t>
    </rPh>
    <rPh sb="14" eb="15">
      <t>トウ</t>
    </rPh>
    <rPh sb="16" eb="18">
      <t>ジッシ</t>
    </rPh>
    <rPh sb="18" eb="20">
      <t>ジョウキョウ</t>
    </rPh>
    <rPh sb="20" eb="23">
      <t>ホウコクショ</t>
    </rPh>
    <phoneticPr fontId="3"/>
  </si>
  <si>
    <t>都道府県名</t>
    <rPh sb="0" eb="4">
      <t>トドウフケン</t>
    </rPh>
    <rPh sb="4" eb="5">
      <t>メイ</t>
    </rPh>
    <phoneticPr fontId="3"/>
  </si>
  <si>
    <t xml:space="preserve"> ※ 休止の届出がされている場合は、当該報告書の提出は不要です。</t>
    <phoneticPr fontId="3"/>
  </si>
  <si>
    <r>
      <rPr>
        <sz val="12"/>
        <color theme="1"/>
        <rFont val="ＭＳ ゴシック"/>
        <family val="3"/>
        <charset val="128"/>
      </rPr>
      <t>医療機関コード</t>
    </r>
    <r>
      <rPr>
        <sz val="11"/>
        <color theme="1"/>
        <rFont val="ＭＳ ゴシック"/>
        <family val="3"/>
        <charset val="128"/>
      </rPr>
      <t xml:space="preserve">
</t>
    </r>
    <r>
      <rPr>
        <u/>
        <sz val="8"/>
        <color theme="1"/>
        <rFont val="ＭＳ ゴシック"/>
        <family val="3"/>
        <charset val="128"/>
      </rPr>
      <t>※レセプトに記載する７桁の数字を記載すること。</t>
    </r>
    <rPh sb="0" eb="2">
      <t>イリョウ</t>
    </rPh>
    <rPh sb="2" eb="4">
      <t>キカン</t>
    </rPh>
    <rPh sb="14" eb="16">
      <t>キサイ</t>
    </rPh>
    <rPh sb="19" eb="20">
      <t>ケタ</t>
    </rPh>
    <rPh sb="21" eb="23">
      <t>スウジ</t>
    </rPh>
    <rPh sb="24" eb="26">
      <t>キサイ</t>
    </rPh>
    <phoneticPr fontId="3"/>
  </si>
  <si>
    <t>保険医療機関の名称</t>
    <rPh sb="0" eb="2">
      <t>ホケン</t>
    </rPh>
    <rPh sb="2" eb="4">
      <t>イリョウ</t>
    </rPh>
    <rPh sb="4" eb="6">
      <t>キカン</t>
    </rPh>
    <rPh sb="7" eb="8">
      <t>メイ</t>
    </rPh>
    <rPh sb="8" eb="9">
      <t>ショウ</t>
    </rPh>
    <phoneticPr fontId="3"/>
  </si>
  <si>
    <t xml:space="preserve"> </t>
    <phoneticPr fontId="3"/>
  </si>
  <si>
    <t>【 ① 選定療養の実施状況 】</t>
    <rPh sb="4" eb="6">
      <t>センテイ</t>
    </rPh>
    <rPh sb="6" eb="8">
      <t>リョウヨウ</t>
    </rPh>
    <rPh sb="9" eb="11">
      <t>ジッシ</t>
    </rPh>
    <rPh sb="11" eb="13">
      <t>ジョウキョウ</t>
    </rPh>
    <phoneticPr fontId="3"/>
  </si>
  <si>
    <t>１．金属床総義歯の実施状況</t>
    <phoneticPr fontId="3"/>
  </si>
  <si>
    <r>
      <rPr>
        <sz val="12"/>
        <color theme="1"/>
        <rFont val="ＭＳ ゴシック"/>
        <family val="3"/>
        <charset val="128"/>
      </rPr>
      <t>金額</t>
    </r>
    <r>
      <rPr>
        <sz val="9"/>
        <color theme="1"/>
        <rFont val="ＭＳ ゴシック"/>
        <family val="3"/>
        <charset val="128"/>
      </rPr>
      <t>（消費税を含む）</t>
    </r>
    <rPh sb="0" eb="2">
      <t>キンガク</t>
    </rPh>
    <phoneticPr fontId="3"/>
  </si>
  <si>
    <t>金属の種類毎の
１床当たりの価格</t>
    <rPh sb="0" eb="2">
      <t>キンゾク</t>
    </rPh>
    <rPh sb="3" eb="5">
      <t>シュルイ</t>
    </rPh>
    <rPh sb="5" eb="6">
      <t>ゴト</t>
    </rPh>
    <rPh sb="9" eb="10">
      <t>ユカ</t>
    </rPh>
    <rPh sb="10" eb="11">
      <t>ア</t>
    </rPh>
    <rPh sb="14" eb="16">
      <t>カカク</t>
    </rPh>
    <phoneticPr fontId="3"/>
  </si>
  <si>
    <t>白金加金</t>
    <rPh sb="0" eb="2">
      <t>シロカネ</t>
    </rPh>
    <rPh sb="2" eb="3">
      <t>カ</t>
    </rPh>
    <rPh sb="3" eb="4">
      <t>キン</t>
    </rPh>
    <phoneticPr fontId="3"/>
  </si>
  <si>
    <t>上顎</t>
    <rPh sb="0" eb="2">
      <t>ウワアゴ</t>
    </rPh>
    <phoneticPr fontId="3"/>
  </si>
  <si>
    <t>※診療実績が「有」の場合は、右の欄にそれぞれの金額を記載すること。
※診療実績が「無」の場合は、右の欄に金額を記載しないこと。</t>
    <rPh sb="1" eb="3">
      <t>シンリョウ</t>
    </rPh>
    <rPh sb="3" eb="5">
      <t>ジッセキ</t>
    </rPh>
    <rPh sb="7" eb="8">
      <t>ア</t>
    </rPh>
    <rPh sb="10" eb="12">
      <t>バアイ</t>
    </rPh>
    <rPh sb="14" eb="15">
      <t>ミギ</t>
    </rPh>
    <rPh sb="16" eb="17">
      <t>ラン</t>
    </rPh>
    <rPh sb="23" eb="25">
      <t>キンガク</t>
    </rPh>
    <rPh sb="26" eb="28">
      <t>キサイ</t>
    </rPh>
    <rPh sb="35" eb="37">
      <t>シンリョウ</t>
    </rPh>
    <rPh sb="37" eb="39">
      <t>ジッセキ</t>
    </rPh>
    <rPh sb="41" eb="42">
      <t>ナ</t>
    </rPh>
    <rPh sb="44" eb="46">
      <t>バアイ</t>
    </rPh>
    <rPh sb="48" eb="49">
      <t>ミギ</t>
    </rPh>
    <rPh sb="50" eb="51">
      <t>ラン</t>
    </rPh>
    <rPh sb="52" eb="54">
      <t>キンガク</t>
    </rPh>
    <rPh sb="55" eb="57">
      <t>キサイ</t>
    </rPh>
    <phoneticPr fontId="3"/>
  </si>
  <si>
    <t>円</t>
    <rPh sb="0" eb="1">
      <t>エン</t>
    </rPh>
    <phoneticPr fontId="3"/>
  </si>
  <si>
    <t>下顎</t>
    <rPh sb="0" eb="2">
      <t>シタアゴ</t>
    </rPh>
    <phoneticPr fontId="3"/>
  </si>
  <si>
    <t>金合金</t>
    <rPh sb="0" eb="1">
      <t>キン</t>
    </rPh>
    <rPh sb="1" eb="3">
      <t>ゴウキン</t>
    </rPh>
    <phoneticPr fontId="3"/>
  </si>
  <si>
    <t>コバルトクロム合金</t>
    <rPh sb="7" eb="8">
      <t>ゴウ</t>
    </rPh>
    <rPh sb="8" eb="9">
      <t>キン</t>
    </rPh>
    <phoneticPr fontId="3"/>
  </si>
  <si>
    <t>チタン合金</t>
    <rPh sb="3" eb="5">
      <t>ゴウキン</t>
    </rPh>
    <phoneticPr fontId="3"/>
  </si>
  <si>
    <t>その他の金属</t>
    <rPh sb="2" eb="3">
      <t>タ</t>
    </rPh>
    <rPh sb="4" eb="6">
      <t>キンゾク</t>
    </rPh>
    <phoneticPr fontId="3"/>
  </si>
  <si>
    <t>（）</t>
    <phoneticPr fontId="3"/>
  </si>
  <si>
    <t xml:space="preserve"> ※　その他の金属欄は商品名ではなく、一般名を記載すること。
</t>
    <rPh sb="5" eb="6">
      <t>タ</t>
    </rPh>
    <rPh sb="7" eb="9">
      <t>キンゾク</t>
    </rPh>
    <rPh sb="9" eb="10">
      <t>ラン</t>
    </rPh>
    <rPh sb="11" eb="13">
      <t>ショウヒン</t>
    </rPh>
    <rPh sb="13" eb="14">
      <t>メイ</t>
    </rPh>
    <rPh sb="19" eb="21">
      <t>イッパン</t>
    </rPh>
    <rPh sb="21" eb="22">
      <t>メイ</t>
    </rPh>
    <rPh sb="23" eb="25">
      <t>キサイ</t>
    </rPh>
    <phoneticPr fontId="3"/>
  </si>
  <si>
    <t>２．う蝕に罹患している患者の指導管理の実施状況</t>
    <phoneticPr fontId="3"/>
  </si>
  <si>
    <t>継続管理の種類</t>
    <phoneticPr fontId="3"/>
  </si>
  <si>
    <t>フッ化物局所応用（１口腔１回につき）</t>
    <rPh sb="2" eb="3">
      <t>カ</t>
    </rPh>
    <rPh sb="3" eb="4">
      <t>ブツ</t>
    </rPh>
    <rPh sb="4" eb="6">
      <t>キョクショ</t>
    </rPh>
    <rPh sb="6" eb="8">
      <t>オウヨウ</t>
    </rPh>
    <rPh sb="10" eb="12">
      <t>コウクウ</t>
    </rPh>
    <rPh sb="13" eb="14">
      <t>カイ</t>
    </rPh>
    <phoneticPr fontId="3"/>
  </si>
  <si>
    <t>※診療実績が「有」の場合は、右の欄にそれぞれの金額を記載すること。
※診療実績が「無」の場合は、右の欄に金額を記載しないこと。</t>
    <phoneticPr fontId="3"/>
  </si>
  <si>
    <t>小窩裂溝填塞（１歯につき）</t>
    <rPh sb="0" eb="4">
      <t>ショウカレッコウ</t>
    </rPh>
    <rPh sb="4" eb="5">
      <t>テン</t>
    </rPh>
    <rPh sb="5" eb="6">
      <t>ソク</t>
    </rPh>
    <rPh sb="8" eb="9">
      <t>ハ</t>
    </rPh>
    <phoneticPr fontId="3"/>
  </si>
  <si>
    <t xml:space="preserve"> ※　選定療養として地方厚生（支）局長に報告し実施したものであること。
</t>
    <rPh sb="3" eb="5">
      <t>センテイ</t>
    </rPh>
    <rPh sb="5" eb="7">
      <t>リョウヨウ</t>
    </rPh>
    <rPh sb="10" eb="12">
      <t>チホウ</t>
    </rPh>
    <rPh sb="12" eb="14">
      <t>コウセイ</t>
    </rPh>
    <rPh sb="15" eb="16">
      <t>シ</t>
    </rPh>
    <rPh sb="17" eb="19">
      <t>キョクチョウ</t>
    </rPh>
    <rPh sb="20" eb="22">
      <t>ホウコク</t>
    </rPh>
    <rPh sb="23" eb="25">
      <t>ジッシ</t>
    </rPh>
    <phoneticPr fontId="3"/>
  </si>
  <si>
    <t>３．前歯部の金属歯冠修復に使用する金合金又は白金加金の支給の
　　実施状況</t>
    <phoneticPr fontId="3"/>
  </si>
  <si>
    <t>金合金（１歯につき）</t>
    <phoneticPr fontId="3"/>
  </si>
  <si>
    <t>白金加金（１歯につき）</t>
    <rPh sb="0" eb="2">
      <t>ハッキン</t>
    </rPh>
    <rPh sb="2" eb="3">
      <t>カ</t>
    </rPh>
    <rPh sb="3" eb="4">
      <t>キン</t>
    </rPh>
    <rPh sb="6" eb="7">
      <t>ハ</t>
    </rPh>
    <phoneticPr fontId="3"/>
  </si>
  <si>
    <r>
      <t xml:space="preserve"> ※　前歯部の金属歯冠修復に使用する金合金又は白金加金とは、金属歯冠修復であって、その金属としては金合金又は白金加金を
 　　用いたものであること。なお、</t>
    </r>
    <r>
      <rPr>
        <b/>
        <u/>
        <sz val="10"/>
        <color theme="1"/>
        <rFont val="ＭＳ ゴシック"/>
        <family val="3"/>
        <charset val="128"/>
      </rPr>
      <t>硬質レジン前装冠に用いる金合金又は白金加金は対象としないこと</t>
    </r>
    <r>
      <rPr>
        <sz val="10"/>
        <color theme="1"/>
        <rFont val="ＭＳ ゴシック"/>
        <family val="3"/>
        <charset val="128"/>
      </rPr>
      <t>。</t>
    </r>
    <phoneticPr fontId="3"/>
  </si>
  <si>
    <t>【 ② 歯科衛生実地指導料又は訪問歯科衛生指導料の算定状況 】</t>
    <rPh sb="4" eb="6">
      <t>シカ</t>
    </rPh>
    <rPh sb="6" eb="8">
      <t>エイセイ</t>
    </rPh>
    <rPh sb="8" eb="10">
      <t>ジッチ</t>
    </rPh>
    <rPh sb="10" eb="12">
      <t>シドウ</t>
    </rPh>
    <rPh sb="12" eb="13">
      <t>リョウ</t>
    </rPh>
    <rPh sb="13" eb="14">
      <t>マタ</t>
    </rPh>
    <rPh sb="15" eb="19">
      <t>ホウモンシカ</t>
    </rPh>
    <rPh sb="19" eb="21">
      <t>エイセイ</t>
    </rPh>
    <rPh sb="21" eb="24">
      <t>シドウリョウ</t>
    </rPh>
    <rPh sb="25" eb="27">
      <t>サンテイ</t>
    </rPh>
    <phoneticPr fontId="3"/>
  </si>
  <si>
    <t>歯科衛生実地指導料又は
訪問歯科衛生指導料</t>
    <rPh sb="0" eb="2">
      <t>シカ</t>
    </rPh>
    <rPh sb="2" eb="4">
      <t>エイセイ</t>
    </rPh>
    <rPh sb="4" eb="6">
      <t>ジッチ</t>
    </rPh>
    <rPh sb="6" eb="8">
      <t>シドウ</t>
    </rPh>
    <rPh sb="8" eb="9">
      <t>リョウ</t>
    </rPh>
    <rPh sb="9" eb="10">
      <t>マタ</t>
    </rPh>
    <rPh sb="12" eb="14">
      <t>ホウモン</t>
    </rPh>
    <rPh sb="14" eb="16">
      <t>シカ</t>
    </rPh>
    <rPh sb="16" eb="18">
      <t>エイセイ</t>
    </rPh>
    <rPh sb="18" eb="21">
      <t>シドウリョウ</t>
    </rPh>
    <phoneticPr fontId="3"/>
  </si>
  <si>
    <t>算定実績</t>
    <rPh sb="0" eb="2">
      <t>サンテイ</t>
    </rPh>
    <rPh sb="2" eb="4">
      <t>ジッセキ</t>
    </rPh>
    <phoneticPr fontId="3"/>
  </si>
  <si>
    <t>歯科衛生士数（実数）</t>
    <rPh sb="0" eb="2">
      <t>シカ</t>
    </rPh>
    <rPh sb="2" eb="5">
      <t>エイセイシ</t>
    </rPh>
    <rPh sb="5" eb="6">
      <t>スウ</t>
    </rPh>
    <rPh sb="7" eb="9">
      <t>ジッスウ</t>
    </rPh>
    <phoneticPr fontId="3"/>
  </si>
  <si>
    <t>常勤</t>
    <rPh sb="0" eb="2">
      <t>ジョウキン</t>
    </rPh>
    <phoneticPr fontId="3"/>
  </si>
  <si>
    <t>非常勤</t>
    <phoneticPr fontId="3"/>
  </si>
  <si>
    <t>※算定実績が「有」の場合のみ人数を記載すること。</t>
    <rPh sb="1" eb="3">
      <t>サンテイ</t>
    </rPh>
    <rPh sb="3" eb="5">
      <t>ジッセキ</t>
    </rPh>
    <rPh sb="7" eb="8">
      <t>ア</t>
    </rPh>
    <rPh sb="10" eb="12">
      <t>バアイ</t>
    </rPh>
    <rPh sb="14" eb="16">
      <t>ニンズウ</t>
    </rPh>
    <rPh sb="17" eb="19">
      <t>キサイ</t>
    </rPh>
    <phoneticPr fontId="3"/>
  </si>
  <si>
    <t>人</t>
    <rPh sb="0" eb="1">
      <t>ニン</t>
    </rPh>
    <phoneticPr fontId="3"/>
  </si>
  <si>
    <t>人</t>
    <phoneticPr fontId="3"/>
  </si>
  <si>
    <t>（令和７年８月１日現在）</t>
    <rPh sb="1" eb="2">
      <t>レイ</t>
    </rPh>
    <rPh sb="2" eb="3">
      <t>ワ</t>
    </rPh>
    <rPh sb="4" eb="5">
      <t>ネン</t>
    </rPh>
    <phoneticPr fontId="3"/>
  </si>
  <si>
    <r>
      <t>〔記載上の注意〕
１　前年８月１日から当年７月３１日までの間の診療実績に基づき、記載すること。
２　期間内に</t>
    </r>
    <r>
      <rPr>
        <b/>
        <u/>
        <sz val="14"/>
        <rFont val="ＭＳ ゴシック"/>
        <family val="3"/>
        <charset val="128"/>
      </rPr>
      <t>①及び②の全項目について診療実績がない場合は、本報告書の提出は必要ないこと。</t>
    </r>
    <r>
      <rPr>
        <sz val="10.5"/>
        <rFont val="ＭＳ ゴシック"/>
        <family val="3"/>
        <charset val="128"/>
      </rPr>
      <t xml:space="preserve">
３　期間内にいずれかの項目の診療実績がある場合は、診療実績欄の「有」を選択し、当該保険医療機関において
　実施した項目の金額又は人数のみ記載すること。①について各項目の価格を事前に報告している場合においても、
  　</t>
    </r>
    <r>
      <rPr>
        <b/>
        <u/>
        <sz val="14"/>
        <rFont val="ＭＳ ゴシック"/>
        <family val="3"/>
        <charset val="128"/>
      </rPr>
      <t>診療実績がない項目には診療実績欄の「無」を選択し、金額は記載しないこと</t>
    </r>
    <r>
      <rPr>
        <sz val="14"/>
        <rFont val="ＭＳ ゴシック"/>
        <family val="3"/>
        <charset val="128"/>
      </rPr>
      <t>。</t>
    </r>
    <r>
      <rPr>
        <sz val="10.5"/>
        <rFont val="ＭＳ ゴシック"/>
        <family val="3"/>
        <charset val="128"/>
      </rPr>
      <t xml:space="preserve">
４　各項目の価格に事前の報告と相違がある場合は、速やかに変更の報告をすること。
５　選定療養として地方厚生（支）局長に報告しておらず、一連の診療を全て自由診療とした場合における実績は報告対象としないこと。</t>
    </r>
    <rPh sb="1" eb="3">
      <t>キサイ</t>
    </rPh>
    <rPh sb="3" eb="4">
      <t>ジョウ</t>
    </rPh>
    <rPh sb="5" eb="7">
      <t>チュウイ</t>
    </rPh>
    <rPh sb="31" eb="33">
      <t>シンリョウ</t>
    </rPh>
    <rPh sb="40" eb="42">
      <t>キサイ</t>
    </rPh>
    <rPh sb="55" eb="56">
      <t>オヨ</t>
    </rPh>
    <rPh sb="66" eb="68">
      <t>シンリョウ</t>
    </rPh>
    <rPh sb="77" eb="78">
      <t>ホン</t>
    </rPh>
    <rPh sb="78" eb="81">
      <t>ホウコクショ</t>
    </rPh>
    <rPh sb="82" eb="84">
      <t>テイシュツ</t>
    </rPh>
    <rPh sb="85" eb="87">
      <t>ヒツヨウ</t>
    </rPh>
    <rPh sb="104" eb="106">
      <t>コウモク</t>
    </rPh>
    <rPh sb="107" eb="109">
      <t>シンリョウ</t>
    </rPh>
    <rPh sb="109" eb="111">
      <t>ジッセキ</t>
    </rPh>
    <rPh sb="114" eb="116">
      <t>バアイ</t>
    </rPh>
    <rPh sb="118" eb="120">
      <t>シンリョウ</t>
    </rPh>
    <rPh sb="120" eb="122">
      <t>ジッセキ</t>
    </rPh>
    <rPh sb="122" eb="123">
      <t>ラン</t>
    </rPh>
    <rPh sb="125" eb="126">
      <t>ア</t>
    </rPh>
    <rPh sb="128" eb="130">
      <t>センタク</t>
    </rPh>
    <rPh sb="153" eb="155">
      <t>キンガク</t>
    </rPh>
    <rPh sb="155" eb="156">
      <t>マタ</t>
    </rPh>
    <rPh sb="157" eb="159">
      <t>ニンズウ</t>
    </rPh>
    <rPh sb="173" eb="176">
      <t>カクコウモク</t>
    </rPh>
    <rPh sb="177" eb="179">
      <t>カカク</t>
    </rPh>
    <rPh sb="180" eb="182">
      <t>ジゼン</t>
    </rPh>
    <rPh sb="183" eb="185">
      <t>ホウコク</t>
    </rPh>
    <rPh sb="189" eb="191">
      <t>バアイ</t>
    </rPh>
    <rPh sb="201" eb="203">
      <t>シンリョウ</t>
    </rPh>
    <rPh sb="203" eb="205">
      <t>ジッセキ</t>
    </rPh>
    <rPh sb="208" eb="210">
      <t>コウモク</t>
    </rPh>
    <rPh sb="228" eb="229">
      <t>ウエ</t>
    </rPh>
    <rPh sb="230" eb="232">
      <t>キンガク</t>
    </rPh>
    <rPh sb="233" eb="235">
      <t>キサイ</t>
    </rPh>
    <rPh sb="244" eb="247">
      <t>カクコウモク</t>
    </rPh>
    <rPh sb="248" eb="250">
      <t>カカク</t>
    </rPh>
    <rPh sb="251" eb="253">
      <t>ジゼン</t>
    </rPh>
    <rPh sb="254" eb="256">
      <t>ホウコク</t>
    </rPh>
    <rPh sb="257" eb="259">
      <t>ソウイ</t>
    </rPh>
    <rPh sb="262" eb="264">
      <t>バアイ</t>
    </rPh>
    <rPh sb="266" eb="267">
      <t>スミ</t>
    </rPh>
    <rPh sb="270" eb="272">
      <t>ヘンコウ</t>
    </rPh>
    <rPh sb="273" eb="275">
      <t>ホウコク</t>
    </rPh>
    <rPh sb="309" eb="311">
      <t>イチレン</t>
    </rPh>
    <rPh sb="312" eb="314">
      <t>シンリョウ</t>
    </rPh>
    <rPh sb="315" eb="316">
      <t>スベ</t>
    </rPh>
    <rPh sb="317" eb="319">
      <t>ジユウ</t>
    </rPh>
    <rPh sb="319" eb="321">
      <t>シンリョウ</t>
    </rPh>
    <rPh sb="324" eb="326">
      <t>バアイ</t>
    </rPh>
    <rPh sb="330" eb="332">
      <t>ジッセキ</t>
    </rPh>
    <rPh sb="333" eb="335">
      <t>ホウコク</t>
    </rPh>
    <rPh sb="335" eb="337">
      <t>タイショウ</t>
    </rPh>
    <phoneticPr fontId="3"/>
  </si>
  <si>
    <r>
      <t>診療実績</t>
    </r>
    <r>
      <rPr>
        <sz val="8"/>
        <rFont val="ＭＳ ゴシック"/>
        <family val="3"/>
        <charset val="128"/>
      </rPr>
      <t>(いずれか1つを選択)</t>
    </r>
    <rPh sb="0" eb="2">
      <t>シンリョウ</t>
    </rPh>
    <rPh sb="2" eb="4">
      <t>ジッセキ</t>
    </rPh>
    <phoneticPr fontId="3"/>
  </si>
  <si>
    <t>有　    　無</t>
    <phoneticPr fontId="3"/>
  </si>
  <si>
    <t>有　  　　無</t>
    <phoneticPr fontId="3"/>
  </si>
  <si>
    <r>
      <t>診療実績</t>
    </r>
    <r>
      <rPr>
        <sz val="8"/>
        <rFont val="ＭＳ ゴシック"/>
        <family val="3"/>
        <charset val="128"/>
      </rPr>
      <t>(いずれか1つを選択)</t>
    </r>
    <rPh sb="0" eb="2">
      <t>シンリョウ</t>
    </rPh>
    <rPh sb="2" eb="4">
      <t>ジッセキ</t>
    </rPh>
    <rPh sb="12" eb="14">
      <t>センタク</t>
    </rPh>
    <phoneticPr fontId="3"/>
  </si>
  <si>
    <t xml:space="preserve"> ※　歯科衛生実地指導料又は訪問歯科衛生指導料のいずれかを算定した実績がある場合は、令和７年８月１日時点の
 　　常勤・非常勤それぞれの歯科衛生士数を記載すること。
 ※  実績がない場合は算定実績欄の「無」を選択の上、歯科衛生士数は記載しないこと。
 ※  令和７年８月１日時点で歯科衛生士数が０人であっても、前年８月１日から当年７月３１日までの間に診療実績がある
     場合は、算定実績欄の「有」を選択の上、歯科衛生士数を０人と記載すること。　</t>
    <rPh sb="38" eb="40">
      <t>バアイ</t>
    </rPh>
    <rPh sb="50" eb="52">
      <t>ジテン</t>
    </rPh>
    <rPh sb="57" eb="59">
      <t>ジョウキン</t>
    </rPh>
    <rPh sb="60" eb="63">
      <t>ヒジョウキン</t>
    </rPh>
    <rPh sb="68" eb="70">
      <t>シカ</t>
    </rPh>
    <rPh sb="70" eb="73">
      <t>エイセイシ</t>
    </rPh>
    <rPh sb="73" eb="74">
      <t>スウ</t>
    </rPh>
    <rPh sb="75" eb="77">
      <t>キサイ</t>
    </rPh>
    <rPh sb="87" eb="89">
      <t>ジッセキ</t>
    </rPh>
    <rPh sb="92" eb="94">
      <t>バアイ</t>
    </rPh>
    <rPh sb="95" eb="97">
      <t>サンテイ</t>
    </rPh>
    <rPh sb="105" eb="107">
      <t>センタク</t>
    </rPh>
    <rPh sb="108" eb="109">
      <t>ウエ</t>
    </rPh>
    <rPh sb="117" eb="119">
      <t>キサイ</t>
    </rPh>
    <rPh sb="189" eb="191">
      <t>バアイ</t>
    </rPh>
    <rPh sb="193" eb="195">
      <t>サンテイ</t>
    </rPh>
    <rPh sb="203" eb="205">
      <t>センタク</t>
    </rPh>
    <rPh sb="206" eb="207">
      <t>ウエ</t>
    </rPh>
    <rPh sb="216" eb="217">
      <t>ニン</t>
    </rPh>
    <rPh sb="218" eb="220">
      <t>キサイ</t>
    </rPh>
    <phoneticPr fontId="3"/>
  </si>
  <si>
    <t>有  　無</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</si>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</sst>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4"/>
      <color theme="1"/>
      <name val="ＭＳ ゴシック"/>
      <family val="3"/>
      <charset val="128"/>
    </font>
    <font>
      <sz val="12"/>
      <color theme="1"/>
      <name val="ＭＳ ゴシック"/>
      <family val="3"/>
      <charset val="128"/>
    </font>
    <font>
      <u/>
      <sz val="8"/>
      <color theme="1"/>
      <name val="ＭＳ ゴシック"/>
      <family val="3"/>
      <charset val="128"/>
    </font>
    <font>
      <b/>
      <sz val="14"/>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sz val="10"/>
      <color theme="1"/>
      <name val="ＭＳ ゴシック"/>
      <family val="3"/>
      <charset val="128"/>
    </font>
    <font>
      <b/>
      <u/>
      <sz val="10"/>
      <color theme="1"/>
      <name val="ＭＳ ゴシック"/>
      <family val="3"/>
      <charset val="128"/>
    </font>
    <font>
      <sz val="10.5"/>
      <name val="ＭＳ ゴシック"/>
      <family val="3"/>
      <charset val="128"/>
    </font>
    <font>
      <b/>
      <u/>
      <sz val="14"/>
      <name val="ＭＳ ゴシック"/>
      <family val="3"/>
      <charset val="128"/>
    </font>
    <font>
      <sz val="14"/>
      <name val="ＭＳ ゴシック"/>
      <family val="3"/>
      <charset val="128"/>
    </font>
    <font>
      <sz val="16"/>
      <color theme="1"/>
      <name val="ＭＳ ゴシック"/>
      <family val="3"/>
      <charset val="128"/>
    </font>
    <font>
      <b/>
      <sz val="16"/>
      <color rgb="FFFF0000"/>
      <name val="ＭＳ ゴシック"/>
      <family val="3"/>
      <charset val="128"/>
    </font>
    <font>
      <sz val="9"/>
      <color rgb="FF000000"/>
      <name val="Meiryo UI"/>
      <family val="3"/>
      <charset val="128"/>
    </font>
    <font>
      <sz val="1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38" fontId="2" fillId="0" borderId="0" xfId="1" applyFont="1" applyAlignment="1" applyProtection="1">
      <alignment horizontal="center" vertical="center"/>
      <protection locked="0"/>
    </xf>
    <xf numFmtId="38" fontId="2" fillId="0" borderId="1" xfId="1" applyFont="1" applyBorder="1" applyAlignment="1" applyProtection="1">
      <alignment vertical="center"/>
      <protection locked="0"/>
    </xf>
    <xf numFmtId="38" fontId="2" fillId="0" borderId="1" xfId="1" applyFont="1" applyBorder="1" applyAlignment="1" applyProtection="1">
      <alignment horizontal="left" vertical="center" indent="1"/>
      <protection locked="0"/>
    </xf>
    <xf numFmtId="0" fontId="2" fillId="0" borderId="8" xfId="0" applyFont="1" applyBorder="1" applyProtection="1">
      <alignment vertical="center"/>
      <protection locked="0"/>
    </xf>
    <xf numFmtId="0" fontId="2" fillId="0" borderId="0" xfId="0" applyFont="1" applyAlignment="1" applyProtection="1">
      <alignment vertical="center" wrapText="1"/>
      <protection locked="0"/>
    </xf>
    <xf numFmtId="0" fontId="17" fillId="0" borderId="0" xfId="0" applyFont="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38" fontId="2" fillId="0" borderId="0" xfId="1" applyFont="1" applyAlignment="1" applyProtection="1">
      <alignment horizontal="centerContinuous" vertical="center"/>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38" fontId="4" fillId="0" borderId="11" xfId="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38" fontId="4" fillId="0" borderId="14" xfId="1"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0" borderId="17" xfId="0" applyFont="1" applyBorder="1" applyAlignment="1" applyProtection="1">
      <alignment horizontal="distributed" vertical="center" wrapText="1"/>
      <protection locked="0"/>
    </xf>
    <xf numFmtId="0" fontId="2" fillId="0" borderId="18" xfId="0" applyFont="1" applyBorder="1" applyAlignment="1" applyProtection="1">
      <alignment horizontal="center" vertical="center"/>
      <protection locked="0"/>
    </xf>
    <xf numFmtId="38" fontId="4" fillId="0" borderId="19" xfId="1"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4" fillId="0" borderId="0" xfId="0" applyFont="1" applyProtection="1">
      <alignment vertical="center"/>
      <protection locked="0"/>
    </xf>
    <xf numFmtId="38" fontId="4" fillId="0" borderId="23" xfId="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8" xfId="0" applyFont="1" applyBorder="1" applyProtection="1">
      <alignment vertical="center"/>
    </xf>
    <xf numFmtId="0" fontId="2" fillId="0" borderId="7" xfId="0" applyFont="1" applyBorder="1" applyProtection="1">
      <alignment vertical="center"/>
    </xf>
    <xf numFmtId="0" fontId="4" fillId="0" borderId="18" xfId="0" applyFont="1" applyBorder="1" applyAlignment="1" applyProtection="1">
      <alignment vertical="center" wrapText="1"/>
    </xf>
    <xf numFmtId="0" fontId="19" fillId="0" borderId="0" xfId="0" applyFont="1" applyProtection="1">
      <alignment vertical="center"/>
      <protection locked="0"/>
    </xf>
    <xf numFmtId="38" fontId="19" fillId="0" borderId="0" xfId="1" applyFont="1" applyProtection="1">
      <alignment vertical="center"/>
      <protection locked="0"/>
    </xf>
    <xf numFmtId="0" fontId="19" fillId="0" borderId="0" xfId="0" applyFont="1" applyAlignment="1" applyProtection="1">
      <alignment horizontal="right" vertical="center"/>
      <protection locked="0"/>
    </xf>
    <xf numFmtId="0" fontId="19" fillId="0" borderId="1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0" fontId="9"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protection locked="0"/>
    </xf>
    <xf numFmtId="0" fontId="10"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protection locked="0"/>
    </xf>
    <xf numFmtId="0" fontId="5" fillId="2" borderId="1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0" fontId="5" fillId="2" borderId="1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6" fillId="0" borderId="4" xfId="0" applyNumberFormat="1" applyFont="1" applyBorder="1" applyAlignment="1" applyProtection="1">
      <alignment horizontal="center" vertical="center" wrapText="1"/>
      <protection locked="0"/>
    </xf>
    <xf numFmtId="49" fontId="16" fillId="0" borderId="3" xfId="0" applyNumberFormat="1" applyFont="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3" fillId="0" borderId="0" xfId="0" applyFont="1" applyAlignment="1" applyProtection="1">
      <alignment vertical="top" wrapText="1"/>
      <protection locked="0"/>
    </xf>
    <xf numFmtId="0" fontId="7" fillId="0" borderId="1" xfId="0" applyFont="1" applyBorder="1" applyAlignment="1" applyProtection="1">
      <alignment horizontal="left" vertical="center"/>
      <protection locked="0"/>
    </xf>
  </cellXfs>
  <cellStyles count="2">
    <cellStyle name="桁区切り" xfId="1" builtinId="6"/>
    <cellStyle name="標準" xfId="0" builtinId="0"/>
  </cellStyles>
  <dxfs count="18">
    <dxf>
      <fill>
        <patternFill>
          <bgColor theme="0" tint="-4.9989318521683403E-2"/>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bgColor rgb="FFFFFF00"/>
        </patternFill>
      </fill>
    </dxf>
    <dxf>
      <fill>
        <patternFill patternType="lightTrellis"/>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H$13" lockText="1" noThreeD="1"/>
</file>

<file path=xl/ctrlProps/ctrlProp10.xml><?xml version="1.0" encoding="utf-8"?>
<formControlPr xmlns="http://schemas.microsoft.com/office/spreadsheetml/2009/9/main" objectType="Radio" firstButton="1" fmlaLink="$H$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H$1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H$1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H$19"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H$20"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H$2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H$22"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H$3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fmlaLink="$H$2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H$2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H$32" lockText="1" noThreeD="1"/>
</file>

<file path=xl/ctrlProps/ctrlProp4.xml><?xml version="1.0" encoding="utf-8"?>
<formControlPr xmlns="http://schemas.microsoft.com/office/spreadsheetml/2009/9/main" objectType="Radio" firstButton="1" fmlaLink="$H$1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H$40"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H$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12</xdr:row>
          <xdr:rowOff>47625</xdr:rowOff>
        </xdr:from>
        <xdr:to>
          <xdr:col>3</xdr:col>
          <xdr:colOff>352425</xdr:colOff>
          <xdr:row>12</xdr:row>
          <xdr:rowOff>285750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12</xdr:row>
          <xdr:rowOff>38100</xdr:rowOff>
        </xdr:from>
        <xdr:to>
          <xdr:col>3</xdr:col>
          <xdr:colOff>1095375</xdr:colOff>
          <xdr:row>12</xdr:row>
          <xdr:rowOff>285750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19050</xdr:rowOff>
        </xdr:from>
        <xdr:to>
          <xdr:col>3</xdr:col>
          <xdr:colOff>1562100</xdr:colOff>
          <xdr:row>13</xdr:row>
          <xdr:rowOff>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47625</xdr:rowOff>
        </xdr:from>
        <xdr:to>
          <xdr:col>3</xdr:col>
          <xdr:colOff>352425</xdr:colOff>
          <xdr:row>13</xdr:row>
          <xdr:rowOff>285750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13</xdr:row>
          <xdr:rowOff>38100</xdr:rowOff>
        </xdr:from>
        <xdr:to>
          <xdr:col>3</xdr:col>
          <xdr:colOff>1095375</xdr:colOff>
          <xdr:row>13</xdr:row>
          <xdr:rowOff>285750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19050</xdr:rowOff>
        </xdr:from>
        <xdr:to>
          <xdr:col>3</xdr:col>
          <xdr:colOff>1562100</xdr:colOff>
          <xdr:row>14</xdr:row>
          <xdr:rowOff>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47625</xdr:rowOff>
        </xdr:from>
        <xdr:to>
          <xdr:col>3</xdr:col>
          <xdr:colOff>352425</xdr:colOff>
          <xdr:row>14</xdr:row>
          <xdr:rowOff>285750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14</xdr:row>
          <xdr:rowOff>38100</xdr:rowOff>
        </xdr:from>
        <xdr:to>
          <xdr:col>3</xdr:col>
          <xdr:colOff>1095375</xdr:colOff>
          <xdr:row>14</xdr:row>
          <xdr:rowOff>285750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1562100</xdr:colOff>
          <xdr:row>15</xdr:row>
          <xdr:rowOff>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15</xdr:row>
          <xdr:rowOff>47625</xdr:rowOff>
        </xdr:from>
        <xdr:to>
          <xdr:col>3</xdr:col>
          <xdr:colOff>352425</xdr:colOff>
          <xdr:row>15</xdr:row>
          <xdr:rowOff>285750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15</xdr:row>
          <xdr:rowOff>38100</xdr:rowOff>
        </xdr:from>
        <xdr:to>
          <xdr:col>3</xdr:col>
          <xdr:colOff>1095375</xdr:colOff>
          <xdr:row>15</xdr:row>
          <xdr:rowOff>285750</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19050</xdr:rowOff>
        </xdr:from>
        <xdr:to>
          <xdr:col>3</xdr:col>
          <xdr:colOff>1562100</xdr:colOff>
          <xdr:row>16</xdr:row>
          <xdr:rowOff>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16</xdr:row>
          <xdr:rowOff>47625</xdr:rowOff>
        </xdr:from>
        <xdr:to>
          <xdr:col>3</xdr:col>
          <xdr:colOff>352425</xdr:colOff>
          <xdr:row>16</xdr:row>
          <xdr:rowOff>285750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16</xdr:row>
          <xdr:rowOff>38100</xdr:rowOff>
        </xdr:from>
        <xdr:to>
          <xdr:col>3</xdr:col>
          <xdr:colOff>1095375</xdr:colOff>
          <xdr:row>16</xdr:row>
          <xdr:rowOff>285750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1562100</xdr:colOff>
          <xdr:row>17</xdr:row>
          <xdr:rowOff>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47625</xdr:rowOff>
        </xdr:from>
        <xdr:to>
          <xdr:col>3</xdr:col>
          <xdr:colOff>352425</xdr:colOff>
          <xdr:row>17</xdr:row>
          <xdr:rowOff>285750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17</xdr:row>
          <xdr:rowOff>38100</xdr:rowOff>
        </xdr:from>
        <xdr:to>
          <xdr:col>3</xdr:col>
          <xdr:colOff>1095375</xdr:colOff>
          <xdr:row>17</xdr:row>
          <xdr:rowOff>285750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19050</xdr:rowOff>
        </xdr:from>
        <xdr:to>
          <xdr:col>3</xdr:col>
          <xdr:colOff>1562100</xdr:colOff>
          <xdr:row>18</xdr:row>
          <xdr:rowOff>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47625</xdr:rowOff>
        </xdr:from>
        <xdr:to>
          <xdr:col>3</xdr:col>
          <xdr:colOff>352425</xdr:colOff>
          <xdr:row>18</xdr:row>
          <xdr:rowOff>285750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18</xdr:row>
          <xdr:rowOff>38100</xdr:rowOff>
        </xdr:from>
        <xdr:to>
          <xdr:col>3</xdr:col>
          <xdr:colOff>1095375</xdr:colOff>
          <xdr:row>18</xdr:row>
          <xdr:rowOff>285750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1562100</xdr:colOff>
          <xdr:row>19</xdr:row>
          <xdr:rowOff>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47625</xdr:rowOff>
        </xdr:from>
        <xdr:to>
          <xdr:col>3</xdr:col>
          <xdr:colOff>352425</xdr:colOff>
          <xdr:row>19</xdr:row>
          <xdr:rowOff>285750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19</xdr:row>
          <xdr:rowOff>38100</xdr:rowOff>
        </xdr:from>
        <xdr:to>
          <xdr:col>3</xdr:col>
          <xdr:colOff>1095375</xdr:colOff>
          <xdr:row>19</xdr:row>
          <xdr:rowOff>285750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19050</xdr:rowOff>
        </xdr:from>
        <xdr:to>
          <xdr:col>3</xdr:col>
          <xdr:colOff>1562100</xdr:colOff>
          <xdr:row>20</xdr:row>
          <xdr:rowOff>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47625</xdr:rowOff>
        </xdr:from>
        <xdr:to>
          <xdr:col>3</xdr:col>
          <xdr:colOff>352425</xdr:colOff>
          <xdr:row>20</xdr:row>
          <xdr:rowOff>285750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20</xdr:row>
          <xdr:rowOff>38100</xdr:rowOff>
        </xdr:from>
        <xdr:to>
          <xdr:col>3</xdr:col>
          <xdr:colOff>1095375</xdr:colOff>
          <xdr:row>20</xdr:row>
          <xdr:rowOff>285750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19050</xdr:rowOff>
        </xdr:from>
        <xdr:to>
          <xdr:col>3</xdr:col>
          <xdr:colOff>1562100</xdr:colOff>
          <xdr:row>21</xdr:row>
          <xdr:rowOff>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47625</xdr:rowOff>
        </xdr:from>
        <xdr:to>
          <xdr:col>3</xdr:col>
          <xdr:colOff>352425</xdr:colOff>
          <xdr:row>21</xdr:row>
          <xdr:rowOff>285750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21</xdr:row>
          <xdr:rowOff>38100</xdr:rowOff>
        </xdr:from>
        <xdr:to>
          <xdr:col>3</xdr:col>
          <xdr:colOff>1095375</xdr:colOff>
          <xdr:row>21</xdr:row>
          <xdr:rowOff>285750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19050</xdr:rowOff>
        </xdr:from>
        <xdr:to>
          <xdr:col>3</xdr:col>
          <xdr:colOff>1562100</xdr:colOff>
          <xdr:row>22</xdr:row>
          <xdr:rowOff>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171450</xdr:rowOff>
        </xdr:from>
        <xdr:to>
          <xdr:col>3</xdr:col>
          <xdr:colOff>361950</xdr:colOff>
          <xdr:row>32</xdr:row>
          <xdr:rowOff>419100</xdr:rowOff>
        </xdr:to>
        <xdr:sp macro="" textlink="">
          <xdr:nvSpPr>
            <xdr:cNvPr id="2131" name="Option Button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171450</xdr:rowOff>
        </xdr:from>
        <xdr:to>
          <xdr:col>3</xdr:col>
          <xdr:colOff>1095375</xdr:colOff>
          <xdr:row>32</xdr:row>
          <xdr:rowOff>419100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19050</xdr:rowOff>
        </xdr:from>
        <xdr:to>
          <xdr:col>3</xdr:col>
          <xdr:colOff>390525</xdr:colOff>
          <xdr:row>25</xdr:row>
          <xdr:rowOff>266700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25</xdr:row>
          <xdr:rowOff>28575</xdr:rowOff>
        </xdr:from>
        <xdr:to>
          <xdr:col>3</xdr:col>
          <xdr:colOff>1123950</xdr:colOff>
          <xdr:row>25</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0</xdr:rowOff>
        </xdr:from>
        <xdr:to>
          <xdr:col>3</xdr:col>
          <xdr:colOff>1600200</xdr:colOff>
          <xdr:row>25</xdr:row>
          <xdr:rowOff>285750</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142875</xdr:rowOff>
        </xdr:from>
        <xdr:to>
          <xdr:col>3</xdr:col>
          <xdr:colOff>400050</xdr:colOff>
          <xdr:row>26</xdr:row>
          <xdr:rowOff>390525</xdr:rowOff>
        </xdr:to>
        <xdr:sp macro="" textlink="">
          <xdr:nvSpPr>
            <xdr:cNvPr id="2137" name="Option Button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26</xdr:row>
          <xdr:rowOff>152400</xdr:rowOff>
        </xdr:from>
        <xdr:to>
          <xdr:col>3</xdr:col>
          <xdr:colOff>1123950</xdr:colOff>
          <xdr:row>26</xdr:row>
          <xdr:rowOff>400050</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3</xdr:col>
          <xdr:colOff>1609725</xdr:colOff>
          <xdr:row>26</xdr:row>
          <xdr:rowOff>409575</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19050</xdr:rowOff>
        </xdr:from>
        <xdr:to>
          <xdr:col>3</xdr:col>
          <xdr:colOff>361950</xdr:colOff>
          <xdr:row>31</xdr:row>
          <xdr:rowOff>266700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28575</xdr:rowOff>
        </xdr:from>
        <xdr:to>
          <xdr:col>3</xdr:col>
          <xdr:colOff>1095375</xdr:colOff>
          <xdr:row>31</xdr:row>
          <xdr:rowOff>276225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3</xdr:col>
          <xdr:colOff>1581150</xdr:colOff>
          <xdr:row>31</xdr:row>
          <xdr:rowOff>285750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85725</xdr:rowOff>
        </xdr:from>
        <xdr:to>
          <xdr:col>2</xdr:col>
          <xdr:colOff>180975</xdr:colOff>
          <xdr:row>39</xdr:row>
          <xdr:rowOff>161925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1885950</xdr:colOff>
          <xdr:row>38</xdr:row>
          <xdr:rowOff>47625</xdr:rowOff>
        </xdr:from>
        <xdr:to>
          <xdr:col>3</xdr:col>
          <xdr:colOff>57150</xdr:colOff>
          <xdr:row>39</xdr:row>
          <xdr:rowOff>171450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38</xdr:row>
          <xdr:rowOff>85725</xdr:rowOff>
        </xdr:from>
        <xdr:to>
          <xdr:col>2</xdr:col>
          <xdr:colOff>590550</xdr:colOff>
          <xdr:row>39</xdr:row>
          <xdr:rowOff>161925</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F2B5-0A2A-4C76-B152-DA0F9E5D4688}">
  <sheetPr>
    <pageSetUpPr fitToPage="1"/>
  </sheetPr>
  <dimension ref="A1:M41"/>
  <sheetViews>
    <sheetView tabSelected="1" view="pageBreakPreview" topLeftCell="A22" zoomScaleNormal="100" zoomScaleSheetLayoutView="100" workbookViewId="0">
      <selection activeCell="I39" sqref="I39"/>
    </sheetView>
  </sheetViews>
  <sheetFormatPr defaultColWidth="9" defaultRowHeight="13.5" x14ac:dyDescent="0.15"/>
  <cols>
    <col min="1" max="1" width="18.375" style="1" customWidth="1"/>
    <col min="2" max="2" width="28.375" style="1" customWidth="1"/>
    <col min="3" max="3" width="14" style="1" customWidth="1"/>
    <col min="4" max="4" width="24.375" style="1" customWidth="1"/>
    <col min="5" max="5" width="10.375" style="1" customWidth="1"/>
    <col min="6" max="6" width="24.375" style="2" customWidth="1"/>
    <col min="7" max="7" width="9.625" style="1" customWidth="1"/>
    <col min="8" max="8" width="9" style="1"/>
    <col min="9" max="9" width="42.375" style="1" bestFit="1" customWidth="1"/>
    <col min="10" max="16384" width="9" style="1"/>
  </cols>
  <sheetData>
    <row r="1" spans="1:13" s="36" customFormat="1" ht="20.100000000000001" customHeight="1" x14ac:dyDescent="0.15">
      <c r="A1" s="36" t="s">
        <v>0</v>
      </c>
      <c r="F1" s="37"/>
      <c r="G1" s="38" t="s">
        <v>41</v>
      </c>
    </row>
    <row r="2" spans="1:13" ht="20.100000000000001" customHeight="1" x14ac:dyDescent="0.15">
      <c r="A2" s="92" t="s">
        <v>1</v>
      </c>
      <c r="B2" s="92"/>
      <c r="C2" s="92"/>
      <c r="D2" s="92"/>
      <c r="E2" s="92"/>
      <c r="F2" s="92"/>
      <c r="G2" s="92"/>
    </row>
    <row r="3" spans="1:13" ht="20.100000000000001" customHeight="1" x14ac:dyDescent="0.15">
      <c r="A3" s="4"/>
      <c r="B3" s="4"/>
      <c r="C3" s="4"/>
      <c r="D3" s="4"/>
      <c r="E3" s="4"/>
      <c r="F3" s="5"/>
      <c r="G3" s="4"/>
    </row>
    <row r="4" spans="1:13" ht="20.100000000000001" customHeight="1" x14ac:dyDescent="0.15">
      <c r="E4" s="6" t="s">
        <v>2</v>
      </c>
      <c r="F4" s="7"/>
      <c r="G4" s="6"/>
      <c r="I4" s="33" t="str">
        <f>IF(F4="","都道府県名を入力してください",TRUE)</f>
        <v>都道府県名を入力してください</v>
      </c>
    </row>
    <row r="5" spans="1:13" ht="20.100000000000001" customHeight="1" x14ac:dyDescent="0.15">
      <c r="A5" s="1" t="s">
        <v>3</v>
      </c>
    </row>
    <row r="6" spans="1:13" ht="39.950000000000003" customHeight="1" x14ac:dyDescent="0.15">
      <c r="A6" s="93" t="s">
        <v>4</v>
      </c>
      <c r="B6" s="94"/>
      <c r="C6" s="95"/>
      <c r="D6" s="96"/>
      <c r="E6" s="96"/>
      <c r="F6" s="96"/>
      <c r="G6" s="97"/>
      <c r="I6" s="33" t="str">
        <f>IF(LEN(C6)=7,TRUE,"医療機関コードを正しく入力してください")</f>
        <v>医療機関コードを正しく入力してください</v>
      </c>
    </row>
    <row r="7" spans="1:13" ht="39.950000000000003" customHeight="1" x14ac:dyDescent="0.15">
      <c r="A7" s="70" t="s">
        <v>5</v>
      </c>
      <c r="B7" s="98"/>
      <c r="C7" s="99" t="s">
        <v>49</v>
      </c>
      <c r="D7" s="100"/>
      <c r="E7" s="100"/>
      <c r="F7" s="100"/>
      <c r="G7" s="101"/>
      <c r="I7" s="33" t="b">
        <f>IF(C7="","保険医療機関の名称を入力すること",TRUE)</f>
        <v>1</v>
      </c>
    </row>
    <row r="8" spans="1:13" ht="20.100000000000001" customHeight="1" x14ac:dyDescent="0.15">
      <c r="G8" s="3"/>
    </row>
    <row r="9" spans="1:13" ht="118.5" customHeight="1" x14ac:dyDescent="0.15">
      <c r="A9" s="102" t="s">
        <v>42</v>
      </c>
      <c r="B9" s="102"/>
      <c r="C9" s="102"/>
      <c r="D9" s="102"/>
      <c r="E9" s="102"/>
      <c r="F9" s="102"/>
      <c r="G9" s="102"/>
      <c r="H9" s="9" t="s">
        <v>6</v>
      </c>
      <c r="I9" s="9"/>
      <c r="J9" s="9"/>
      <c r="K9" s="9"/>
      <c r="L9" s="9"/>
      <c r="M9" s="9"/>
    </row>
    <row r="10" spans="1:13" ht="20.100000000000001" customHeight="1" x14ac:dyDescent="0.15">
      <c r="A10" s="10" t="str">
        <f>IF(H41=0,"",IF(COUNTIF($H$13:$H$40,2)=15,"本報告は提出不要です",""))</f>
        <v/>
      </c>
      <c r="B10" s="11"/>
      <c r="C10" s="11"/>
      <c r="D10" s="11"/>
      <c r="E10" s="11"/>
      <c r="F10" s="12"/>
      <c r="G10" s="11"/>
    </row>
    <row r="11" spans="1:13" ht="20.100000000000001" customHeight="1" x14ac:dyDescent="0.15">
      <c r="A11" s="103" t="s">
        <v>7</v>
      </c>
      <c r="B11" s="103"/>
      <c r="G11" s="3"/>
    </row>
    <row r="12" spans="1:13" ht="20.100000000000001" customHeight="1" thickBot="1" x14ac:dyDescent="0.2">
      <c r="A12" s="89" t="s">
        <v>8</v>
      </c>
      <c r="B12" s="90"/>
      <c r="C12" s="13"/>
      <c r="D12" s="68" t="s">
        <v>43</v>
      </c>
      <c r="E12" s="69"/>
      <c r="F12" s="45" t="s">
        <v>9</v>
      </c>
      <c r="G12" s="46"/>
    </row>
    <row r="13" spans="1:13" ht="24.95" customHeight="1" thickBot="1" x14ac:dyDescent="0.2">
      <c r="A13" s="76" t="s">
        <v>10</v>
      </c>
      <c r="B13" s="82" t="s">
        <v>11</v>
      </c>
      <c r="C13" s="14" t="s">
        <v>12</v>
      </c>
      <c r="D13" s="15" t="s">
        <v>44</v>
      </c>
      <c r="E13" s="84" t="s">
        <v>13</v>
      </c>
      <c r="F13" s="16"/>
      <c r="G13" s="17" t="s">
        <v>14</v>
      </c>
      <c r="H13" s="1">
        <v>0</v>
      </c>
      <c r="I13" s="33" t="b">
        <f>IF(H13="","診療実績の有無を選択してください",IF(AND(H13=2,F13&gt;0),"金額の入力は不要です",IF(AND(H13=1,F13=""),"金額を入力してください",TRUE)))</f>
        <v>1</v>
      </c>
    </row>
    <row r="14" spans="1:13" ht="24.95" customHeight="1" thickBot="1" x14ac:dyDescent="0.2">
      <c r="A14" s="80"/>
      <c r="B14" s="83"/>
      <c r="C14" s="14" t="s">
        <v>15</v>
      </c>
      <c r="D14" s="15" t="s">
        <v>45</v>
      </c>
      <c r="E14" s="85"/>
      <c r="F14" s="18"/>
      <c r="G14" s="19" t="s">
        <v>14</v>
      </c>
      <c r="H14" s="1">
        <v>0</v>
      </c>
      <c r="I14" s="33" t="b">
        <f t="shared" ref="I14:I22" si="0">IF(H14="","診療実績の有無を選択してください",IF(AND(H14=2,F14&gt;0),"金額の入力は不要です",IF(AND(H14=1,F14=""),"金額を入力してください",TRUE)))</f>
        <v>1</v>
      </c>
    </row>
    <row r="15" spans="1:13" ht="24.95" customHeight="1" thickBot="1" x14ac:dyDescent="0.2">
      <c r="A15" s="80"/>
      <c r="B15" s="82" t="s">
        <v>16</v>
      </c>
      <c r="C15" s="14" t="s">
        <v>12</v>
      </c>
      <c r="D15" s="15" t="s">
        <v>45</v>
      </c>
      <c r="E15" s="85"/>
      <c r="F15" s="18"/>
      <c r="G15" s="20" t="s">
        <v>14</v>
      </c>
      <c r="H15" s="1">
        <v>0</v>
      </c>
      <c r="I15" s="33" t="b">
        <f t="shared" si="0"/>
        <v>1</v>
      </c>
    </row>
    <row r="16" spans="1:13" ht="24.95" customHeight="1" thickBot="1" x14ac:dyDescent="0.2">
      <c r="A16" s="80"/>
      <c r="B16" s="83"/>
      <c r="C16" s="14" t="s">
        <v>15</v>
      </c>
      <c r="D16" s="15" t="s">
        <v>45</v>
      </c>
      <c r="E16" s="85"/>
      <c r="F16" s="18"/>
      <c r="G16" s="19" t="s">
        <v>14</v>
      </c>
      <c r="H16" s="1">
        <v>0</v>
      </c>
      <c r="I16" s="33" t="b">
        <f t="shared" si="0"/>
        <v>1</v>
      </c>
    </row>
    <row r="17" spans="1:9" ht="24.95" customHeight="1" thickBot="1" x14ac:dyDescent="0.2">
      <c r="A17" s="80"/>
      <c r="B17" s="82" t="s">
        <v>17</v>
      </c>
      <c r="C17" s="14" t="s">
        <v>12</v>
      </c>
      <c r="D17" s="15" t="s">
        <v>45</v>
      </c>
      <c r="E17" s="85"/>
      <c r="F17" s="18"/>
      <c r="G17" s="20" t="s">
        <v>14</v>
      </c>
      <c r="H17" s="1">
        <v>0</v>
      </c>
      <c r="I17" s="33" t="b">
        <f t="shared" si="0"/>
        <v>1</v>
      </c>
    </row>
    <row r="18" spans="1:9" ht="24.95" customHeight="1" thickBot="1" x14ac:dyDescent="0.2">
      <c r="A18" s="80"/>
      <c r="B18" s="82"/>
      <c r="C18" s="14" t="s">
        <v>15</v>
      </c>
      <c r="D18" s="15" t="s">
        <v>45</v>
      </c>
      <c r="E18" s="85"/>
      <c r="F18" s="18"/>
      <c r="G18" s="19" t="s">
        <v>14</v>
      </c>
      <c r="H18" s="1">
        <v>0</v>
      </c>
      <c r="I18" s="33" t="b">
        <f t="shared" si="0"/>
        <v>1</v>
      </c>
    </row>
    <row r="19" spans="1:9" ht="24.95" customHeight="1" thickBot="1" x14ac:dyDescent="0.2">
      <c r="A19" s="80"/>
      <c r="B19" s="82" t="s">
        <v>18</v>
      </c>
      <c r="C19" s="14" t="s">
        <v>12</v>
      </c>
      <c r="D19" s="15" t="s">
        <v>45</v>
      </c>
      <c r="E19" s="85"/>
      <c r="F19" s="18"/>
      <c r="G19" s="20" t="s">
        <v>14</v>
      </c>
      <c r="H19" s="1">
        <v>0</v>
      </c>
      <c r="I19" s="33" t="b">
        <f t="shared" si="0"/>
        <v>1</v>
      </c>
    </row>
    <row r="20" spans="1:9" ht="24.95" customHeight="1" thickBot="1" x14ac:dyDescent="0.2">
      <c r="A20" s="80"/>
      <c r="B20" s="83"/>
      <c r="C20" s="14" t="s">
        <v>15</v>
      </c>
      <c r="D20" s="15" t="s">
        <v>45</v>
      </c>
      <c r="E20" s="85"/>
      <c r="F20" s="18"/>
      <c r="G20" s="19" t="s">
        <v>14</v>
      </c>
      <c r="H20" s="1">
        <v>0</v>
      </c>
      <c r="I20" s="33" t="b">
        <f t="shared" si="0"/>
        <v>1</v>
      </c>
    </row>
    <row r="21" spans="1:9" ht="24.95" customHeight="1" thickBot="1" x14ac:dyDescent="0.2">
      <c r="A21" s="80"/>
      <c r="B21" s="21" t="s">
        <v>19</v>
      </c>
      <c r="C21" s="14" t="s">
        <v>12</v>
      </c>
      <c r="D21" s="15" t="s">
        <v>45</v>
      </c>
      <c r="E21" s="85"/>
      <c r="F21" s="18"/>
      <c r="G21" s="20" t="s">
        <v>14</v>
      </c>
      <c r="H21" s="1">
        <v>0</v>
      </c>
      <c r="I21" s="33" t="b">
        <f t="shared" si="0"/>
        <v>1</v>
      </c>
    </row>
    <row r="22" spans="1:9" ht="24.95" customHeight="1" thickBot="1" x14ac:dyDescent="0.2">
      <c r="A22" s="81"/>
      <c r="B22" s="22" t="s">
        <v>20</v>
      </c>
      <c r="C22" s="14" t="s">
        <v>15</v>
      </c>
      <c r="D22" s="23" t="s">
        <v>45</v>
      </c>
      <c r="E22" s="86"/>
      <c r="F22" s="24"/>
      <c r="G22" s="25" t="s">
        <v>14</v>
      </c>
      <c r="H22" s="1">
        <v>0</v>
      </c>
      <c r="I22" s="33" t="b">
        <f t="shared" si="0"/>
        <v>1</v>
      </c>
    </row>
    <row r="23" spans="1:9" ht="29.25" customHeight="1" x14ac:dyDescent="0.15">
      <c r="A23" s="87" t="s">
        <v>21</v>
      </c>
      <c r="B23" s="87"/>
      <c r="C23" s="87"/>
      <c r="D23" s="88"/>
      <c r="E23" s="87"/>
      <c r="F23" s="88"/>
      <c r="G23" s="4"/>
    </row>
    <row r="24" spans="1:9" ht="18" customHeight="1" x14ac:dyDescent="0.15">
      <c r="A24" s="26"/>
      <c r="B24" s="26"/>
    </row>
    <row r="25" spans="1:9" ht="20.100000000000001" customHeight="1" thickBot="1" x14ac:dyDescent="0.2">
      <c r="A25" s="89" t="s">
        <v>22</v>
      </c>
      <c r="B25" s="90"/>
      <c r="C25" s="91"/>
      <c r="D25" s="68" t="s">
        <v>46</v>
      </c>
      <c r="E25" s="69"/>
      <c r="F25" s="45" t="s">
        <v>9</v>
      </c>
      <c r="G25" s="46"/>
    </row>
    <row r="26" spans="1:9" ht="24.95" customHeight="1" thickBot="1" x14ac:dyDescent="0.2">
      <c r="A26" s="76" t="s">
        <v>23</v>
      </c>
      <c r="B26" s="70" t="s">
        <v>24</v>
      </c>
      <c r="C26" s="71"/>
      <c r="D26" s="23" t="s">
        <v>45</v>
      </c>
      <c r="E26" s="78" t="s">
        <v>25</v>
      </c>
      <c r="F26" s="16"/>
      <c r="G26" s="17" t="s">
        <v>14</v>
      </c>
      <c r="H26" s="1">
        <v>0</v>
      </c>
      <c r="I26" s="33" t="b">
        <f t="shared" ref="I26" si="1">IF(H26="","診療実績の有無を選択してください",IF(AND(H26=2,F26&gt;0),"金額の入力は不要です",IF(AND(H26=1,F26=""),"金額を入力してください",TRUE)))</f>
        <v>1</v>
      </c>
    </row>
    <row r="27" spans="1:9" ht="44.25" customHeight="1" thickBot="1" x14ac:dyDescent="0.2">
      <c r="A27" s="77"/>
      <c r="B27" s="70" t="s">
        <v>26</v>
      </c>
      <c r="C27" s="71"/>
      <c r="D27" s="23" t="s">
        <v>45</v>
      </c>
      <c r="E27" s="79"/>
      <c r="F27" s="24" t="s">
        <v>6</v>
      </c>
      <c r="G27" s="25" t="s">
        <v>14</v>
      </c>
      <c r="H27" s="1">
        <v>0</v>
      </c>
      <c r="I27" s="33" t="b">
        <f t="shared" ref="I27" si="2">IF(H27="","診療実績の有無を選択してください",IF(AND(H27=2,F27&gt;0),"金額の入力は不要です",IF(AND(H27=1,F27=""),"金額を入力してください",TRUE)))</f>
        <v>1</v>
      </c>
    </row>
    <row r="28" spans="1:9" ht="27.75" customHeight="1" x14ac:dyDescent="0.15">
      <c r="A28" s="41" t="s">
        <v>27</v>
      </c>
      <c r="B28" s="41"/>
      <c r="C28" s="41"/>
      <c r="D28" s="41"/>
      <c r="E28" s="41"/>
      <c r="F28" s="41"/>
      <c r="G28" s="4"/>
    </row>
    <row r="29" spans="1:9" ht="18" customHeight="1" x14ac:dyDescent="0.15"/>
    <row r="30" spans="1:9" ht="5.25" hidden="1" customHeight="1" x14ac:dyDescent="0.15">
      <c r="A30" s="26"/>
      <c r="B30" s="26"/>
    </row>
    <row r="31" spans="1:9" ht="27" customHeight="1" thickBot="1" x14ac:dyDescent="0.2">
      <c r="A31" s="65" t="s">
        <v>28</v>
      </c>
      <c r="B31" s="66"/>
      <c r="C31" s="67"/>
      <c r="D31" s="68" t="s">
        <v>43</v>
      </c>
      <c r="E31" s="69"/>
      <c r="F31" s="45" t="s">
        <v>9</v>
      </c>
      <c r="G31" s="46"/>
    </row>
    <row r="32" spans="1:9" ht="24.95" customHeight="1" thickBot="1" x14ac:dyDescent="0.2">
      <c r="A32" s="70" t="s">
        <v>29</v>
      </c>
      <c r="B32" s="71"/>
      <c r="C32" s="72"/>
      <c r="D32" s="23" t="s">
        <v>45</v>
      </c>
      <c r="E32" s="73" t="s">
        <v>25</v>
      </c>
      <c r="F32" s="16"/>
      <c r="G32" s="17" t="s">
        <v>14</v>
      </c>
      <c r="H32" s="1">
        <v>0</v>
      </c>
      <c r="I32" s="33" t="b">
        <f t="shared" ref="I32:I33" si="3">IF(H32="","診療実績の有無を選択してください",IF(AND(H32=2,F32&gt;0),"金額の入力は不要です",IF(AND(H32=1,F32=""),"金額を入力してください",TRUE)))</f>
        <v>1</v>
      </c>
    </row>
    <row r="33" spans="1:13" ht="47.25" customHeight="1" thickBot="1" x14ac:dyDescent="0.2">
      <c r="A33" s="70" t="s">
        <v>30</v>
      </c>
      <c r="B33" s="71"/>
      <c r="C33" s="75"/>
      <c r="D33" s="23" t="s">
        <v>45</v>
      </c>
      <c r="E33" s="74"/>
      <c r="F33" s="27"/>
      <c r="G33" s="28" t="s">
        <v>14</v>
      </c>
      <c r="H33" s="1">
        <v>0</v>
      </c>
      <c r="I33" s="33" t="b">
        <f t="shared" si="3"/>
        <v>1</v>
      </c>
    </row>
    <row r="34" spans="1:13" ht="28.5" customHeight="1" x14ac:dyDescent="0.15">
      <c r="A34" s="41" t="s">
        <v>31</v>
      </c>
      <c r="B34" s="41"/>
      <c r="C34" s="41"/>
      <c r="D34" s="42"/>
      <c r="E34" s="41"/>
      <c r="F34" s="42"/>
      <c r="G34" s="42"/>
    </row>
    <row r="35" spans="1:13" ht="52.5" customHeight="1" x14ac:dyDescent="0.15">
      <c r="A35" s="43"/>
      <c r="B35" s="43"/>
      <c r="C35" s="43"/>
      <c r="D35" s="43"/>
      <c r="E35" s="43"/>
      <c r="F35" s="43"/>
      <c r="G35" s="43"/>
    </row>
    <row r="36" spans="1:13" ht="21.75" customHeight="1" x14ac:dyDescent="0.15">
      <c r="A36" s="44" t="s">
        <v>32</v>
      </c>
      <c r="B36" s="44"/>
      <c r="C36" s="44"/>
      <c r="D36" s="44"/>
      <c r="E36" s="44"/>
      <c r="F36" s="44"/>
      <c r="G36" s="44"/>
    </row>
    <row r="37" spans="1:13" ht="15" customHeight="1" x14ac:dyDescent="0.15">
      <c r="A37" s="45" t="s">
        <v>33</v>
      </c>
      <c r="B37" s="46"/>
      <c r="C37" s="52" t="s">
        <v>34</v>
      </c>
      <c r="D37" s="54" t="s">
        <v>35</v>
      </c>
      <c r="E37" s="55"/>
      <c r="F37" s="55"/>
      <c r="G37" s="56"/>
    </row>
    <row r="38" spans="1:13" ht="15" customHeight="1" thickBot="1" x14ac:dyDescent="0.2">
      <c r="A38" s="47"/>
      <c r="B38" s="48"/>
      <c r="C38" s="53"/>
      <c r="D38" s="57" t="s">
        <v>36</v>
      </c>
      <c r="E38" s="58"/>
      <c r="F38" s="59" t="s">
        <v>37</v>
      </c>
      <c r="G38" s="59"/>
    </row>
    <row r="39" spans="1:13" ht="13.5" customHeight="1" x14ac:dyDescent="0.15">
      <c r="A39" s="47"/>
      <c r="B39" s="49"/>
      <c r="C39" s="60" t="s">
        <v>48</v>
      </c>
      <c r="D39" s="62" t="s">
        <v>38</v>
      </c>
      <c r="E39" s="63"/>
      <c r="F39" s="63"/>
      <c r="G39" s="64"/>
      <c r="I39" s="8"/>
    </row>
    <row r="40" spans="1:13" ht="19.5" customHeight="1" thickBot="1" x14ac:dyDescent="0.2">
      <c r="A40" s="50"/>
      <c r="B40" s="51"/>
      <c r="C40" s="61"/>
      <c r="D40" s="29"/>
      <c r="E40" s="30" t="s">
        <v>39</v>
      </c>
      <c r="F40" s="31"/>
      <c r="G40" s="32" t="s">
        <v>40</v>
      </c>
      <c r="H40" s="1">
        <v>0</v>
      </c>
      <c r="I40" s="34" t="b">
        <f>IF(H40="","算定実績の有無を選択してください",IF(AND(H40=2,OR(D40&gt;0,F40&gt;0)),"歯科衛生士数の入力は不要です",IF(AND(H40=1,D40="",F40=""),"歯科衛生士数を入力してください",TRUE)))</f>
        <v>1</v>
      </c>
    </row>
    <row r="41" spans="1:13" ht="71.25" customHeight="1" thickBot="1" x14ac:dyDescent="0.2">
      <c r="A41" s="39" t="s">
        <v>47</v>
      </c>
      <c r="B41" s="39"/>
      <c r="C41" s="40"/>
      <c r="D41" s="40"/>
      <c r="E41" s="40"/>
      <c r="F41" s="40"/>
      <c r="G41" s="40"/>
      <c r="H41" s="9">
        <f>SUM(H13:H40)</f>
        <v>0</v>
      </c>
      <c r="I41" s="35" t="str">
        <f>IF(COUNTIF(I4:I40,TRUE)=18,"提出可能","修正すべき箇所があります")</f>
        <v>修正すべき箇所があります</v>
      </c>
      <c r="J41" s="9"/>
      <c r="K41" s="9"/>
      <c r="L41" s="9"/>
      <c r="M41" s="9"/>
    </row>
  </sheetData>
  <sheetProtection sheet="1" objects="1" scenarios="1" selectLockedCells="1"/>
  <mergeCells count="42">
    <mergeCell ref="A9:G9"/>
    <mergeCell ref="A11:B11"/>
    <mergeCell ref="A12:B12"/>
    <mergeCell ref="D12:E12"/>
    <mergeCell ref="F12:G12"/>
    <mergeCell ref="A2:G2"/>
    <mergeCell ref="A6:B6"/>
    <mergeCell ref="C6:G6"/>
    <mergeCell ref="A7:B7"/>
    <mergeCell ref="C7:G7"/>
    <mergeCell ref="A26:A27"/>
    <mergeCell ref="B26:C26"/>
    <mergeCell ref="E26:E27"/>
    <mergeCell ref="B27:C27"/>
    <mergeCell ref="A13:A22"/>
    <mergeCell ref="B13:B14"/>
    <mergeCell ref="E13:E22"/>
    <mergeCell ref="B15:B16"/>
    <mergeCell ref="B17:B18"/>
    <mergeCell ref="B19:B20"/>
    <mergeCell ref="A23:F23"/>
    <mergeCell ref="A25:C25"/>
    <mergeCell ref="D25:E25"/>
    <mergeCell ref="F25:G25"/>
    <mergeCell ref="A28:F28"/>
    <mergeCell ref="A31:C31"/>
    <mergeCell ref="D31:E31"/>
    <mergeCell ref="F31:G31"/>
    <mergeCell ref="A32:C32"/>
    <mergeCell ref="E32:E33"/>
    <mergeCell ref="A33:C33"/>
    <mergeCell ref="A41:G41"/>
    <mergeCell ref="A34:G34"/>
    <mergeCell ref="A35:G35"/>
    <mergeCell ref="A36:G36"/>
    <mergeCell ref="A37:B40"/>
    <mergeCell ref="C37:C38"/>
    <mergeCell ref="D37:G37"/>
    <mergeCell ref="D38:E38"/>
    <mergeCell ref="F38:G38"/>
    <mergeCell ref="C39:C40"/>
    <mergeCell ref="D39:G39"/>
  </mergeCells>
  <phoneticPr fontId="3"/>
  <conditionalFormatting sqref="D39:G40">
    <cfRule type="expression" dxfId="17" priority="18">
      <formula>$H$40=TRUE</formula>
    </cfRule>
    <cfRule type="expression" dxfId="16" priority="15">
      <formula>$H$40=2</formula>
    </cfRule>
  </conditionalFormatting>
  <conditionalFormatting sqref="A10:G10">
    <cfRule type="expression" dxfId="15" priority="17">
      <formula>$A$10="本報告は提出不要です"</formula>
    </cfRule>
  </conditionalFormatting>
  <conditionalFormatting sqref="F13:G13">
    <cfRule type="expression" dxfId="14" priority="16">
      <formula>$H$13=2</formula>
    </cfRule>
  </conditionalFormatting>
  <conditionalFormatting sqref="F33:G33">
    <cfRule type="expression" dxfId="13" priority="14">
      <formula>$H$33=2</formula>
    </cfRule>
  </conditionalFormatting>
  <conditionalFormatting sqref="F32:G32">
    <cfRule type="expression" dxfId="12" priority="13">
      <formula>$H$32=2</formula>
    </cfRule>
  </conditionalFormatting>
  <conditionalFormatting sqref="F27:G27">
    <cfRule type="expression" dxfId="11" priority="12">
      <formula>$H$27=2</formula>
    </cfRule>
  </conditionalFormatting>
  <conditionalFormatting sqref="F26:G26">
    <cfRule type="expression" dxfId="10" priority="11">
      <formula>$H$26=2</formula>
    </cfRule>
  </conditionalFormatting>
  <conditionalFormatting sqref="F22:G22">
    <cfRule type="expression" dxfId="9" priority="10">
      <formula>$H$22=2</formula>
    </cfRule>
  </conditionalFormatting>
  <conditionalFormatting sqref="F21:G21">
    <cfRule type="expression" dxfId="8" priority="9">
      <formula>$H$21=2</formula>
    </cfRule>
  </conditionalFormatting>
  <conditionalFormatting sqref="F20:G20">
    <cfRule type="expression" dxfId="7" priority="8">
      <formula>$H$20=2</formula>
    </cfRule>
  </conditionalFormatting>
  <conditionalFormatting sqref="F19:G19">
    <cfRule type="expression" dxfId="6" priority="7">
      <formula>$H$19=2</formula>
    </cfRule>
  </conditionalFormatting>
  <conditionalFormatting sqref="F18:G18">
    <cfRule type="expression" dxfId="5" priority="6">
      <formula>$H$18=2</formula>
    </cfRule>
  </conditionalFormatting>
  <conditionalFormatting sqref="F17:G17">
    <cfRule type="expression" dxfId="4" priority="5">
      <formula>$H$17=2</formula>
    </cfRule>
  </conditionalFormatting>
  <conditionalFormatting sqref="F16:G16">
    <cfRule type="expression" dxfId="3" priority="4">
      <formula>$H$16=2</formula>
    </cfRule>
  </conditionalFormatting>
  <conditionalFormatting sqref="F15:G15">
    <cfRule type="expression" dxfId="2" priority="3">
      <formula>$H$15=2</formula>
    </cfRule>
  </conditionalFormatting>
  <conditionalFormatting sqref="F14:G14">
    <cfRule type="expression" dxfId="1" priority="2">
      <formula>$H$14=2</formula>
    </cfRule>
  </conditionalFormatting>
  <conditionalFormatting sqref="B22">
    <cfRule type="expression" dxfId="0" priority="1">
      <formula>AND($H$22=2,$H$21=2)</formula>
    </cfRule>
  </conditionalFormatting>
  <printOptions horizontalCentered="1"/>
  <pageMargins left="0.39370078740157483" right="0.39370078740157483" top="0.39370078740157483" bottom="0.39370078740157483" header="0.39370078740157483" footer="0.19685039370078741"/>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2" r:id="rId4" name="Option Button 44">
              <controlPr defaultSize="0" autoFill="0" autoLine="0" autoPict="0">
                <anchor moveWithCells="1">
                  <from>
                    <xdr:col>3</xdr:col>
                    <xdr:colOff>104775</xdr:colOff>
                    <xdr:row>12</xdr:row>
                    <xdr:rowOff>47625</xdr:rowOff>
                  </from>
                  <to>
                    <xdr:col>3</xdr:col>
                    <xdr:colOff>352425</xdr:colOff>
                    <xdr:row>12</xdr:row>
                    <xdr:rowOff>285750</xdr:rowOff>
                  </to>
                </anchor>
              </controlPr>
            </control>
          </mc:Choice>
        </mc:AlternateContent>
        <mc:AlternateContent xmlns:mc="http://schemas.openxmlformats.org/markup-compatibility/2006">
          <mc:Choice Requires="x14">
            <control shapeId="2093" r:id="rId5" name="Option Button 45">
              <controlPr defaultSize="0" autoFill="0" autoLine="0" autoPict="0">
                <anchor moveWithCells="1">
                  <from>
                    <xdr:col>3</xdr:col>
                    <xdr:colOff>857250</xdr:colOff>
                    <xdr:row>12</xdr:row>
                    <xdr:rowOff>38100</xdr:rowOff>
                  </from>
                  <to>
                    <xdr:col>3</xdr:col>
                    <xdr:colOff>1095375</xdr:colOff>
                    <xdr:row>12</xdr:row>
                    <xdr:rowOff>285750</xdr:rowOff>
                  </to>
                </anchor>
              </controlPr>
            </control>
          </mc:Choice>
        </mc:AlternateContent>
        <mc:AlternateContent xmlns:mc="http://schemas.openxmlformats.org/markup-compatibility/2006">
          <mc:Choice Requires="x14">
            <control shapeId="2094" r:id="rId6" name="Group Box 46">
              <controlPr defaultSize="0" autoFill="0" autoPict="0">
                <anchor moveWithCells="1">
                  <from>
                    <xdr:col>3</xdr:col>
                    <xdr:colOff>57150</xdr:colOff>
                    <xdr:row>12</xdr:row>
                    <xdr:rowOff>19050</xdr:rowOff>
                  </from>
                  <to>
                    <xdr:col>3</xdr:col>
                    <xdr:colOff>1562100</xdr:colOff>
                    <xdr:row>13</xdr:row>
                    <xdr:rowOff>0</xdr:rowOff>
                  </to>
                </anchor>
              </controlPr>
            </control>
          </mc:Choice>
        </mc:AlternateContent>
        <mc:AlternateContent xmlns:mc="http://schemas.openxmlformats.org/markup-compatibility/2006">
          <mc:Choice Requires="x14">
            <control shapeId="2095" r:id="rId7" name="Option Button 47">
              <controlPr defaultSize="0" autoFill="0" autoLine="0" autoPict="0">
                <anchor moveWithCells="1">
                  <from>
                    <xdr:col>3</xdr:col>
                    <xdr:colOff>104775</xdr:colOff>
                    <xdr:row>13</xdr:row>
                    <xdr:rowOff>47625</xdr:rowOff>
                  </from>
                  <to>
                    <xdr:col>3</xdr:col>
                    <xdr:colOff>352425</xdr:colOff>
                    <xdr:row>13</xdr:row>
                    <xdr:rowOff>285750</xdr:rowOff>
                  </to>
                </anchor>
              </controlPr>
            </control>
          </mc:Choice>
        </mc:AlternateContent>
        <mc:AlternateContent xmlns:mc="http://schemas.openxmlformats.org/markup-compatibility/2006">
          <mc:Choice Requires="x14">
            <control shapeId="2096" r:id="rId8" name="Option Button 48">
              <controlPr defaultSize="0" autoFill="0" autoLine="0" autoPict="0">
                <anchor moveWithCells="1">
                  <from>
                    <xdr:col>3</xdr:col>
                    <xdr:colOff>857250</xdr:colOff>
                    <xdr:row>13</xdr:row>
                    <xdr:rowOff>38100</xdr:rowOff>
                  </from>
                  <to>
                    <xdr:col>3</xdr:col>
                    <xdr:colOff>1095375</xdr:colOff>
                    <xdr:row>13</xdr:row>
                    <xdr:rowOff>285750</xdr:rowOff>
                  </to>
                </anchor>
              </controlPr>
            </control>
          </mc:Choice>
        </mc:AlternateContent>
        <mc:AlternateContent xmlns:mc="http://schemas.openxmlformats.org/markup-compatibility/2006">
          <mc:Choice Requires="x14">
            <control shapeId="2097" r:id="rId9" name="Group Box 49">
              <controlPr defaultSize="0" autoFill="0" autoPict="0">
                <anchor moveWithCells="1">
                  <from>
                    <xdr:col>3</xdr:col>
                    <xdr:colOff>57150</xdr:colOff>
                    <xdr:row>13</xdr:row>
                    <xdr:rowOff>19050</xdr:rowOff>
                  </from>
                  <to>
                    <xdr:col>3</xdr:col>
                    <xdr:colOff>1562100</xdr:colOff>
                    <xdr:row>14</xdr:row>
                    <xdr:rowOff>0</xdr:rowOff>
                  </to>
                </anchor>
              </controlPr>
            </control>
          </mc:Choice>
        </mc:AlternateContent>
        <mc:AlternateContent xmlns:mc="http://schemas.openxmlformats.org/markup-compatibility/2006">
          <mc:Choice Requires="x14">
            <control shapeId="2098" r:id="rId10" name="Option Button 50">
              <controlPr defaultSize="0" autoFill="0" autoLine="0" autoPict="0">
                <anchor moveWithCells="1">
                  <from>
                    <xdr:col>3</xdr:col>
                    <xdr:colOff>104775</xdr:colOff>
                    <xdr:row>14</xdr:row>
                    <xdr:rowOff>47625</xdr:rowOff>
                  </from>
                  <to>
                    <xdr:col>3</xdr:col>
                    <xdr:colOff>352425</xdr:colOff>
                    <xdr:row>14</xdr:row>
                    <xdr:rowOff>285750</xdr:rowOff>
                  </to>
                </anchor>
              </controlPr>
            </control>
          </mc:Choice>
        </mc:AlternateContent>
        <mc:AlternateContent xmlns:mc="http://schemas.openxmlformats.org/markup-compatibility/2006">
          <mc:Choice Requires="x14">
            <control shapeId="2099" r:id="rId11" name="Option Button 51">
              <controlPr defaultSize="0" autoFill="0" autoLine="0" autoPict="0">
                <anchor moveWithCells="1">
                  <from>
                    <xdr:col>3</xdr:col>
                    <xdr:colOff>857250</xdr:colOff>
                    <xdr:row>14</xdr:row>
                    <xdr:rowOff>38100</xdr:rowOff>
                  </from>
                  <to>
                    <xdr:col>3</xdr:col>
                    <xdr:colOff>1095375</xdr:colOff>
                    <xdr:row>14</xdr:row>
                    <xdr:rowOff>285750</xdr:rowOff>
                  </to>
                </anchor>
              </controlPr>
            </control>
          </mc:Choice>
        </mc:AlternateContent>
        <mc:AlternateContent xmlns:mc="http://schemas.openxmlformats.org/markup-compatibility/2006">
          <mc:Choice Requires="x14">
            <control shapeId="2100" r:id="rId12" name="Group Box 52">
              <controlPr defaultSize="0" autoFill="0" autoPict="0">
                <anchor moveWithCells="1">
                  <from>
                    <xdr:col>3</xdr:col>
                    <xdr:colOff>57150</xdr:colOff>
                    <xdr:row>14</xdr:row>
                    <xdr:rowOff>19050</xdr:rowOff>
                  </from>
                  <to>
                    <xdr:col>3</xdr:col>
                    <xdr:colOff>1562100</xdr:colOff>
                    <xdr:row>15</xdr:row>
                    <xdr:rowOff>0</xdr:rowOff>
                  </to>
                </anchor>
              </controlPr>
            </control>
          </mc:Choice>
        </mc:AlternateContent>
        <mc:AlternateContent xmlns:mc="http://schemas.openxmlformats.org/markup-compatibility/2006">
          <mc:Choice Requires="x14">
            <control shapeId="2101" r:id="rId13" name="Option Button 53">
              <controlPr defaultSize="0" autoFill="0" autoLine="0" autoPict="0">
                <anchor moveWithCells="1">
                  <from>
                    <xdr:col>3</xdr:col>
                    <xdr:colOff>104775</xdr:colOff>
                    <xdr:row>15</xdr:row>
                    <xdr:rowOff>47625</xdr:rowOff>
                  </from>
                  <to>
                    <xdr:col>3</xdr:col>
                    <xdr:colOff>352425</xdr:colOff>
                    <xdr:row>15</xdr:row>
                    <xdr:rowOff>285750</xdr:rowOff>
                  </to>
                </anchor>
              </controlPr>
            </control>
          </mc:Choice>
        </mc:AlternateContent>
        <mc:AlternateContent xmlns:mc="http://schemas.openxmlformats.org/markup-compatibility/2006">
          <mc:Choice Requires="x14">
            <control shapeId="2102" r:id="rId14" name="Option Button 54">
              <controlPr defaultSize="0" autoFill="0" autoLine="0" autoPict="0">
                <anchor moveWithCells="1">
                  <from>
                    <xdr:col>3</xdr:col>
                    <xdr:colOff>857250</xdr:colOff>
                    <xdr:row>15</xdr:row>
                    <xdr:rowOff>38100</xdr:rowOff>
                  </from>
                  <to>
                    <xdr:col>3</xdr:col>
                    <xdr:colOff>1095375</xdr:colOff>
                    <xdr:row>15</xdr:row>
                    <xdr:rowOff>285750</xdr:rowOff>
                  </to>
                </anchor>
              </controlPr>
            </control>
          </mc:Choice>
        </mc:AlternateContent>
        <mc:AlternateContent xmlns:mc="http://schemas.openxmlformats.org/markup-compatibility/2006">
          <mc:Choice Requires="x14">
            <control shapeId="2103" r:id="rId15" name="Group Box 55">
              <controlPr defaultSize="0" autoFill="0" autoPict="0">
                <anchor moveWithCells="1">
                  <from>
                    <xdr:col>3</xdr:col>
                    <xdr:colOff>57150</xdr:colOff>
                    <xdr:row>15</xdr:row>
                    <xdr:rowOff>19050</xdr:rowOff>
                  </from>
                  <to>
                    <xdr:col>3</xdr:col>
                    <xdr:colOff>1562100</xdr:colOff>
                    <xdr:row>16</xdr:row>
                    <xdr:rowOff>0</xdr:rowOff>
                  </to>
                </anchor>
              </controlPr>
            </control>
          </mc:Choice>
        </mc:AlternateContent>
        <mc:AlternateContent xmlns:mc="http://schemas.openxmlformats.org/markup-compatibility/2006">
          <mc:Choice Requires="x14">
            <control shapeId="2104" r:id="rId16" name="Option Button 56">
              <controlPr defaultSize="0" autoFill="0" autoLine="0" autoPict="0">
                <anchor moveWithCells="1">
                  <from>
                    <xdr:col>3</xdr:col>
                    <xdr:colOff>104775</xdr:colOff>
                    <xdr:row>16</xdr:row>
                    <xdr:rowOff>47625</xdr:rowOff>
                  </from>
                  <to>
                    <xdr:col>3</xdr:col>
                    <xdr:colOff>352425</xdr:colOff>
                    <xdr:row>16</xdr:row>
                    <xdr:rowOff>285750</xdr:rowOff>
                  </to>
                </anchor>
              </controlPr>
            </control>
          </mc:Choice>
        </mc:AlternateContent>
        <mc:AlternateContent xmlns:mc="http://schemas.openxmlformats.org/markup-compatibility/2006">
          <mc:Choice Requires="x14">
            <control shapeId="2105" r:id="rId17" name="Option Button 57">
              <controlPr defaultSize="0" autoFill="0" autoLine="0" autoPict="0">
                <anchor moveWithCells="1">
                  <from>
                    <xdr:col>3</xdr:col>
                    <xdr:colOff>857250</xdr:colOff>
                    <xdr:row>16</xdr:row>
                    <xdr:rowOff>38100</xdr:rowOff>
                  </from>
                  <to>
                    <xdr:col>3</xdr:col>
                    <xdr:colOff>1095375</xdr:colOff>
                    <xdr:row>16</xdr:row>
                    <xdr:rowOff>285750</xdr:rowOff>
                  </to>
                </anchor>
              </controlPr>
            </control>
          </mc:Choice>
        </mc:AlternateContent>
        <mc:AlternateContent xmlns:mc="http://schemas.openxmlformats.org/markup-compatibility/2006">
          <mc:Choice Requires="x14">
            <control shapeId="2106" r:id="rId18" name="Group Box 58">
              <controlPr defaultSize="0" autoFill="0" autoPict="0">
                <anchor moveWithCells="1">
                  <from>
                    <xdr:col>3</xdr:col>
                    <xdr:colOff>57150</xdr:colOff>
                    <xdr:row>16</xdr:row>
                    <xdr:rowOff>19050</xdr:rowOff>
                  </from>
                  <to>
                    <xdr:col>3</xdr:col>
                    <xdr:colOff>1562100</xdr:colOff>
                    <xdr:row>17</xdr:row>
                    <xdr:rowOff>0</xdr:rowOff>
                  </to>
                </anchor>
              </controlPr>
            </control>
          </mc:Choice>
        </mc:AlternateContent>
        <mc:AlternateContent xmlns:mc="http://schemas.openxmlformats.org/markup-compatibility/2006">
          <mc:Choice Requires="x14">
            <control shapeId="2107" r:id="rId19" name="Option Button 59">
              <controlPr defaultSize="0" autoFill="0" autoLine="0" autoPict="0">
                <anchor moveWithCells="1">
                  <from>
                    <xdr:col>3</xdr:col>
                    <xdr:colOff>104775</xdr:colOff>
                    <xdr:row>17</xdr:row>
                    <xdr:rowOff>47625</xdr:rowOff>
                  </from>
                  <to>
                    <xdr:col>3</xdr:col>
                    <xdr:colOff>352425</xdr:colOff>
                    <xdr:row>17</xdr:row>
                    <xdr:rowOff>285750</xdr:rowOff>
                  </to>
                </anchor>
              </controlPr>
            </control>
          </mc:Choice>
        </mc:AlternateContent>
        <mc:AlternateContent xmlns:mc="http://schemas.openxmlformats.org/markup-compatibility/2006">
          <mc:Choice Requires="x14">
            <control shapeId="2108" r:id="rId20" name="Option Button 60">
              <controlPr defaultSize="0" autoFill="0" autoLine="0" autoPict="0">
                <anchor moveWithCells="1">
                  <from>
                    <xdr:col>3</xdr:col>
                    <xdr:colOff>857250</xdr:colOff>
                    <xdr:row>17</xdr:row>
                    <xdr:rowOff>38100</xdr:rowOff>
                  </from>
                  <to>
                    <xdr:col>3</xdr:col>
                    <xdr:colOff>1095375</xdr:colOff>
                    <xdr:row>17</xdr:row>
                    <xdr:rowOff>285750</xdr:rowOff>
                  </to>
                </anchor>
              </controlPr>
            </control>
          </mc:Choice>
        </mc:AlternateContent>
        <mc:AlternateContent xmlns:mc="http://schemas.openxmlformats.org/markup-compatibility/2006">
          <mc:Choice Requires="x14">
            <control shapeId="2109" r:id="rId21" name="Group Box 61">
              <controlPr defaultSize="0" autoFill="0" autoPict="0">
                <anchor moveWithCells="1">
                  <from>
                    <xdr:col>3</xdr:col>
                    <xdr:colOff>57150</xdr:colOff>
                    <xdr:row>17</xdr:row>
                    <xdr:rowOff>19050</xdr:rowOff>
                  </from>
                  <to>
                    <xdr:col>3</xdr:col>
                    <xdr:colOff>1562100</xdr:colOff>
                    <xdr:row>18</xdr:row>
                    <xdr:rowOff>0</xdr:rowOff>
                  </to>
                </anchor>
              </controlPr>
            </control>
          </mc:Choice>
        </mc:AlternateContent>
        <mc:AlternateContent xmlns:mc="http://schemas.openxmlformats.org/markup-compatibility/2006">
          <mc:Choice Requires="x14">
            <control shapeId="2110" r:id="rId22" name="Option Button 62">
              <controlPr defaultSize="0" autoFill="0" autoLine="0" autoPict="0">
                <anchor moveWithCells="1">
                  <from>
                    <xdr:col>3</xdr:col>
                    <xdr:colOff>104775</xdr:colOff>
                    <xdr:row>18</xdr:row>
                    <xdr:rowOff>47625</xdr:rowOff>
                  </from>
                  <to>
                    <xdr:col>3</xdr:col>
                    <xdr:colOff>352425</xdr:colOff>
                    <xdr:row>18</xdr:row>
                    <xdr:rowOff>285750</xdr:rowOff>
                  </to>
                </anchor>
              </controlPr>
            </control>
          </mc:Choice>
        </mc:AlternateContent>
        <mc:AlternateContent xmlns:mc="http://schemas.openxmlformats.org/markup-compatibility/2006">
          <mc:Choice Requires="x14">
            <control shapeId="2111" r:id="rId23" name="Option Button 63">
              <controlPr defaultSize="0" autoFill="0" autoLine="0" autoPict="0">
                <anchor moveWithCells="1">
                  <from>
                    <xdr:col>3</xdr:col>
                    <xdr:colOff>857250</xdr:colOff>
                    <xdr:row>18</xdr:row>
                    <xdr:rowOff>38100</xdr:rowOff>
                  </from>
                  <to>
                    <xdr:col>3</xdr:col>
                    <xdr:colOff>1095375</xdr:colOff>
                    <xdr:row>18</xdr:row>
                    <xdr:rowOff>285750</xdr:rowOff>
                  </to>
                </anchor>
              </controlPr>
            </control>
          </mc:Choice>
        </mc:AlternateContent>
        <mc:AlternateContent xmlns:mc="http://schemas.openxmlformats.org/markup-compatibility/2006">
          <mc:Choice Requires="x14">
            <control shapeId="2112" r:id="rId24" name="Group Box 64">
              <controlPr defaultSize="0" autoFill="0" autoPict="0">
                <anchor moveWithCells="1">
                  <from>
                    <xdr:col>3</xdr:col>
                    <xdr:colOff>57150</xdr:colOff>
                    <xdr:row>18</xdr:row>
                    <xdr:rowOff>19050</xdr:rowOff>
                  </from>
                  <to>
                    <xdr:col>3</xdr:col>
                    <xdr:colOff>1562100</xdr:colOff>
                    <xdr:row>19</xdr:row>
                    <xdr:rowOff>0</xdr:rowOff>
                  </to>
                </anchor>
              </controlPr>
            </control>
          </mc:Choice>
        </mc:AlternateContent>
        <mc:AlternateContent xmlns:mc="http://schemas.openxmlformats.org/markup-compatibility/2006">
          <mc:Choice Requires="x14">
            <control shapeId="2113" r:id="rId25" name="Option Button 65">
              <controlPr defaultSize="0" autoFill="0" autoLine="0" autoPict="0">
                <anchor moveWithCells="1">
                  <from>
                    <xdr:col>3</xdr:col>
                    <xdr:colOff>104775</xdr:colOff>
                    <xdr:row>19</xdr:row>
                    <xdr:rowOff>47625</xdr:rowOff>
                  </from>
                  <to>
                    <xdr:col>3</xdr:col>
                    <xdr:colOff>352425</xdr:colOff>
                    <xdr:row>19</xdr:row>
                    <xdr:rowOff>285750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3</xdr:col>
                    <xdr:colOff>857250</xdr:colOff>
                    <xdr:row>19</xdr:row>
                    <xdr:rowOff>38100</xdr:rowOff>
                  </from>
                  <to>
                    <xdr:col>3</xdr:col>
                    <xdr:colOff>1095375</xdr:colOff>
                    <xdr:row>19</xdr:row>
                    <xdr:rowOff>285750</xdr:rowOff>
                  </to>
                </anchor>
              </controlPr>
            </control>
          </mc:Choice>
        </mc:AlternateContent>
        <mc:AlternateContent xmlns:mc="http://schemas.openxmlformats.org/markup-compatibility/2006">
          <mc:Choice Requires="x14">
            <control shapeId="2115" r:id="rId27" name="Group Box 67">
              <controlPr defaultSize="0" autoFill="0" autoPict="0">
                <anchor moveWithCells="1">
                  <from>
                    <xdr:col>3</xdr:col>
                    <xdr:colOff>57150</xdr:colOff>
                    <xdr:row>19</xdr:row>
                    <xdr:rowOff>19050</xdr:rowOff>
                  </from>
                  <to>
                    <xdr:col>3</xdr:col>
                    <xdr:colOff>1562100</xdr:colOff>
                    <xdr:row>20</xdr:row>
                    <xdr:rowOff>0</xdr:rowOff>
                  </to>
                </anchor>
              </controlPr>
            </control>
          </mc:Choice>
        </mc:AlternateContent>
        <mc:AlternateContent xmlns:mc="http://schemas.openxmlformats.org/markup-compatibility/2006">
          <mc:Choice Requires="x14">
            <control shapeId="2116" r:id="rId28" name="Option Button 68">
              <controlPr defaultSize="0" autoFill="0" autoLine="0" autoPict="0">
                <anchor moveWithCells="1">
                  <from>
                    <xdr:col>3</xdr:col>
                    <xdr:colOff>104775</xdr:colOff>
                    <xdr:row>20</xdr:row>
                    <xdr:rowOff>47625</xdr:rowOff>
                  </from>
                  <to>
                    <xdr:col>3</xdr:col>
                    <xdr:colOff>352425</xdr:colOff>
                    <xdr:row>20</xdr:row>
                    <xdr:rowOff>285750</xdr:rowOff>
                  </to>
                </anchor>
              </controlPr>
            </control>
          </mc:Choice>
        </mc:AlternateContent>
        <mc:AlternateContent xmlns:mc="http://schemas.openxmlformats.org/markup-compatibility/2006">
          <mc:Choice Requires="x14">
            <control shapeId="2117" r:id="rId29" name="Option Button 69">
              <controlPr defaultSize="0" autoFill="0" autoLine="0" autoPict="0">
                <anchor moveWithCells="1">
                  <from>
                    <xdr:col>3</xdr:col>
                    <xdr:colOff>857250</xdr:colOff>
                    <xdr:row>20</xdr:row>
                    <xdr:rowOff>38100</xdr:rowOff>
                  </from>
                  <to>
                    <xdr:col>3</xdr:col>
                    <xdr:colOff>1095375</xdr:colOff>
                    <xdr:row>20</xdr:row>
                    <xdr:rowOff>285750</xdr:rowOff>
                  </to>
                </anchor>
              </controlPr>
            </control>
          </mc:Choice>
        </mc:AlternateContent>
        <mc:AlternateContent xmlns:mc="http://schemas.openxmlformats.org/markup-compatibility/2006">
          <mc:Choice Requires="x14">
            <control shapeId="2118" r:id="rId30" name="Group Box 70">
              <controlPr defaultSize="0" autoFill="0" autoPict="0">
                <anchor moveWithCells="1">
                  <from>
                    <xdr:col>3</xdr:col>
                    <xdr:colOff>57150</xdr:colOff>
                    <xdr:row>20</xdr:row>
                    <xdr:rowOff>19050</xdr:rowOff>
                  </from>
                  <to>
                    <xdr:col>3</xdr:col>
                    <xdr:colOff>1562100</xdr:colOff>
                    <xdr:row>21</xdr:row>
                    <xdr:rowOff>0</xdr:rowOff>
                  </to>
                </anchor>
              </controlPr>
            </control>
          </mc:Choice>
        </mc:AlternateContent>
        <mc:AlternateContent xmlns:mc="http://schemas.openxmlformats.org/markup-compatibility/2006">
          <mc:Choice Requires="x14">
            <control shapeId="2119" r:id="rId31" name="Option Button 71">
              <controlPr defaultSize="0" autoFill="0" autoLine="0" autoPict="0">
                <anchor moveWithCells="1">
                  <from>
                    <xdr:col>3</xdr:col>
                    <xdr:colOff>104775</xdr:colOff>
                    <xdr:row>21</xdr:row>
                    <xdr:rowOff>47625</xdr:rowOff>
                  </from>
                  <to>
                    <xdr:col>3</xdr:col>
                    <xdr:colOff>352425</xdr:colOff>
                    <xdr:row>21</xdr:row>
                    <xdr:rowOff>285750</xdr:rowOff>
                  </to>
                </anchor>
              </controlPr>
            </control>
          </mc:Choice>
        </mc:AlternateContent>
        <mc:AlternateContent xmlns:mc="http://schemas.openxmlformats.org/markup-compatibility/2006">
          <mc:Choice Requires="x14">
            <control shapeId="2120" r:id="rId32" name="Option Button 72">
              <controlPr defaultSize="0" autoFill="0" autoLine="0" autoPict="0">
                <anchor moveWithCells="1">
                  <from>
                    <xdr:col>3</xdr:col>
                    <xdr:colOff>857250</xdr:colOff>
                    <xdr:row>21</xdr:row>
                    <xdr:rowOff>38100</xdr:rowOff>
                  </from>
                  <to>
                    <xdr:col>3</xdr:col>
                    <xdr:colOff>1095375</xdr:colOff>
                    <xdr:row>21</xdr:row>
                    <xdr:rowOff>285750</xdr:rowOff>
                  </to>
                </anchor>
              </controlPr>
            </control>
          </mc:Choice>
        </mc:AlternateContent>
        <mc:AlternateContent xmlns:mc="http://schemas.openxmlformats.org/markup-compatibility/2006">
          <mc:Choice Requires="x14">
            <control shapeId="2121" r:id="rId33" name="Group Box 73">
              <controlPr defaultSize="0" autoFill="0" autoPict="0">
                <anchor moveWithCells="1">
                  <from>
                    <xdr:col>3</xdr:col>
                    <xdr:colOff>57150</xdr:colOff>
                    <xdr:row>21</xdr:row>
                    <xdr:rowOff>19050</xdr:rowOff>
                  </from>
                  <to>
                    <xdr:col>3</xdr:col>
                    <xdr:colOff>1562100</xdr:colOff>
                    <xdr:row>22</xdr:row>
                    <xdr:rowOff>0</xdr:rowOff>
                  </to>
                </anchor>
              </controlPr>
            </control>
          </mc:Choice>
        </mc:AlternateContent>
        <mc:AlternateContent xmlns:mc="http://schemas.openxmlformats.org/markup-compatibility/2006">
          <mc:Choice Requires="x14">
            <control shapeId="2131" r:id="rId34" name="Option Button 83">
              <controlPr defaultSize="0" autoFill="0" autoLine="0" autoPict="0">
                <anchor moveWithCells="1">
                  <from>
                    <xdr:col>3</xdr:col>
                    <xdr:colOff>114300</xdr:colOff>
                    <xdr:row>32</xdr:row>
                    <xdr:rowOff>171450</xdr:rowOff>
                  </from>
                  <to>
                    <xdr:col>3</xdr:col>
                    <xdr:colOff>361950</xdr:colOff>
                    <xdr:row>32</xdr:row>
                    <xdr:rowOff>419100</xdr:rowOff>
                  </to>
                </anchor>
              </controlPr>
            </control>
          </mc:Choice>
        </mc:AlternateContent>
        <mc:AlternateContent xmlns:mc="http://schemas.openxmlformats.org/markup-compatibility/2006">
          <mc:Choice Requires="x14">
            <control shapeId="2132" r:id="rId35" name="Option Button 84">
              <controlPr defaultSize="0" autoFill="0" autoLine="0" autoPict="0">
                <anchor moveWithCells="1">
                  <from>
                    <xdr:col>3</xdr:col>
                    <xdr:colOff>857250</xdr:colOff>
                    <xdr:row>32</xdr:row>
                    <xdr:rowOff>171450</xdr:rowOff>
                  </from>
                  <to>
                    <xdr:col>3</xdr:col>
                    <xdr:colOff>1095375</xdr:colOff>
                    <xdr:row>32</xdr:row>
                    <xdr:rowOff>419100</xdr:rowOff>
                  </to>
                </anchor>
              </controlPr>
            </control>
          </mc:Choice>
        </mc:AlternateContent>
        <mc:AlternateContent xmlns:mc="http://schemas.openxmlformats.org/markup-compatibility/2006">
          <mc:Choice Requires="x14">
            <control shapeId="2134" r:id="rId36" name="Option Button 86">
              <controlPr defaultSize="0" autoFill="0" autoLine="0" autoPict="0">
                <anchor moveWithCells="1">
                  <from>
                    <xdr:col>3</xdr:col>
                    <xdr:colOff>142875</xdr:colOff>
                    <xdr:row>25</xdr:row>
                    <xdr:rowOff>19050</xdr:rowOff>
                  </from>
                  <to>
                    <xdr:col>3</xdr:col>
                    <xdr:colOff>390525</xdr:colOff>
                    <xdr:row>25</xdr:row>
                    <xdr:rowOff>266700</xdr:rowOff>
                  </to>
                </anchor>
              </controlPr>
            </control>
          </mc:Choice>
        </mc:AlternateContent>
        <mc:AlternateContent xmlns:mc="http://schemas.openxmlformats.org/markup-compatibility/2006">
          <mc:Choice Requires="x14">
            <control shapeId="2135" r:id="rId37" name="Option Button 87">
              <controlPr defaultSize="0" autoFill="0" autoLine="0" autoPict="0">
                <anchor moveWithCells="1">
                  <from>
                    <xdr:col>3</xdr:col>
                    <xdr:colOff>876300</xdr:colOff>
                    <xdr:row>25</xdr:row>
                    <xdr:rowOff>28575</xdr:rowOff>
                  </from>
                  <to>
                    <xdr:col>3</xdr:col>
                    <xdr:colOff>1123950</xdr:colOff>
                    <xdr:row>25</xdr:row>
                    <xdr:rowOff>276225</xdr:rowOff>
                  </to>
                </anchor>
              </controlPr>
            </control>
          </mc:Choice>
        </mc:AlternateContent>
        <mc:AlternateContent xmlns:mc="http://schemas.openxmlformats.org/markup-compatibility/2006">
          <mc:Choice Requires="x14">
            <control shapeId="2136" r:id="rId38" name="Group Box 88">
              <controlPr defaultSize="0" autoFill="0" autoPict="0">
                <anchor moveWithCells="1">
                  <from>
                    <xdr:col>3</xdr:col>
                    <xdr:colOff>66675</xdr:colOff>
                    <xdr:row>25</xdr:row>
                    <xdr:rowOff>0</xdr:rowOff>
                  </from>
                  <to>
                    <xdr:col>3</xdr:col>
                    <xdr:colOff>1600200</xdr:colOff>
                    <xdr:row>25</xdr:row>
                    <xdr:rowOff>285750</xdr:rowOff>
                  </to>
                </anchor>
              </controlPr>
            </control>
          </mc:Choice>
        </mc:AlternateContent>
        <mc:AlternateContent xmlns:mc="http://schemas.openxmlformats.org/markup-compatibility/2006">
          <mc:Choice Requires="x14">
            <control shapeId="2137" r:id="rId39" name="Option Button 89">
              <controlPr defaultSize="0" autoFill="0" autoLine="0" autoPict="0">
                <anchor moveWithCells="1">
                  <from>
                    <xdr:col>3</xdr:col>
                    <xdr:colOff>152400</xdr:colOff>
                    <xdr:row>26</xdr:row>
                    <xdr:rowOff>142875</xdr:rowOff>
                  </from>
                  <to>
                    <xdr:col>3</xdr:col>
                    <xdr:colOff>400050</xdr:colOff>
                    <xdr:row>26</xdr:row>
                    <xdr:rowOff>390525</xdr:rowOff>
                  </to>
                </anchor>
              </controlPr>
            </control>
          </mc:Choice>
        </mc:AlternateContent>
        <mc:AlternateContent xmlns:mc="http://schemas.openxmlformats.org/markup-compatibility/2006">
          <mc:Choice Requires="x14">
            <control shapeId="2138" r:id="rId40" name="Option Button 90">
              <controlPr defaultSize="0" autoFill="0" autoLine="0" autoPict="0">
                <anchor moveWithCells="1">
                  <from>
                    <xdr:col>3</xdr:col>
                    <xdr:colOff>885825</xdr:colOff>
                    <xdr:row>26</xdr:row>
                    <xdr:rowOff>152400</xdr:rowOff>
                  </from>
                  <to>
                    <xdr:col>3</xdr:col>
                    <xdr:colOff>1123950</xdr:colOff>
                    <xdr:row>26</xdr:row>
                    <xdr:rowOff>400050</xdr:rowOff>
                  </to>
                </anchor>
              </controlPr>
            </control>
          </mc:Choice>
        </mc:AlternateContent>
        <mc:AlternateContent xmlns:mc="http://schemas.openxmlformats.org/markup-compatibility/2006">
          <mc:Choice Requires="x14">
            <control shapeId="2139" r:id="rId41" name="Group Box 91">
              <controlPr defaultSize="0" autoFill="0" autoPict="0">
                <anchor moveWithCells="1">
                  <from>
                    <xdr:col>3</xdr:col>
                    <xdr:colOff>76200</xdr:colOff>
                    <xdr:row>26</xdr:row>
                    <xdr:rowOff>123825</xdr:rowOff>
                  </from>
                  <to>
                    <xdr:col>3</xdr:col>
                    <xdr:colOff>1609725</xdr:colOff>
                    <xdr:row>26</xdr:row>
                    <xdr:rowOff>409575</xdr:rowOff>
                  </to>
                </anchor>
              </controlPr>
            </control>
          </mc:Choice>
        </mc:AlternateContent>
        <mc:AlternateContent xmlns:mc="http://schemas.openxmlformats.org/markup-compatibility/2006">
          <mc:Choice Requires="x14">
            <control shapeId="2142" r:id="rId42" name="Option Button 94">
              <controlPr defaultSize="0" autoFill="0" autoLine="0" autoPict="0">
                <anchor moveWithCells="1">
                  <from>
                    <xdr:col>3</xdr:col>
                    <xdr:colOff>123825</xdr:colOff>
                    <xdr:row>31</xdr:row>
                    <xdr:rowOff>19050</xdr:rowOff>
                  </from>
                  <to>
                    <xdr:col>3</xdr:col>
                    <xdr:colOff>361950</xdr:colOff>
                    <xdr:row>31</xdr:row>
                    <xdr:rowOff>266700</xdr:rowOff>
                  </to>
                </anchor>
              </controlPr>
            </control>
          </mc:Choice>
        </mc:AlternateContent>
        <mc:AlternateContent xmlns:mc="http://schemas.openxmlformats.org/markup-compatibility/2006">
          <mc:Choice Requires="x14">
            <control shapeId="2143" r:id="rId43" name="Option Button 95">
              <controlPr defaultSize="0" autoFill="0" autoLine="0" autoPict="0">
                <anchor moveWithCells="1">
                  <from>
                    <xdr:col>3</xdr:col>
                    <xdr:colOff>857250</xdr:colOff>
                    <xdr:row>31</xdr:row>
                    <xdr:rowOff>28575</xdr:rowOff>
                  </from>
                  <to>
                    <xdr:col>3</xdr:col>
                    <xdr:colOff>1095375</xdr:colOff>
                    <xdr:row>31</xdr:row>
                    <xdr:rowOff>276225</xdr:rowOff>
                  </to>
                </anchor>
              </controlPr>
            </control>
          </mc:Choice>
        </mc:AlternateContent>
        <mc:AlternateContent xmlns:mc="http://schemas.openxmlformats.org/markup-compatibility/2006">
          <mc:Choice Requires="x14">
            <control shapeId="2144" r:id="rId44" name="Group Box 96">
              <controlPr defaultSize="0" autoFill="0" autoPict="0">
                <anchor moveWithCells="1">
                  <from>
                    <xdr:col>3</xdr:col>
                    <xdr:colOff>47625</xdr:colOff>
                    <xdr:row>31</xdr:row>
                    <xdr:rowOff>0</xdr:rowOff>
                  </from>
                  <to>
                    <xdr:col>3</xdr:col>
                    <xdr:colOff>1581150</xdr:colOff>
                    <xdr:row>31</xdr:row>
                    <xdr:rowOff>285750</xdr:rowOff>
                  </to>
                </anchor>
              </controlPr>
            </control>
          </mc:Choice>
        </mc:AlternateContent>
        <mc:AlternateContent xmlns:mc="http://schemas.openxmlformats.org/markup-compatibility/2006">
          <mc:Choice Requires="x14">
            <control shapeId="2146" r:id="rId45" name="Option Button 98">
              <controlPr defaultSize="0" autoFill="0" autoLine="0" autoPict="0">
                <anchor moveWithCells="1">
                  <from>
                    <xdr:col>2</xdr:col>
                    <xdr:colOff>19050</xdr:colOff>
                    <xdr:row>38</xdr:row>
                    <xdr:rowOff>85725</xdr:rowOff>
                  </from>
                  <to>
                    <xdr:col>2</xdr:col>
                    <xdr:colOff>180975</xdr:colOff>
                    <xdr:row>39</xdr:row>
                    <xdr:rowOff>161925</xdr:rowOff>
                  </to>
                </anchor>
              </controlPr>
            </control>
          </mc:Choice>
        </mc:AlternateContent>
        <mc:AlternateContent xmlns:mc="http://schemas.openxmlformats.org/markup-compatibility/2006">
          <mc:Choice Requires="x14">
            <control shapeId="2147" r:id="rId46" name="Group Box 99">
              <controlPr defaultSize="0" autoFill="0" autoPict="0">
                <anchor moveWithCells="1">
                  <from>
                    <xdr:col>1</xdr:col>
                    <xdr:colOff>1885950</xdr:colOff>
                    <xdr:row>38</xdr:row>
                    <xdr:rowOff>47625</xdr:rowOff>
                  </from>
                  <to>
                    <xdr:col>3</xdr:col>
                    <xdr:colOff>57150</xdr:colOff>
                    <xdr:row>39</xdr:row>
                    <xdr:rowOff>171450</xdr:rowOff>
                  </to>
                </anchor>
              </controlPr>
            </control>
          </mc:Choice>
        </mc:AlternateContent>
        <mc:AlternateContent xmlns:mc="http://schemas.openxmlformats.org/markup-compatibility/2006">
          <mc:Choice Requires="x14">
            <control shapeId="2148" r:id="rId47" name="Option Button 100">
              <controlPr defaultSize="0" autoFill="0" autoLine="0" autoPict="0">
                <anchor moveWithCells="1">
                  <from>
                    <xdr:col>2</xdr:col>
                    <xdr:colOff>428625</xdr:colOff>
                    <xdr:row>38</xdr:row>
                    <xdr:rowOff>85725</xdr:rowOff>
                  </from>
                  <to>
                    <xdr:col>2</xdr:col>
                    <xdr:colOff>590550</xdr:colOff>
                    <xdr:row>39</xdr:row>
                    <xdr:rowOff>161925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E09445-0C52-4C13-906C-7967EF650844}">
  <ds:schemaRefs>
    <ds:schemaRef ds:uri="http://www.w3.org/XML/1998/namespace"/>
    <ds:schemaRef ds:uri="263dbbe5-076b-4606-a03b-9598f5f2f35a"/>
    <ds:schemaRef ds:uri="http://purl.org/dc/dcmitype/"/>
    <ds:schemaRef ds:uri="http://schemas.microsoft.com/office/2006/documentManagement/types"/>
    <ds:schemaRef ds:uri="33f003c0-0d95-44a8-96ef-b6b435aaba2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76AEE65-BD82-480D-851B-539433E39306}"/>
</file>

<file path=customXml/itemProps3.xml><?xml version="1.0" encoding="utf-8"?>
<ds:datastoreItem xmlns:ds="http://schemas.openxmlformats.org/officeDocument/2006/customXml" ds:itemID="{DBAC5153-25FB-4F3F-BC22-F0BF252D2F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