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24A62F85-8103-42D8-BF3B-88004899A734}" xr6:coauthVersionLast="47" xr6:coauthVersionMax="47" xr10:uidLastSave="{00000000-0000-0000-0000-000000000000}"/>
  <bookViews>
    <workbookView xWindow="-120" yWindow="-120" windowWidth="29040" windowHeight="15840" tabRatio="831" xr2:uid="{00000000-000D-0000-FFFF-FFFF00000000}"/>
  </bookViews>
  <sheets>
    <sheet name="申請書類一覧" sheetId="14" r:id="rId1"/>
    <sheet name="証明願" sheetId="12" r:id="rId2"/>
    <sheet name="付表１" sheetId="13" r:id="rId3"/>
    <sheet name="付表２" sheetId="15" r:id="rId4"/>
    <sheet name="付表３" sheetId="16" r:id="rId5"/>
    <sheet name="付表４" sheetId="17" r:id="rId6"/>
    <sheet name="証明様式" sheetId="18" r:id="rId7"/>
    <sheet name="知事証明付表１" sheetId="19" r:id="rId8"/>
    <sheet name="知事証明付表２" sheetId="20" r:id="rId9"/>
    <sheet name="知事証明付表３" sheetId="21" r:id="rId10"/>
  </sheets>
  <definedNames>
    <definedName name="_xlnm.Print_Area" localSheetId="0">申請書類一覧!$A$1:$C$18</definedName>
    <definedName name="_xlnm.Print_Area" localSheetId="8">知事証明付表２!$A$1:$G$107</definedName>
    <definedName name="_xlnm.Print_Area" localSheetId="9">知事証明付表３!$A$1:$J$50</definedName>
    <definedName name="_xlnm.Print_Area" localSheetId="2">付表１!$A$1:$M$152</definedName>
    <definedName name="_xlnm.Print_Area" localSheetId="3">付表２!$A$1:$O$48</definedName>
    <definedName name="_xlnm.Print_Area" localSheetId="5">付表４!$A$1:$I$50</definedName>
    <definedName name="Z_292902D9_1885_4C1E_BC0A_F29E22E4B190_.wvu.PrintArea" localSheetId="8" hidden="1">知事証明付表２!$A$1:$G$107</definedName>
    <definedName name="Z_292902D9_1885_4C1E_BC0A_F29E22E4B190_.wvu.PrintArea" localSheetId="9" hidden="1">知事証明付表３!$A$1:$J$50</definedName>
    <definedName name="Z_292902D9_1885_4C1E_BC0A_F29E22E4B190_.wvu.PrintArea" localSheetId="2" hidden="1">付表１!$A$1:$M$153</definedName>
    <definedName name="Z_292902D9_1885_4C1E_BC0A_F29E22E4B190_.wvu.PrintArea" localSheetId="3" hidden="1">付表２!$A$1:$O$48</definedName>
    <definedName name="Z_292902D9_1885_4C1E_BC0A_F29E22E4B190_.wvu.PrintArea" localSheetId="5" hidden="1">付表４!$A$1:$I$50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5" l="1"/>
  <c r="L22" i="15"/>
  <c r="D39" i="16" l="1"/>
  <c r="E39" i="16"/>
  <c r="E67" i="20"/>
  <c r="B67" i="20"/>
  <c r="E44" i="20"/>
  <c r="B44" i="20"/>
  <c r="D25" i="19"/>
  <c r="B25" i="19"/>
  <c r="I17" i="17"/>
  <c r="I16" i="17"/>
  <c r="F17" i="17"/>
  <c r="F16" i="17"/>
  <c r="C17" i="17"/>
  <c r="C16" i="17"/>
  <c r="F9" i="21"/>
  <c r="D8" i="20"/>
  <c r="C11" i="19"/>
  <c r="F7" i="21"/>
  <c r="D6" i="20"/>
  <c r="C8" i="19"/>
  <c r="G9" i="18"/>
  <c r="G7" i="18"/>
  <c r="E7" i="17"/>
  <c r="E5" i="17"/>
  <c r="H17" i="17"/>
  <c r="H16" i="17"/>
  <c r="H15" i="17"/>
  <c r="J104" i="13"/>
  <c r="L142" i="13"/>
  <c r="K142" i="13"/>
  <c r="J142" i="13"/>
  <c r="D142" i="13"/>
  <c r="M21" i="15"/>
  <c r="M20" i="15"/>
  <c r="J21" i="15"/>
  <c r="J20" i="15"/>
  <c r="H21" i="15"/>
  <c r="H20" i="15"/>
  <c r="F22" i="15"/>
  <c r="F21" i="15"/>
  <c r="F20" i="15"/>
  <c r="L119" i="13"/>
  <c r="K119" i="13"/>
  <c r="J119" i="13"/>
  <c r="J120" i="13" s="1"/>
  <c r="D119" i="13"/>
  <c r="L94" i="13"/>
  <c r="K94" i="13"/>
  <c r="J94" i="13"/>
  <c r="J95" i="13" s="1"/>
  <c r="D94" i="13"/>
  <c r="J81" i="13"/>
  <c r="L80" i="13"/>
  <c r="K80" i="13"/>
  <c r="J80" i="13"/>
  <c r="D80" i="13"/>
  <c r="L19" i="13"/>
  <c r="M19" i="13" s="1"/>
  <c r="L20" i="13"/>
  <c r="M20" i="13" s="1"/>
  <c r="L21" i="13"/>
  <c r="L23" i="13"/>
  <c r="M23" i="13" s="1"/>
  <c r="L24" i="13"/>
  <c r="L25" i="13"/>
  <c r="M25" i="13" s="1"/>
  <c r="L26" i="13"/>
  <c r="L27" i="13"/>
  <c r="L28" i="13"/>
  <c r="L29" i="13"/>
  <c r="M29" i="13" s="1"/>
  <c r="L30" i="13"/>
  <c r="L31" i="13"/>
  <c r="L32" i="13"/>
  <c r="M32" i="13" s="1"/>
  <c r="L33" i="13"/>
  <c r="M33" i="13" s="1"/>
  <c r="L34" i="13"/>
  <c r="M34" i="13" s="1"/>
  <c r="L35" i="13"/>
  <c r="M35" i="13" s="1"/>
  <c r="L37" i="13"/>
  <c r="M37" i="13" s="1"/>
  <c r="L39" i="13"/>
  <c r="M39" i="13" s="1"/>
  <c r="L40" i="13"/>
  <c r="M40" i="13" s="1"/>
  <c r="M28" i="13"/>
  <c r="M27" i="13"/>
  <c r="M30" i="13"/>
  <c r="M26" i="13"/>
  <c r="M24" i="13"/>
  <c r="M31" i="13"/>
  <c r="M21" i="13"/>
  <c r="G41" i="13"/>
  <c r="G40" i="13"/>
  <c r="G39" i="13"/>
  <c r="G38" i="13"/>
  <c r="G37" i="13"/>
  <c r="G36" i="13"/>
  <c r="G35" i="13"/>
  <c r="G34" i="13"/>
  <c r="G33" i="13"/>
  <c r="G32" i="13"/>
  <c r="G31" i="13"/>
  <c r="G30" i="13"/>
  <c r="G29" i="13"/>
  <c r="G28" i="13"/>
  <c r="G27" i="13"/>
  <c r="G26" i="13"/>
  <c r="G25" i="13"/>
  <c r="G24" i="13"/>
  <c r="G23" i="13"/>
  <c r="G22" i="13"/>
  <c r="G21" i="13"/>
  <c r="G20" i="13"/>
  <c r="G19" i="13"/>
  <c r="E41" i="13"/>
  <c r="E40" i="13"/>
  <c r="E39" i="13"/>
  <c r="E38" i="13"/>
  <c r="E37" i="13"/>
  <c r="E36" i="13"/>
  <c r="E35" i="13"/>
  <c r="E34" i="13"/>
  <c r="E33" i="13"/>
  <c r="E32" i="13"/>
  <c r="E31" i="13"/>
  <c r="E30" i="13"/>
  <c r="E29" i="13"/>
  <c r="E28" i="13"/>
  <c r="E27" i="13"/>
  <c r="E26" i="13"/>
  <c r="E25" i="13"/>
  <c r="E24" i="13"/>
  <c r="E23" i="13"/>
  <c r="E22" i="13"/>
  <c r="E21" i="13"/>
  <c r="E20" i="13"/>
  <c r="E19" i="13"/>
  <c r="F49" i="13"/>
  <c r="G49" i="13" s="1"/>
  <c r="F48" i="13"/>
  <c r="G48" i="13" s="1"/>
  <c r="F47" i="13"/>
  <c r="G47" i="13" s="1"/>
  <c r="F46" i="13"/>
  <c r="G46" i="13" s="1"/>
  <c r="F45" i="13"/>
  <c r="G45" i="13" s="1"/>
  <c r="F44" i="13"/>
  <c r="G44" i="13" s="1"/>
  <c r="F43" i="13"/>
  <c r="G43" i="13" s="1"/>
  <c r="F42" i="13"/>
  <c r="D49" i="13"/>
  <c r="E49" i="13" s="1"/>
  <c r="D48" i="13"/>
  <c r="E48" i="13" s="1"/>
  <c r="D47" i="13"/>
  <c r="E47" i="13" s="1"/>
  <c r="D46" i="13"/>
  <c r="E46" i="13" s="1"/>
  <c r="D45" i="13"/>
  <c r="E45" i="13" s="1"/>
  <c r="D44" i="13"/>
  <c r="E44" i="13" s="1"/>
  <c r="D43" i="13"/>
  <c r="E43" i="13" s="1"/>
  <c r="D42" i="13"/>
  <c r="E42" i="13" s="1"/>
  <c r="N21" i="15"/>
  <c r="N20" i="15"/>
  <c r="L21" i="15"/>
  <c r="L20" i="15"/>
  <c r="L19" i="15"/>
  <c r="N19" i="15" s="1"/>
  <c r="I22" i="15"/>
  <c r="J22" i="15" s="1"/>
  <c r="G22" i="15"/>
  <c r="H22" i="15" s="1"/>
  <c r="E22" i="15"/>
  <c r="E18" i="17"/>
  <c r="D18" i="17"/>
  <c r="F18" i="17" s="1"/>
  <c r="B18" i="17"/>
  <c r="H18" i="17" l="1"/>
  <c r="I18" i="17" s="1"/>
  <c r="C18" i="17"/>
  <c r="J143" i="13"/>
  <c r="L48" i="13"/>
  <c r="M48" i="13" s="1"/>
  <c r="L47" i="13"/>
  <c r="M47" i="13" s="1"/>
  <c r="L45" i="13"/>
  <c r="M45" i="13" s="1"/>
  <c r="L43" i="13"/>
  <c r="M43" i="13" s="1"/>
  <c r="F50" i="13"/>
  <c r="G50" i="13" s="1"/>
  <c r="G42" i="13"/>
  <c r="D50" i="13"/>
  <c r="E50" i="13" s="1"/>
  <c r="I41" i="13"/>
  <c r="I40" i="13"/>
  <c r="J40" i="13" s="1"/>
  <c r="I39" i="13"/>
  <c r="J39" i="13" s="1"/>
  <c r="I38" i="13"/>
  <c r="I37" i="13"/>
  <c r="J37" i="13" s="1"/>
  <c r="I36" i="13"/>
  <c r="I35" i="13"/>
  <c r="J35" i="13" s="1"/>
  <c r="I34" i="13"/>
  <c r="J34" i="13" s="1"/>
  <c r="I33" i="13"/>
  <c r="J33" i="13" s="1"/>
  <c r="I32" i="13"/>
  <c r="J32" i="13" s="1"/>
  <c r="I31" i="13"/>
  <c r="J31" i="13" s="1"/>
  <c r="I30" i="13"/>
  <c r="J30" i="13" s="1"/>
  <c r="I29" i="13"/>
  <c r="J29" i="13" s="1"/>
  <c r="I28" i="13"/>
  <c r="J28" i="13" s="1"/>
  <c r="I27" i="13"/>
  <c r="J27" i="13" s="1"/>
  <c r="I26" i="13"/>
  <c r="J26" i="13" s="1"/>
  <c r="I25" i="13"/>
  <c r="I24" i="13"/>
  <c r="I23" i="13"/>
  <c r="I22" i="13"/>
  <c r="I21" i="13"/>
  <c r="I20" i="13"/>
  <c r="I19" i="13"/>
  <c r="I18" i="13"/>
  <c r="E7" i="16"/>
  <c r="E5" i="16"/>
  <c r="I8" i="15"/>
  <c r="I6" i="15"/>
  <c r="F8" i="13"/>
  <c r="F6" i="13"/>
  <c r="L22" i="13" l="1"/>
  <c r="M22" i="13" s="1"/>
  <c r="L18" i="13"/>
  <c r="M22" i="15"/>
  <c r="J38" i="13"/>
  <c r="L38" i="13"/>
  <c r="M38" i="13" s="1"/>
  <c r="J36" i="13"/>
  <c r="L36" i="13"/>
  <c r="M36" i="13" s="1"/>
  <c r="L41" i="13"/>
  <c r="M41" i="13" s="1"/>
  <c r="J41" i="13"/>
  <c r="I46" i="13"/>
  <c r="N107" i="13" s="1"/>
  <c r="J22" i="13"/>
  <c r="I45" i="13"/>
  <c r="J21" i="13"/>
  <c r="I47" i="13"/>
  <c r="J23" i="13"/>
  <c r="I48" i="13"/>
  <c r="J48" i="13" s="1"/>
  <c r="J24" i="13"/>
  <c r="I49" i="13"/>
  <c r="J25" i="13"/>
  <c r="I42" i="13"/>
  <c r="J19" i="13"/>
  <c r="I43" i="13"/>
  <c r="J43" i="13" s="1"/>
  <c r="I44" i="13"/>
  <c r="N84" i="13" s="1"/>
  <c r="J20" i="13"/>
  <c r="J45" i="13" l="1"/>
  <c r="N98" i="13"/>
  <c r="J47" i="13"/>
  <c r="N123" i="13"/>
  <c r="N145" i="13"/>
  <c r="L42" i="13"/>
  <c r="M42" i="13" s="1"/>
  <c r="J44" i="13"/>
  <c r="L44" i="13"/>
  <c r="M44" i="13" s="1"/>
  <c r="L46" i="13"/>
  <c r="M46" i="13" s="1"/>
  <c r="L49" i="13"/>
  <c r="M49" i="13" s="1"/>
  <c r="J49" i="13"/>
  <c r="J46" i="13"/>
  <c r="I50" i="13"/>
  <c r="J50" i="13" s="1"/>
  <c r="J42" i="13"/>
</calcChain>
</file>

<file path=xl/sharedStrings.xml><?xml version="1.0" encoding="utf-8"?>
<sst xmlns="http://schemas.openxmlformats.org/spreadsheetml/2006/main" count="537" uniqueCount="387">
  <si>
    <t>付表１</t>
  </si>
  <si>
    <t>証 明 願 記 １ 及 び ２ に 係 る 添 付 書 類</t>
    <phoneticPr fontId="2"/>
  </si>
  <si>
    <t>　印</t>
    <rPh sb="1" eb="2">
      <t>イン</t>
    </rPh>
    <phoneticPr fontId="2"/>
  </si>
  <si>
    <t>申請者名</t>
    <rPh sb="0" eb="2">
      <t>シンセイ</t>
    </rPh>
    <rPh sb="2" eb="3">
      <t>シャ</t>
    </rPh>
    <rPh sb="3" eb="4">
      <t>メイ</t>
    </rPh>
    <phoneticPr fontId="2"/>
  </si>
  <si>
    <t>住　　　所</t>
    <rPh sb="0" eb="1">
      <t>ジュウ</t>
    </rPh>
    <rPh sb="4" eb="5">
      <t>トコロ</t>
    </rPh>
    <phoneticPr fontId="2"/>
  </si>
  <si>
    <t>１　診療収入の明細</t>
    <rPh sb="5" eb="6">
      <t>ニュウ</t>
    </rPh>
    <phoneticPr fontId="2"/>
  </si>
  <si>
    <t>病院、診療所、
介護老人保健施設
及び介護医療院名等</t>
    <rPh sb="24" eb="25">
      <t>ナ</t>
    </rPh>
    <rPh sb="25" eb="26">
      <t>トウ</t>
    </rPh>
    <phoneticPr fontId="2"/>
  </si>
  <si>
    <t>区分</t>
    <phoneticPr fontId="2"/>
  </si>
  <si>
    <t>支払基金等から受
　けた収入金額</t>
    <phoneticPr fontId="2"/>
  </si>
  <si>
    <t>患者から受けた収
入金額</t>
    <phoneticPr fontId="2"/>
  </si>
  <si>
    <t>収入金額計</t>
    <phoneticPr fontId="2"/>
  </si>
  <si>
    <t>診療
割合</t>
    <phoneticPr fontId="2"/>
  </si>
  <si>
    <t>円</t>
    <rPh sb="0" eb="1">
      <t>エン</t>
    </rPh>
    <phoneticPr fontId="2"/>
  </si>
  <si>
    <t xml:space="preserve"> 自由診療等</t>
    <rPh sb="1" eb="3">
      <t>ジユウ</t>
    </rPh>
    <phoneticPr fontId="2"/>
  </si>
  <si>
    <t>合計</t>
    <phoneticPr fontId="2"/>
  </si>
  <si>
    <t>①</t>
    <phoneticPr fontId="2"/>
  </si>
  <si>
    <t>⑨</t>
  </si>
  <si>
    <t>②</t>
    <phoneticPr fontId="2"/>
  </si>
  <si>
    <t>⑩</t>
  </si>
  <si>
    <t>③</t>
    <phoneticPr fontId="2"/>
  </si>
  <si>
    <t>⑪</t>
  </si>
  <si>
    <t>⑫</t>
  </si>
  <si>
    <t xml:space="preserve">    （記載上の注意事項）</t>
    <phoneticPr fontId="2"/>
  </si>
  <si>
    <t xml:space="preserve">    　（1）　前事業年度（新設法人の第１回事業年度にあっては、事業年度開始の日から申請のときまでの期間）の診</t>
    <phoneticPr fontId="2"/>
  </si>
  <si>
    <t xml:space="preserve">    　　  療について病院、診療所、介護老人保健施設及び介護医療院名等の別に記載すること。</t>
    <rPh sb="28" eb="29">
      <t>オヨ</t>
    </rPh>
    <rPh sb="30" eb="32">
      <t>カイゴ</t>
    </rPh>
    <rPh sb="32" eb="34">
      <t>イリョウ</t>
    </rPh>
    <rPh sb="34" eb="35">
      <t>イン</t>
    </rPh>
    <phoneticPr fontId="2"/>
  </si>
  <si>
    <r>
      <t xml:space="preserve">    　（2）  収入金額計①～</t>
    </r>
    <r>
      <rPr>
        <sz val="10"/>
        <rFont val="ＭＳ Ｐ明朝"/>
        <family val="1"/>
        <charset val="128"/>
      </rPr>
      <t>⑧</t>
    </r>
    <r>
      <rPr>
        <sz val="10"/>
        <color indexed="8"/>
        <rFont val="ＭＳ Ｐ明朝"/>
        <family val="1"/>
        <charset val="128"/>
      </rPr>
      <t>の合計額が、損益計算書の本来業務事業損益及び附帯業務事業損益にかかる</t>
    </r>
    <phoneticPr fontId="2"/>
  </si>
  <si>
    <t>２　自費患者に対し請求する金額</t>
    <phoneticPr fontId="2"/>
  </si>
  <si>
    <t>　　 診療収入について、自費患者に請求する金額は、社会保険診療報酬と同一の基準により</t>
    <phoneticPr fontId="2"/>
  </si>
  <si>
    <t>　 計算するか否か、いずれか該当するものを○で囲むこと。</t>
    <phoneticPr fontId="2"/>
  </si>
  <si>
    <t xml:space="preserve">   ・ 同一基準による。</t>
    <phoneticPr fontId="2"/>
  </si>
  <si>
    <t xml:space="preserve">   ・ 同一基準によらない。</t>
    <phoneticPr fontId="2"/>
  </si>
  <si>
    <t>３　労働者災害補償保険法に係る患者の診療報酬</t>
    <phoneticPr fontId="2"/>
  </si>
  <si>
    <t xml:space="preserve">    　　労働者災害補償保険法（昭和２２年法律第５０号）に係る患者の診療報酬が社会保険診</t>
    <phoneticPr fontId="2"/>
  </si>
  <si>
    <t xml:space="preserve">   　療報酬と同一の基準により計算するか否か、いずれか該当するものを○で囲むこと。</t>
    <phoneticPr fontId="2"/>
  </si>
  <si>
    <t xml:space="preserve">   　・同一基準による。</t>
    <phoneticPr fontId="2"/>
  </si>
  <si>
    <t xml:space="preserve">   　・同一基準によらない。</t>
    <phoneticPr fontId="2"/>
  </si>
  <si>
    <t>４　健康診査に係る診療収入の証明</t>
    <rPh sb="2" eb="4">
      <t>ケンコウ</t>
    </rPh>
    <rPh sb="4" eb="6">
      <t>シンサ</t>
    </rPh>
    <rPh sb="7" eb="8">
      <t>カカ</t>
    </rPh>
    <rPh sb="9" eb="11">
      <t>シンリョウ</t>
    </rPh>
    <rPh sb="11" eb="13">
      <t>シュウニュウ</t>
    </rPh>
    <rPh sb="14" eb="16">
      <t>ショウメイ</t>
    </rPh>
    <phoneticPr fontId="2"/>
  </si>
  <si>
    <t xml:space="preserve"> 健康保険法　　　　　　　　　　</t>
    <phoneticPr fontId="2"/>
  </si>
  <si>
    <t xml:space="preserve"> 船員保険法　　　　　　　　　</t>
    <rPh sb="3" eb="5">
      <t>ホケン</t>
    </rPh>
    <phoneticPr fontId="2"/>
  </si>
  <si>
    <t xml:space="preserve"> 国民健康保険法　</t>
    <phoneticPr fontId="2"/>
  </si>
  <si>
    <t xml:space="preserve"> 国家公務員共済組合法　　　　</t>
    <phoneticPr fontId="2"/>
  </si>
  <si>
    <t xml:space="preserve"> 地方公務員等共済組合法　　　</t>
    <phoneticPr fontId="2"/>
  </si>
  <si>
    <t xml:space="preserve"> 高齢者の医療の確保に関する法律</t>
    <rPh sb="1" eb="4">
      <t>コウレイシャ</t>
    </rPh>
    <rPh sb="5" eb="7">
      <t>イリョウ</t>
    </rPh>
    <rPh sb="8" eb="10">
      <t>カクホ</t>
    </rPh>
    <rPh sb="11" eb="12">
      <t>カン</t>
    </rPh>
    <rPh sb="14" eb="16">
      <t>ホウリツ</t>
    </rPh>
    <phoneticPr fontId="2"/>
  </si>
  <si>
    <t xml:space="preserve"> 計　　　　　　　</t>
    <phoneticPr fontId="2"/>
  </si>
  <si>
    <r>
      <t xml:space="preserve"> 健康診査に係る診療収入合計　　</t>
    </r>
    <r>
      <rPr>
        <sz val="9"/>
        <rFont val="ＭＳ Ｐ明朝"/>
        <family val="1"/>
        <charset val="128"/>
      </rPr>
      <t>⑯</t>
    </r>
    <rPh sb="1" eb="3">
      <t>ケンコウ</t>
    </rPh>
    <rPh sb="3" eb="5">
      <t>シンサ</t>
    </rPh>
    <rPh sb="6" eb="7">
      <t>カカ</t>
    </rPh>
    <rPh sb="8" eb="10">
      <t>シンリョウ</t>
    </rPh>
    <rPh sb="10" eb="12">
      <t>シュウニュウ</t>
    </rPh>
    <rPh sb="12" eb="14">
      <t>ゴウケイ</t>
    </rPh>
    <phoneticPr fontId="2"/>
  </si>
  <si>
    <t>　（記載上の注意事項）</t>
    <rPh sb="2" eb="4">
      <t>キサイ</t>
    </rPh>
    <rPh sb="4" eb="5">
      <t>ジョウ</t>
    </rPh>
    <rPh sb="6" eb="8">
      <t>チュウイ</t>
    </rPh>
    <rPh sb="8" eb="10">
      <t>ジコウ</t>
    </rPh>
    <phoneticPr fontId="2"/>
  </si>
  <si>
    <r>
      <t>　○　③が</t>
    </r>
    <r>
      <rPr>
        <sz val="11"/>
        <rFont val="ＭＳ Ｐ明朝"/>
        <family val="1"/>
        <charset val="128"/>
      </rPr>
      <t>⑯</t>
    </r>
    <r>
      <rPr>
        <sz val="11"/>
        <color indexed="8"/>
        <rFont val="ＭＳ Ｐ明朝"/>
        <family val="1"/>
        <charset val="128"/>
      </rPr>
      <t>と一致すること。</t>
    </r>
    <rPh sb="7" eb="9">
      <t>イッチ</t>
    </rPh>
    <phoneticPr fontId="2"/>
  </si>
  <si>
    <t>５　予防接種に係る診療収入の証明</t>
    <rPh sb="2" eb="4">
      <t>ヨボウ</t>
    </rPh>
    <rPh sb="4" eb="6">
      <t>セッシュ</t>
    </rPh>
    <rPh sb="7" eb="8">
      <t>カカ</t>
    </rPh>
    <rPh sb="9" eb="11">
      <t>シンリョウ</t>
    </rPh>
    <rPh sb="11" eb="13">
      <t>シュウニュウ</t>
    </rPh>
    <rPh sb="14" eb="16">
      <t>ショウメイ</t>
    </rPh>
    <phoneticPr fontId="2"/>
  </si>
  <si>
    <t>定期の予防接種等　　　　　　　　</t>
    <rPh sb="0" eb="2">
      <t>テイキ</t>
    </rPh>
    <rPh sb="3" eb="5">
      <t>ヨボウ</t>
    </rPh>
    <rPh sb="5" eb="7">
      <t>セッシュ</t>
    </rPh>
    <rPh sb="7" eb="8">
      <t>トウ</t>
    </rPh>
    <phoneticPr fontId="2"/>
  </si>
  <si>
    <r>
      <t>予防接種に係る収入合計　</t>
    </r>
    <r>
      <rPr>
        <sz val="9"/>
        <rFont val="ＭＳ Ｐ明朝"/>
        <family val="1"/>
        <charset val="128"/>
      </rPr>
      <t>　⑰</t>
    </r>
    <rPh sb="0" eb="2">
      <t>ヨボウ</t>
    </rPh>
    <rPh sb="2" eb="4">
      <t>セッシュ</t>
    </rPh>
    <rPh sb="5" eb="6">
      <t>カカ</t>
    </rPh>
    <rPh sb="7" eb="9">
      <t>シュウニュウ</t>
    </rPh>
    <rPh sb="9" eb="11">
      <t>ゴウケイ</t>
    </rPh>
    <phoneticPr fontId="2"/>
  </si>
  <si>
    <r>
      <t>　○　④が</t>
    </r>
    <r>
      <rPr>
        <sz val="11"/>
        <rFont val="ＭＳ Ｐ明朝"/>
        <family val="1"/>
        <charset val="128"/>
      </rPr>
      <t>⑰</t>
    </r>
    <r>
      <rPr>
        <sz val="11"/>
        <color indexed="8"/>
        <rFont val="ＭＳ Ｐ明朝"/>
        <family val="1"/>
        <charset val="128"/>
      </rPr>
      <t>と一致すること。</t>
    </r>
    <rPh sb="7" eb="9">
      <t>イッチ</t>
    </rPh>
    <phoneticPr fontId="2"/>
  </si>
  <si>
    <t>６　助産に係る診療収入の証明</t>
    <rPh sb="2" eb="4">
      <t>ジョサン</t>
    </rPh>
    <rPh sb="5" eb="6">
      <t>カカ</t>
    </rPh>
    <rPh sb="7" eb="9">
      <t>シンリョウ</t>
    </rPh>
    <rPh sb="9" eb="11">
      <t>シュウニュウ</t>
    </rPh>
    <rPh sb="12" eb="14">
      <t>ショウメイ</t>
    </rPh>
    <phoneticPr fontId="2"/>
  </si>
  <si>
    <r>
      <t>　○　⑤が</t>
    </r>
    <r>
      <rPr>
        <sz val="11"/>
        <rFont val="ＭＳ Ｐ明朝"/>
        <family val="1"/>
        <charset val="128"/>
      </rPr>
      <t>⑲</t>
    </r>
    <r>
      <rPr>
        <sz val="11"/>
        <color indexed="8"/>
        <rFont val="ＭＳ Ｐ明朝"/>
        <family val="1"/>
        <charset val="128"/>
      </rPr>
      <t>又は</t>
    </r>
    <r>
      <rPr>
        <sz val="11"/>
        <rFont val="ＭＳ Ｐ明朝"/>
        <family val="1"/>
        <charset val="128"/>
      </rPr>
      <t>⑳</t>
    </r>
    <r>
      <rPr>
        <sz val="11"/>
        <color indexed="8"/>
        <rFont val="ＭＳ Ｐ明朝"/>
        <family val="1"/>
        <charset val="128"/>
      </rPr>
      <t>の金額のうちいずれか低い方の金額と一致すること。</t>
    </r>
    <rPh sb="6" eb="7">
      <t>マタ</t>
    </rPh>
    <rPh sb="10" eb="12">
      <t>キンガク</t>
    </rPh>
    <rPh sb="19" eb="20">
      <t>ヒク</t>
    </rPh>
    <rPh sb="21" eb="22">
      <t>ホウ</t>
    </rPh>
    <rPh sb="23" eb="25">
      <t>キンガク</t>
    </rPh>
    <rPh sb="26" eb="28">
      <t>イッチ</t>
    </rPh>
    <phoneticPr fontId="2"/>
  </si>
  <si>
    <t>　○　診療報酬規程。</t>
    <rPh sb="3" eb="5">
      <t>シンリョウ</t>
    </rPh>
    <rPh sb="5" eb="7">
      <t>ホウシュウ</t>
    </rPh>
    <rPh sb="7" eb="9">
      <t>キテイ</t>
    </rPh>
    <phoneticPr fontId="2"/>
  </si>
  <si>
    <t>７　介護保険法のサービス・事業（社会保険診療に含まれるものを除く。）に係る収入の証明</t>
    <rPh sb="2" eb="4">
      <t>カイゴ</t>
    </rPh>
    <rPh sb="4" eb="6">
      <t>ホケン</t>
    </rPh>
    <rPh sb="6" eb="7">
      <t>ホウ</t>
    </rPh>
    <rPh sb="13" eb="15">
      <t>ジギョウ</t>
    </rPh>
    <rPh sb="16" eb="18">
      <t>シャカイ</t>
    </rPh>
    <rPh sb="18" eb="20">
      <t>ホケン</t>
    </rPh>
    <rPh sb="20" eb="22">
      <t>シンリョウ</t>
    </rPh>
    <rPh sb="23" eb="24">
      <t>フク</t>
    </rPh>
    <rPh sb="30" eb="31">
      <t>ノゾ</t>
    </rPh>
    <rPh sb="35" eb="36">
      <t>カカ</t>
    </rPh>
    <rPh sb="37" eb="39">
      <t>シュウニュウ</t>
    </rPh>
    <rPh sb="40" eb="42">
      <t>ショウメイ</t>
    </rPh>
    <phoneticPr fontId="2"/>
  </si>
  <si>
    <t>第二種社会福祉事業　　　　　　　</t>
    <rPh sb="0" eb="1">
      <t>ダイ</t>
    </rPh>
    <rPh sb="1" eb="2">
      <t>ニ</t>
    </rPh>
    <rPh sb="2" eb="3">
      <t>シュ</t>
    </rPh>
    <rPh sb="3" eb="5">
      <t>シャカイ</t>
    </rPh>
    <rPh sb="5" eb="7">
      <t>フクシ</t>
    </rPh>
    <rPh sb="7" eb="9">
      <t>ジギョウ</t>
    </rPh>
    <phoneticPr fontId="2"/>
  </si>
  <si>
    <r>
      <t>介護事業に係る収入合計　　</t>
    </r>
    <r>
      <rPr>
        <sz val="9"/>
        <rFont val="ＭＳ Ｐ明朝"/>
        <family val="1"/>
        <charset val="128"/>
      </rPr>
      <t>㉑</t>
    </r>
    <rPh sb="0" eb="2">
      <t>カイゴ</t>
    </rPh>
    <rPh sb="2" eb="4">
      <t>ジギョウ</t>
    </rPh>
    <rPh sb="5" eb="6">
      <t>カカ</t>
    </rPh>
    <rPh sb="7" eb="9">
      <t>シュウニュウ</t>
    </rPh>
    <rPh sb="9" eb="11">
      <t>ゴウケイ</t>
    </rPh>
    <phoneticPr fontId="2"/>
  </si>
  <si>
    <r>
      <t>　○　⑥が</t>
    </r>
    <r>
      <rPr>
        <sz val="11"/>
        <rFont val="ＭＳ Ｐ明朝"/>
        <family val="1"/>
        <charset val="128"/>
      </rPr>
      <t>㉑</t>
    </r>
    <r>
      <rPr>
        <sz val="11"/>
        <color indexed="8"/>
        <rFont val="ＭＳ Ｐ明朝"/>
        <family val="1"/>
        <charset val="128"/>
      </rPr>
      <t>と一致すること。</t>
    </r>
    <rPh sb="7" eb="9">
      <t>イッチ</t>
    </rPh>
    <phoneticPr fontId="2"/>
  </si>
  <si>
    <t>障害者の日常生活及び社会生活を総合的に
支援するための法律
　　　　　</t>
    <rPh sb="0" eb="2">
      <t>ショウガイ</t>
    </rPh>
    <rPh sb="2" eb="3">
      <t>シャ</t>
    </rPh>
    <rPh sb="4" eb="6">
      <t>ニチジョウ</t>
    </rPh>
    <rPh sb="6" eb="8">
      <t>セイカツ</t>
    </rPh>
    <rPh sb="8" eb="9">
      <t>オヨ</t>
    </rPh>
    <rPh sb="10" eb="12">
      <t>シャカイ</t>
    </rPh>
    <rPh sb="12" eb="14">
      <t>セイカツ</t>
    </rPh>
    <rPh sb="15" eb="18">
      <t>ソウゴウテキ</t>
    </rPh>
    <rPh sb="20" eb="22">
      <t>シエン</t>
    </rPh>
    <rPh sb="27" eb="29">
      <t>ホウリツ</t>
    </rPh>
    <phoneticPr fontId="2"/>
  </si>
  <si>
    <t>障害福祉事業に係る収入合計　　㉒</t>
    <rPh sb="0" eb="2">
      <t>ショウガイ</t>
    </rPh>
    <rPh sb="2" eb="4">
      <t>フクシ</t>
    </rPh>
    <rPh sb="4" eb="6">
      <t>ジギョウ</t>
    </rPh>
    <rPh sb="7" eb="8">
      <t>カカ</t>
    </rPh>
    <rPh sb="9" eb="11">
      <t>シュウニュウ</t>
    </rPh>
    <rPh sb="11" eb="13">
      <t>ゴウケイ</t>
    </rPh>
    <phoneticPr fontId="2"/>
  </si>
  <si>
    <t>添付書類</t>
    <rPh sb="0" eb="2">
      <t>テンプ</t>
    </rPh>
    <rPh sb="2" eb="4">
      <t>ショルイ</t>
    </rPh>
    <phoneticPr fontId="2"/>
  </si>
  <si>
    <t>　付されているものに限る｡）</t>
  </si>
  <si>
    <t>○　診療報酬規程</t>
  </si>
  <si>
    <t>付表２</t>
    <rPh sb="0" eb="2">
      <t>フヒョウ</t>
    </rPh>
    <phoneticPr fontId="2"/>
  </si>
  <si>
    <t>証 明 願 記 ３ に 係 る 添 付 書 類</t>
    <phoneticPr fontId="2"/>
  </si>
  <si>
    <t>申請者名</t>
  </si>
  <si>
    <t>住　　　所</t>
    <rPh sb="0" eb="1">
      <t>ジュウ</t>
    </rPh>
    <rPh sb="4" eb="5">
      <t>ショ</t>
    </rPh>
    <phoneticPr fontId="2"/>
  </si>
  <si>
    <t>　以下のとおり相違ありません。</t>
    <phoneticPr fontId="2"/>
  </si>
  <si>
    <t>病院、診療所、
介護老人保健施設
及び介護医療院名等</t>
    <phoneticPr fontId="2"/>
  </si>
  <si>
    <t>医療診療により
収入する金額</t>
    <phoneticPr fontId="2"/>
  </si>
  <si>
    <t>患者のために直接必要な経費の額</t>
  </si>
  <si>
    <t>割合
①／②</t>
    <phoneticPr fontId="2"/>
  </si>
  <si>
    <t>医師、看護師等
の給与</t>
    <phoneticPr fontId="2"/>
  </si>
  <si>
    <t>医療の提供に要
する費用（投薬
費を含む）</t>
    <phoneticPr fontId="2"/>
  </si>
  <si>
    <t xml:space="preserve"> （記載上の注意事項）</t>
    <phoneticPr fontId="2"/>
  </si>
  <si>
    <t>①　前事業年度（新設法人の第１回事業年度にあっては、事業年度開始の日から申請のときまでの期間）の診</t>
    <phoneticPr fontId="2"/>
  </si>
  <si>
    <t>　療について病院、診療所、介護老人保健施設及び介護医療院名等の別に記載すること。</t>
    <phoneticPr fontId="2"/>
  </si>
  <si>
    <t>　　正を行っている場合は、改正前の給与規則と併せて改正後の給与規則及び改正があったことを証す</t>
  </si>
  <si>
    <t>　　る書類（理事会の議事録等）も添付すること。</t>
  </si>
  <si>
    <t>付表３</t>
    <rPh sb="0" eb="2">
      <t>フヒョウ</t>
    </rPh>
    <phoneticPr fontId="2"/>
  </si>
  <si>
    <t>証 明 願 記 ４ に 係 る 添 付 書 類</t>
    <phoneticPr fontId="2"/>
  </si>
  <si>
    <t>申請者名</t>
    <rPh sb="0" eb="2">
      <t>シンセイ</t>
    </rPh>
    <rPh sb="2" eb="3">
      <t>シャ</t>
    </rPh>
    <rPh sb="3" eb="4">
      <t>ナ</t>
    </rPh>
    <phoneticPr fontId="2"/>
  </si>
  <si>
    <t>氏名</t>
    <phoneticPr fontId="2"/>
  </si>
  <si>
    <t>役付名</t>
    <phoneticPr fontId="2"/>
  </si>
  <si>
    <t>前事業年度の給与支給総額①</t>
    <phoneticPr fontId="2"/>
  </si>
  <si>
    <t>合計</t>
  </si>
  <si>
    <t>（記載上の注意事項）</t>
  </si>
  <si>
    <t>②　新たに承認を受けようとする法人にあっては､備考欄に、法人税率の軽減を受けようとする事業年度の給</t>
  </si>
  <si>
    <t>　与支給予定総額を記載すること。</t>
  </si>
  <si>
    <t>④　給与支給総額には、すべての手当等の金額が含まれること。</t>
  </si>
  <si>
    <t>⑤　役員と職員を兼ねている場合は、それぞれの役付ごとに記載すること。</t>
  </si>
  <si>
    <t>⑥　損益計算書の「常勤職員給与費」、「非常勤職員給与費」及び「役員給与費」に係る役員・職員を全員記入</t>
  </si>
  <si>
    <t>　すること。</t>
  </si>
  <si>
    <t>⑦　前事業年度の給与支給総額の合計②が、損益計算書の「各給与費」の合計額と一致すること。</t>
  </si>
  <si>
    <t>付表４</t>
    <rPh sb="0" eb="2">
      <t>フヒョウ</t>
    </rPh>
    <phoneticPr fontId="2"/>
  </si>
  <si>
    <t xml:space="preserve">       証 明 願 記 ６ に 係 る 添 付 書 類</t>
    <phoneticPr fontId="2"/>
  </si>
  <si>
    <t>申請者名</t>
    <rPh sb="0" eb="3">
      <t>シンセイシャ</t>
    </rPh>
    <rPh sb="3" eb="4">
      <t>ナ</t>
    </rPh>
    <phoneticPr fontId="2"/>
  </si>
  <si>
    <t>差額料あり①</t>
    <phoneticPr fontId="2"/>
  </si>
  <si>
    <t>差額料なし②</t>
    <phoneticPr fontId="2"/>
  </si>
  <si>
    <t>差額ベッド割合</t>
    <phoneticPr fontId="2"/>
  </si>
  <si>
    <t>　老人保健施設及び介護医療院名の別に記載すること。</t>
    <phoneticPr fontId="2"/>
  </si>
  <si>
    <t xml:space="preserve"> 　こと。</t>
    <phoneticPr fontId="2"/>
  </si>
  <si>
    <t>③  介護保険適用病床がある場合は、医療保険適用病床と介護保険適用病床のそれぞれについて内訳を記載</t>
    <phoneticPr fontId="2"/>
  </si>
  <si>
    <t>　 すること。</t>
    <phoneticPr fontId="2"/>
  </si>
  <si>
    <t>④  介護老人保健施設又は介護医療院にあっては、特別な療養室に係る定員数を①に記載し、それ以外の定員数を②</t>
    <rPh sb="3" eb="5">
      <t>カイゴ</t>
    </rPh>
    <rPh sb="5" eb="7">
      <t>ロウジン</t>
    </rPh>
    <rPh sb="7" eb="9">
      <t>ホケン</t>
    </rPh>
    <rPh sb="9" eb="11">
      <t>シセツ</t>
    </rPh>
    <rPh sb="11" eb="12">
      <t>マタ</t>
    </rPh>
    <rPh sb="24" eb="26">
      <t>トクベツ</t>
    </rPh>
    <rPh sb="27" eb="30">
      <t>リョウヨウシツ</t>
    </rPh>
    <rPh sb="31" eb="32">
      <t>カカ</t>
    </rPh>
    <rPh sb="33" eb="36">
      <t>テイインスウ</t>
    </rPh>
    <rPh sb="39" eb="41">
      <t>キサイ</t>
    </rPh>
    <rPh sb="45" eb="47">
      <t>イガイ</t>
    </rPh>
    <rPh sb="48" eb="51">
      <t>テイインスウ</t>
    </rPh>
    <phoneticPr fontId="2"/>
  </si>
  <si>
    <t xml:space="preserve"> 　に記載すること。なお、その場合であっても、全体の定員数に対する特別な療養に係る定員の割合は３０％以下でない</t>
    <rPh sb="15" eb="17">
      <t>バアイ</t>
    </rPh>
    <rPh sb="23" eb="25">
      <t>ゼンタイ</t>
    </rPh>
    <rPh sb="26" eb="29">
      <t>テイインスウ</t>
    </rPh>
    <rPh sb="30" eb="31">
      <t>タイ</t>
    </rPh>
    <rPh sb="33" eb="35">
      <t>トクベツ</t>
    </rPh>
    <rPh sb="36" eb="38">
      <t>リョウヨウ</t>
    </rPh>
    <rPh sb="39" eb="40">
      <t>カカ</t>
    </rPh>
    <rPh sb="41" eb="43">
      <t>テイイン</t>
    </rPh>
    <rPh sb="44" eb="46">
      <t>ワリアイ</t>
    </rPh>
    <rPh sb="50" eb="52">
      <t>イカ</t>
    </rPh>
    <phoneticPr fontId="2"/>
  </si>
  <si>
    <t xml:space="preserve"> 　と要件を満たさないので留意すること。</t>
    <rPh sb="13" eb="15">
      <t>リュウイ</t>
    </rPh>
    <phoneticPr fontId="2"/>
  </si>
  <si>
    <t>◎該当する書類にチェックをしてください。</t>
    <rPh sb="1" eb="3">
      <t>ガイトウ</t>
    </rPh>
    <rPh sb="5" eb="7">
      <t>ショルイ</t>
    </rPh>
    <phoneticPr fontId="1"/>
  </si>
  <si>
    <t>申請書類</t>
    <rPh sb="0" eb="2">
      <t>シンセイ</t>
    </rPh>
    <rPh sb="2" eb="4">
      <t>ショルイ</t>
    </rPh>
    <phoneticPr fontId="1"/>
  </si>
  <si>
    <t>備考</t>
    <rPh sb="0" eb="2">
      <t>ビコウ</t>
    </rPh>
    <phoneticPr fontId="1"/>
  </si>
  <si>
    <t>別添３</t>
    <rPh sb="0" eb="2">
      <t>ベッテン</t>
    </rPh>
    <phoneticPr fontId="1"/>
  </si>
  <si>
    <t>租税特別措置法施行令第３９条の２５第１項第１号に規定する厚生労働大臣</t>
  </si>
  <si>
    <t>が財務大臣と協議して定める基準のうち第２号イに該当している旨の証明願</t>
  </si>
  <si>
    <t>住　　所</t>
    <rPh sb="0" eb="1">
      <t>ジュウ</t>
    </rPh>
    <rPh sb="3" eb="4">
      <t>ショ</t>
    </rPh>
    <phoneticPr fontId="2"/>
  </si>
  <si>
    <t>　次の記載事項が事実に相違ないことを証明願います。</t>
    <phoneticPr fontId="1"/>
  </si>
  <si>
    <t>記</t>
    <rPh sb="0" eb="1">
      <t>キ</t>
    </rPh>
    <phoneticPr fontId="2"/>
  </si>
  <si>
    <t>（１）名称</t>
    <rPh sb="3" eb="4">
      <t>メイ</t>
    </rPh>
    <rPh sb="4" eb="5">
      <t>ショウ</t>
    </rPh>
    <phoneticPr fontId="2"/>
  </si>
  <si>
    <t>（２）所在</t>
    <rPh sb="3" eb="4">
      <t>ショ</t>
    </rPh>
    <rPh sb="4" eb="5">
      <t>ザイ</t>
    </rPh>
    <phoneticPr fontId="2"/>
  </si>
  <si>
    <t>（３）標榜する診療科目</t>
    <phoneticPr fontId="2"/>
  </si>
  <si>
    <t>　こと。）</t>
    <phoneticPr fontId="1"/>
  </si>
  <si>
    <t>区分欄</t>
  </si>
  <si>
    <t>基　準</t>
    <phoneticPr fontId="2"/>
  </si>
  <si>
    <t>（１）</t>
    <phoneticPr fontId="1"/>
  </si>
  <si>
    <t>　病院（医療法（昭和２３年法律第２０５号）第１条の５第１項）であって、
４０人以上の患者を入院させるための施設を有すること。</t>
    <phoneticPr fontId="2"/>
  </si>
  <si>
    <t>（２）</t>
  </si>
  <si>
    <t>イ</t>
  </si>
  <si>
    <t>　専ら（皮膚泌尿器科、眼科、整形外科、耳鼻いんこう科又は歯科）科の診
療を行う病院（医療法（昭和２３年法律第２０５号）第１条の５第１項）で
あって、３０人以上の患者を入院させるための施設を有すること。</t>
    <rPh sb="83" eb="84">
      <t>ニュウ</t>
    </rPh>
    <phoneticPr fontId="2"/>
  </si>
  <si>
    <t>ロ</t>
  </si>
  <si>
    <t>　救急病院等を定める省令（昭和３９年厚生省令第８号）第２条第１項の規
定に基づき、救急病院である旨を告示されていること。</t>
    <phoneticPr fontId="2"/>
  </si>
  <si>
    <t>ハ</t>
    <phoneticPr fontId="2"/>
  </si>
  <si>
    <t>①</t>
    <phoneticPr fontId="1"/>
  </si>
  <si>
    <t>　救急病院等を定める省令第２条第１項の規定に基づき、救急診療所である
旨を告示されていること。</t>
    <phoneticPr fontId="2"/>
  </si>
  <si>
    <t>②</t>
    <phoneticPr fontId="1"/>
  </si>
  <si>
    <t>　１５人以上の患者を入院させるための施設を有すること。</t>
    <phoneticPr fontId="2"/>
  </si>
  <si>
    <t>（注意事項）</t>
  </si>
  <si>
    <t>・　申請先の知事・市長は適宜、不要なほうを削除してください。</t>
    <rPh sb="2" eb="4">
      <t>シンセイ</t>
    </rPh>
    <rPh sb="4" eb="5">
      <t>サキ</t>
    </rPh>
    <rPh sb="6" eb="8">
      <t>チジ</t>
    </rPh>
    <rPh sb="9" eb="11">
      <t>シチョウ</t>
    </rPh>
    <rPh sb="12" eb="14">
      <t>テキギ</t>
    </rPh>
    <rPh sb="15" eb="17">
      <t>フヨウ</t>
    </rPh>
    <rPh sb="21" eb="23">
      <t>サクジョ</t>
    </rPh>
    <phoneticPr fontId="1"/>
  </si>
  <si>
    <t>・　上記区分欄の（１）に該当する場合は、（２）について証明を受ける必要はないこと。</t>
  </si>
  <si>
    <t>・　証明を受けようとする事実に応じ、（１）に該当する場合は付表１を、（２）イに該当する場合は付表１</t>
  </si>
  <si>
    <t>　ること。</t>
    <phoneticPr fontId="1"/>
  </si>
  <si>
    <t>　付表記載事項等を調査した結果、上記の記載事項は事実と相違ないことを証明する。</t>
    <phoneticPr fontId="1"/>
  </si>
  <si>
    <t>証明者</t>
    <rPh sb="0" eb="3">
      <t>ショウメイシャ</t>
    </rPh>
    <phoneticPr fontId="1"/>
  </si>
  <si>
    <t>付表１</t>
    <rPh sb="0" eb="2">
      <t>フヒョウ</t>
    </rPh>
    <phoneticPr fontId="2"/>
  </si>
  <si>
    <t>証明を受けようとする医療施設に係る明細書</t>
  </si>
  <si>
    <t>入院施設の明細</t>
  </si>
  <si>
    <t>病床区分</t>
  </si>
  <si>
    <t>室数</t>
  </si>
  <si>
    <t>病床数</t>
  </si>
  <si>
    <t>一般病床</t>
  </si>
  <si>
    <t>療養病床</t>
  </si>
  <si>
    <t>精神病床</t>
  </si>
  <si>
    <t>感染症病床</t>
  </si>
  <si>
    <t>結核病床</t>
  </si>
  <si>
    <t>（記載上の留意事項）</t>
  </si>
  <si>
    <t>②　当該医療施設が開設されていない場合は、医療法人設立認可の際の開設予定病床数</t>
  </si>
  <si>
    <t>※　当該医療施設に係る使用許可証（当該医療施設が開設されていない場合は、医療法人</t>
  </si>
  <si>
    <t>　設立認可証又は開設許可証）を添付すること。</t>
  </si>
  <si>
    <t>　　　</t>
  </si>
  <si>
    <t>申請者名</t>
    <rPh sb="0" eb="3">
      <t>シンセイシャ</t>
    </rPh>
    <rPh sb="3" eb="4">
      <t>ナ</t>
    </rPh>
    <phoneticPr fontId="28"/>
  </si>
  <si>
    <t>住　　　所</t>
    <rPh sb="0" eb="1">
      <t>ジュウ</t>
    </rPh>
    <rPh sb="4" eb="5">
      <t>ショ</t>
    </rPh>
    <phoneticPr fontId="28"/>
  </si>
  <si>
    <t>以下のとおり相違ありません。</t>
  </si>
  <si>
    <t>１内科　２心療内科　３精神科　４神経科　５呼吸器科　６消化器科　７循環器科</t>
  </si>
  <si>
    <t>８アレルギー科　９リウマチ科　10小児科　11外科　12整形外科　13形成外科　</t>
    <phoneticPr fontId="2"/>
  </si>
  <si>
    <t>14美容外科　15脳神経外科　16呼吸器外科　17心臓血管外科　18小児外科　19皮膚泌尿器科</t>
    <rPh sb="46" eb="47">
      <t>カ</t>
    </rPh>
    <phoneticPr fontId="2"/>
  </si>
  <si>
    <t>20性病科　21こう門科　22産婦人科　23眼科　24耳鼻いんこう科　25気管食道科</t>
    <rPh sb="41" eb="42">
      <t>カ</t>
    </rPh>
    <phoneticPr fontId="2"/>
  </si>
  <si>
    <t>26リハビリテーション科　27放射線科　28歯科　29矯正歯科　30小児歯科　</t>
    <phoneticPr fontId="2"/>
  </si>
  <si>
    <t>31歯科口腔外科　32神経内科　33胃腸科　34皮膚科　35泌尿器科　36産科　37婦人科</t>
    <phoneticPr fontId="2"/>
  </si>
  <si>
    <t>診療科名</t>
  </si>
  <si>
    <t>氏名</t>
  </si>
  <si>
    <t>年間診療患者数</t>
  </si>
  <si>
    <t>１日平均入院患者数</t>
    <rPh sb="1" eb="2">
      <t>ヒ</t>
    </rPh>
    <rPh sb="4" eb="5">
      <t>ニュウ</t>
    </rPh>
    <phoneticPr fontId="2"/>
  </si>
  <si>
    <t>皮膚泌尿器科</t>
  </si>
  <si>
    <t>眼科</t>
  </si>
  <si>
    <t>整形外科</t>
  </si>
  <si>
    <t>耳鼻いんこう科</t>
  </si>
  <si>
    <t>歯科</t>
  </si>
  <si>
    <t>全診療科</t>
  </si>
  <si>
    <t>（記載上の留意事項）</t>
    <phoneticPr fontId="2"/>
  </si>
  <si>
    <t>　前事業年度（新設法人の第１回事業年度にあっては、事業年度開始の日から申請のときまでの期間）に</t>
    <phoneticPr fontId="2"/>
  </si>
  <si>
    <t>ついて記載すること。</t>
    <phoneticPr fontId="2"/>
  </si>
  <si>
    <t>（３）看護職員数</t>
  </si>
  <si>
    <t>看護職員</t>
  </si>
  <si>
    <t>専従者</t>
  </si>
  <si>
    <t>他診療科との兼務</t>
  </si>
  <si>
    <t>証明を受けようとする事実（２）ロ又はハに係る添付書類</t>
  </si>
  <si>
    <t>申請者名</t>
    <rPh sb="0" eb="2">
      <t>シンセイ</t>
    </rPh>
    <rPh sb="2" eb="3">
      <t>モノ</t>
    </rPh>
    <rPh sb="3" eb="4">
      <t>ナ</t>
    </rPh>
    <phoneticPr fontId="28"/>
  </si>
  <si>
    <t>住　　所</t>
    <rPh sb="0" eb="1">
      <t>ジュウ</t>
    </rPh>
    <rPh sb="3" eb="4">
      <t>ショ</t>
    </rPh>
    <phoneticPr fontId="28"/>
  </si>
  <si>
    <t>２　告示年月日等</t>
  </si>
  <si>
    <t>　</t>
  </si>
  <si>
    <r>
      <t xml:space="preserve">　　　　　　　　　備考
</t>
    </r>
    <r>
      <rPr>
        <sz val="7"/>
        <rFont val="ＭＳ Ｐ明朝"/>
        <family val="1"/>
        <charset val="128"/>
      </rPr>
      <t>※新規承認法人は、承認申請をする事業年度の給与支給予定総額を記載</t>
    </r>
    <rPh sb="28" eb="30">
      <t>ジギョウ</t>
    </rPh>
    <rPh sb="30" eb="32">
      <t>ネンド</t>
    </rPh>
    <phoneticPr fontId="2"/>
  </si>
  <si>
    <t>　　令和　　　年　　　月　　　日　　</t>
    <rPh sb="2" eb="4">
      <t>レイワ</t>
    </rPh>
    <rPh sb="7" eb="8">
      <t>ネン</t>
    </rPh>
    <rPh sb="11" eb="12">
      <t>ツキ</t>
    </rPh>
    <rPh sb="15" eb="16">
      <t>ヒ</t>
    </rPh>
    <phoneticPr fontId="2"/>
  </si>
  <si>
    <t>印</t>
    <rPh sb="0" eb="1">
      <t>イン</t>
    </rPh>
    <phoneticPr fontId="2"/>
  </si>
  <si>
    <t>令和　　　年　　　月　　　日</t>
    <rPh sb="0" eb="2">
      <t>レイワ</t>
    </rPh>
    <rPh sb="5" eb="6">
      <t>ネン</t>
    </rPh>
    <rPh sb="9" eb="10">
      <t>ツキ</t>
    </rPh>
    <rPh sb="13" eb="14">
      <t>ヒ</t>
    </rPh>
    <phoneticPr fontId="2"/>
  </si>
  <si>
    <t>申請者は、上記の基準を満たすものであることを証明する。</t>
    <rPh sb="0" eb="2">
      <t>シンセイ</t>
    </rPh>
    <rPh sb="2" eb="3">
      <t>モノ</t>
    </rPh>
    <rPh sb="5" eb="7">
      <t>ジョウキ</t>
    </rPh>
    <rPh sb="8" eb="10">
      <t>キジュン</t>
    </rPh>
    <rPh sb="11" eb="12">
      <t>ミ</t>
    </rPh>
    <rPh sb="22" eb="24">
      <t>ショウメイ</t>
    </rPh>
    <phoneticPr fontId="2"/>
  </si>
  <si>
    <t>６</t>
    <phoneticPr fontId="2"/>
  </si>
  <si>
    <t>５</t>
    <phoneticPr fontId="2"/>
  </si>
  <si>
    <t>４</t>
    <phoneticPr fontId="2"/>
  </si>
  <si>
    <t>３</t>
    <phoneticPr fontId="2"/>
  </si>
  <si>
    <t>２</t>
    <phoneticPr fontId="2"/>
  </si>
  <si>
    <t>１</t>
    <phoneticPr fontId="2"/>
  </si>
  <si>
    <t xml:space="preserve"> 申 請 者 名</t>
    <rPh sb="1" eb="2">
      <t>サル</t>
    </rPh>
    <rPh sb="3" eb="4">
      <t>ショウ</t>
    </rPh>
    <rPh sb="5" eb="6">
      <t>モノ</t>
    </rPh>
    <rPh sb="7" eb="8">
      <t>ナ</t>
    </rPh>
    <phoneticPr fontId="2"/>
  </si>
  <si>
    <t>　厚 生 労 働 大 臣　殿</t>
    <rPh sb="1" eb="2">
      <t>アツシ</t>
    </rPh>
    <rPh sb="3" eb="4">
      <t>ショウ</t>
    </rPh>
    <rPh sb="5" eb="6">
      <t>ロウ</t>
    </rPh>
    <rPh sb="7" eb="8">
      <t>ドウ</t>
    </rPh>
    <rPh sb="9" eb="10">
      <t>ダイ</t>
    </rPh>
    <rPh sb="11" eb="12">
      <t>シン</t>
    </rPh>
    <rPh sb="13" eb="14">
      <t>ドノ</t>
    </rPh>
    <phoneticPr fontId="2"/>
  </si>
  <si>
    <t>別添２</t>
    <rPh sb="0" eb="2">
      <t>ベッテン</t>
    </rPh>
    <phoneticPr fontId="2"/>
  </si>
  <si>
    <t>租 税 特 別 措 置 法 施 行 令 第 ３ ９ 条 の ２ ５ 第 １ 項 第 １ 号 に 規 定 す る</t>
    <phoneticPr fontId="2"/>
  </si>
  <si>
    <t>厚生労働大臣が財務大臣と協議して定める基準を満たすものである旨の証明願</t>
    <phoneticPr fontId="1"/>
  </si>
  <si>
    <t>　 準を満たすものであることについて証明願います。</t>
    <phoneticPr fontId="2"/>
  </si>
  <si>
    <t>社会保険診療（租税特別措置法（昭和３２年法律第２６号）第２６条第２項に規定する社会保険診療をいう。以</t>
    <phoneticPr fontId="2"/>
  </si>
  <si>
    <t xml:space="preserve">        厚 生 労 働 大 臣        </t>
    <rPh sb="8" eb="9">
      <t>アツシ</t>
    </rPh>
    <rPh sb="10" eb="11">
      <t>ショウ</t>
    </rPh>
    <rPh sb="12" eb="13">
      <t>ロウ</t>
    </rPh>
    <rPh sb="14" eb="15">
      <t>ドウ</t>
    </rPh>
    <rPh sb="16" eb="17">
      <t>ダイ</t>
    </rPh>
    <rPh sb="18" eb="19">
      <t>シン</t>
    </rPh>
    <phoneticPr fontId="2"/>
  </si>
  <si>
    <t>１０以下の場合をいう。）の場合に限る。）を含む。）、健康増進法（平成１４年法律第１０３号）第６条各号に掲げ</t>
    <phoneticPr fontId="1"/>
  </si>
  <si>
    <t>下同じ。）に係る収入金額（労働者災害補償保険法（昭和２２年法律第５０号）に係る患者の診療報酬（当該診療報</t>
    <phoneticPr fontId="1"/>
  </si>
  <si>
    <t>酬が社会保険診療報酬と同一の基準によっている場合又は当該診療報酬が少額（全収入金額のおおむね１００分の</t>
    <phoneticPr fontId="1"/>
  </si>
  <si>
    <t>る健康増進事業実施者が行う同法第４条に規定する健康増進事業（健康診査に係るものに限る。以下同じ。）に係る</t>
    <phoneticPr fontId="1"/>
  </si>
  <si>
    <t>収入金額（当該収入金額が社会保険診療報酬と同一の基準によっている場合に限る。）、予防接種法（昭和２３年法</t>
    <phoneticPr fontId="1"/>
  </si>
  <si>
    <t>律第６８号）第２条第６項に規定する定期の予防接種等及び医療法施行規則第３０条の３５の３第１項第２号ロの</t>
    <phoneticPr fontId="1"/>
  </si>
  <si>
    <t>規定に基づき厚生労働大臣が定める予防接種（平成２９年厚生労働省告示第３１４号）に定める予防接種に係る収</t>
    <phoneticPr fontId="1"/>
  </si>
  <si>
    <t>収入金額が５０万円を超えるときは、５０万円を限度とする。）、介護保険法（平成９年法律第１２３号）の規定に</t>
    <phoneticPr fontId="1"/>
  </si>
  <si>
    <t>よる保険給付に係る収入金額（租税特別措置法第２６条第２項第４号に掲げるサービスに係る収入金額を除く。）並</t>
    <phoneticPr fontId="1"/>
  </si>
  <si>
    <t>びに障害者の日常生活及び社会生活を総合的に支援するための法律（平成１７年法律第１２３号）第６条に規定す</t>
    <phoneticPr fontId="1"/>
  </si>
  <si>
    <t>る介護給付費、特例介護給付費、訓練等給付費、特例訓練等給付費、特定障害者特別給付費、特例特定障害者特別</t>
    <phoneticPr fontId="1"/>
  </si>
  <si>
    <t>給付費、地域相談支援給付費、特例地域相談支援給付費、計画相談支援給付費、特例計画相談支援給付費及び基準</t>
    <phoneticPr fontId="1"/>
  </si>
  <si>
    <t>該当療養介護医療費、同法第７７条及び第７８条に規定する地域生活支援事業、児童福祉法（昭和２２年法律第１</t>
    <phoneticPr fontId="1"/>
  </si>
  <si>
    <t>６４号）第２１条の５の２に規定する障害児通所給付費及び特例障害児通所給付費、同法第２４条の２に規定する</t>
    <phoneticPr fontId="1"/>
  </si>
  <si>
    <t>障害児入所給付費、同法第２４条の７に規定する特定入所障害児食費等給付費並びに同法第２４条の２５に規定す</t>
    <phoneticPr fontId="1"/>
  </si>
  <si>
    <t>る障害児相談支援給付費及び特例障害児相談支援給付費に係る収入金額の合計額が、全収入金額の１００分の８０</t>
    <phoneticPr fontId="1"/>
  </si>
  <si>
    <t>を超えること。</t>
    <phoneticPr fontId="1"/>
  </si>
  <si>
    <t>自費患者（社会保険診療に係る患者又は労働者災害補償保険法に係る患者以外の患者をいう。）に対し請求する金</t>
    <phoneticPr fontId="1"/>
  </si>
  <si>
    <t>医療診療(社会保険診療、労働者災害補償保険法に係る診療及び自費患者に係る診療をいう。)により収入する金</t>
    <phoneticPr fontId="1"/>
  </si>
  <si>
    <t>額が、医師、看護師等の給与、医療の提供に要する費用(投薬費を含む。)等患者のために直接必要な経費の額に１</t>
    <phoneticPr fontId="1"/>
  </si>
  <si>
    <t>００分の１５０を乗じて得た額の範囲内であること。</t>
    <phoneticPr fontId="1"/>
  </si>
  <si>
    <t>役職員一人につき年間の給与総額（俸給、給料、賃金、歳費及び賞与並びにこれらの性質を有する給与の総額を</t>
    <phoneticPr fontId="1"/>
  </si>
  <si>
    <t>いう。）が３，６００万円を超えないこと。</t>
    <phoneticPr fontId="1"/>
  </si>
  <si>
    <t>病院であって、４０人以上の患者を入院させるための施設を有すること。</t>
    <phoneticPr fontId="1"/>
  </si>
  <si>
    <t>専ら皮膚泌尿器科、眼科、整形外科、耳鼻いんこう科又は歯科の診療を行う病院であって、３０人以上の患者</t>
    <phoneticPr fontId="1"/>
  </si>
  <si>
    <t>を入院させるための施設を有すること。</t>
    <phoneticPr fontId="1"/>
  </si>
  <si>
    <t>救急病院等を定める省令(昭和３９年厚生省令第８号)第２条第１項の規定に基づき、救急病院である旨を告示</t>
    <phoneticPr fontId="1"/>
  </si>
  <si>
    <t>されていること。</t>
    <phoneticPr fontId="1"/>
  </si>
  <si>
    <t>救急病院等を定める省令第２条第１項の規定に基づき、救急診療所である旨を告示され、かつ、１５人以上の</t>
    <phoneticPr fontId="1"/>
  </si>
  <si>
    <t>患者を入院させるための施設を有すること。</t>
    <phoneticPr fontId="1"/>
  </si>
  <si>
    <t>各医療施設ごとに、特別の療養環境に係る病床数が当該医療施設の有する病床数の１００分の３０以下であるこ</t>
    <phoneticPr fontId="1"/>
  </si>
  <si>
    <t>と。</t>
    <phoneticPr fontId="1"/>
  </si>
  <si>
    <t>額が、社会保険診療報酬と同一の基準により計算されること。</t>
    <phoneticPr fontId="1"/>
  </si>
  <si>
    <t>入金額、助産（社会保険診療及び健康増進事業に係るものを除く。）に係る収入金額（一の分娩に係る助産に係る</t>
    <phoneticPr fontId="1"/>
  </si>
  <si>
    <t>令和　 　年　　 月　 　日</t>
    <rPh sb="0" eb="2">
      <t>レイワ</t>
    </rPh>
    <rPh sb="5" eb="6">
      <t>ネン</t>
    </rPh>
    <rPh sb="9" eb="10">
      <t>ツキ</t>
    </rPh>
    <rPh sb="13" eb="14">
      <t>ヒ</t>
    </rPh>
    <phoneticPr fontId="2"/>
  </si>
  <si>
    <t xml:space="preserve"> 　　租税特別措置法施行令第３９条の２５第１項第１号に規定する厚生労働大臣が財務大臣と協議して定める下記の基</t>
    <phoneticPr fontId="2"/>
  </si>
  <si>
    <t>　その医療施設のうち一以上のものが、次のいずれかに該当すること。（該当する項目欄の□を塗りつぶすこと。）</t>
    <phoneticPr fontId="1"/>
  </si>
  <si>
    <t>　　以下のとおり相違ありません。</t>
    <phoneticPr fontId="2"/>
  </si>
  <si>
    <t xml:space="preserve">  （自令和　　年　　月　　日　至令和　　年　　月　　日）  </t>
    <rPh sb="4" eb="6">
      <t>レイワ</t>
    </rPh>
    <rPh sb="8" eb="9">
      <t>ネン</t>
    </rPh>
    <rPh sb="11" eb="12">
      <t>ツキ</t>
    </rPh>
    <rPh sb="14" eb="15">
      <t>ヒ</t>
    </rPh>
    <rPh sb="16" eb="17">
      <t>イタ</t>
    </rPh>
    <rPh sb="17" eb="19">
      <t>レイワ</t>
    </rPh>
    <rPh sb="21" eb="22">
      <t>ネン</t>
    </rPh>
    <rPh sb="24" eb="25">
      <t>ツキ</t>
    </rPh>
    <rPh sb="27" eb="28">
      <t>ヒ</t>
    </rPh>
    <phoneticPr fontId="2"/>
  </si>
  <si>
    <t xml:space="preserve"> 社会保険診療</t>
    <phoneticPr fontId="2"/>
  </si>
  <si>
    <t>円</t>
    <rPh sb="0" eb="1">
      <t>エン</t>
    </rPh>
    <phoneticPr fontId="2"/>
  </si>
  <si>
    <t>％</t>
    <phoneticPr fontId="2"/>
  </si>
  <si>
    <t xml:space="preserve"> 労災保険診療</t>
    <phoneticPr fontId="2"/>
  </si>
  <si>
    <t xml:space="preserve"> 健康診査</t>
    <phoneticPr fontId="2"/>
  </si>
  <si>
    <t xml:space="preserve"> 予防接種</t>
    <phoneticPr fontId="2"/>
  </si>
  <si>
    <t xml:space="preserve"> 助産</t>
    <phoneticPr fontId="2"/>
  </si>
  <si>
    <t xml:space="preserve"> 介護事業</t>
    <phoneticPr fontId="2"/>
  </si>
  <si>
    <t xml:space="preserve"> 障害福祉事業</t>
    <phoneticPr fontId="2"/>
  </si>
  <si>
    <t xml:space="preserve"> 自由診療等</t>
    <phoneticPr fontId="2"/>
  </si>
  <si>
    <t>④</t>
    <phoneticPr fontId="2"/>
  </si>
  <si>
    <t>⑤</t>
    <phoneticPr fontId="2"/>
  </si>
  <si>
    <t>⑬</t>
    <phoneticPr fontId="2"/>
  </si>
  <si>
    <t>⑥</t>
    <phoneticPr fontId="2"/>
  </si>
  <si>
    <t>⑭</t>
    <phoneticPr fontId="2"/>
  </si>
  <si>
    <t>⑦</t>
    <phoneticPr fontId="2"/>
  </si>
  <si>
    <t>⑮</t>
    <phoneticPr fontId="2"/>
  </si>
  <si>
    <t>⑧</t>
    <phoneticPr fontId="2"/>
  </si>
  <si>
    <t xml:space="preserve"> 計</t>
    <phoneticPr fontId="2"/>
  </si>
  <si>
    <t>　　　　事業収益の合計額と一致すること。</t>
    <phoneticPr fontId="2"/>
  </si>
  <si>
    <t xml:space="preserve"> 私立学校教職員共済法</t>
    <phoneticPr fontId="2"/>
  </si>
  <si>
    <t xml:space="preserve"> 学校保健安全法</t>
    <rPh sb="5" eb="7">
      <t>アンゼン</t>
    </rPh>
    <phoneticPr fontId="2"/>
  </si>
  <si>
    <t xml:space="preserve"> 母子保健法</t>
    <phoneticPr fontId="2"/>
  </si>
  <si>
    <t xml:space="preserve"> 労働安全衛生法</t>
    <phoneticPr fontId="2"/>
  </si>
  <si>
    <t>任意の予防接種のうち告示に定めるもの　　</t>
    <rPh sb="0" eb="2">
      <t>ニンイ</t>
    </rPh>
    <rPh sb="10" eb="12">
      <t>コクジ</t>
    </rPh>
    <rPh sb="13" eb="14">
      <t>サダ</t>
    </rPh>
    <phoneticPr fontId="2"/>
  </si>
  <si>
    <t xml:space="preserve"> 定期接種</t>
    <rPh sb="1" eb="3">
      <t>テイキ</t>
    </rPh>
    <rPh sb="3" eb="5">
      <t>セッシュ</t>
    </rPh>
    <phoneticPr fontId="2"/>
  </si>
  <si>
    <t xml:space="preserve"> 麻しん</t>
    <rPh sb="1" eb="2">
      <t>マ</t>
    </rPh>
    <phoneticPr fontId="2"/>
  </si>
  <si>
    <t xml:space="preserve"> 臨時接種</t>
    <rPh sb="1" eb="3">
      <t>リンジ</t>
    </rPh>
    <rPh sb="3" eb="5">
      <t>セッシュ</t>
    </rPh>
    <phoneticPr fontId="2"/>
  </si>
  <si>
    <t xml:space="preserve"> 風しん</t>
    <rPh sb="1" eb="2">
      <t>フウ</t>
    </rPh>
    <phoneticPr fontId="2"/>
  </si>
  <si>
    <t xml:space="preserve"> インフルエンザ</t>
    <phoneticPr fontId="2"/>
  </si>
  <si>
    <t xml:space="preserve"> おたふくかぜ</t>
    <phoneticPr fontId="2"/>
  </si>
  <si>
    <t>分娩件数</t>
    <rPh sb="0" eb="2">
      <t>ブンベン</t>
    </rPh>
    <rPh sb="2" eb="4">
      <t>ケンスウ</t>
    </rPh>
    <phoneticPr fontId="2"/>
  </si>
  <si>
    <t>助産に係る収入金額</t>
    <rPh sb="0" eb="2">
      <t>ジョサン</t>
    </rPh>
    <rPh sb="3" eb="4">
      <t>カカ</t>
    </rPh>
    <rPh sb="5" eb="7">
      <t>シュウニュウ</t>
    </rPh>
    <rPh sb="7" eb="9">
      <t>キンガク</t>
    </rPh>
    <phoneticPr fontId="2"/>
  </si>
  <si>
    <t xml:space="preserve"> 自由診療のうち助産に係る収入</t>
    <rPh sb="1" eb="3">
      <t>ジユウ</t>
    </rPh>
    <rPh sb="3" eb="5">
      <t>シンリョウ</t>
    </rPh>
    <rPh sb="8" eb="10">
      <t>ジョサン</t>
    </rPh>
    <rPh sb="11" eb="12">
      <t>カカ</t>
    </rPh>
    <rPh sb="13" eb="15">
      <t>シュウニュウ</t>
    </rPh>
    <phoneticPr fontId="2"/>
  </si>
  <si>
    <t>⑱</t>
    <phoneticPr fontId="2"/>
  </si>
  <si>
    <t>件</t>
    <rPh sb="0" eb="1">
      <t>ケン</t>
    </rPh>
    <phoneticPr fontId="2"/>
  </si>
  <si>
    <t>⑲</t>
    <phoneticPr fontId="2"/>
  </si>
  <si>
    <r>
      <t xml:space="preserve"> 分娩件数（</t>
    </r>
    <r>
      <rPr>
        <sz val="10"/>
        <rFont val="ＭＳ Ｐ明朝"/>
        <family val="1"/>
        <charset val="128"/>
      </rPr>
      <t>⑱</t>
    </r>
    <r>
      <rPr>
        <sz val="10"/>
        <color indexed="8"/>
        <rFont val="ＭＳ Ｐ明朝"/>
        <family val="1"/>
        <charset val="128"/>
      </rPr>
      <t>）×50万円</t>
    </r>
    <rPh sb="1" eb="3">
      <t>ブンベン</t>
    </rPh>
    <rPh sb="3" eb="5">
      <t>ケンスウ</t>
    </rPh>
    <rPh sb="11" eb="13">
      <t>マンエン</t>
    </rPh>
    <phoneticPr fontId="2"/>
  </si>
  <si>
    <t>⑳</t>
    <phoneticPr fontId="2"/>
  </si>
  <si>
    <t>添付資料</t>
    <rPh sb="0" eb="2">
      <t>テンプ</t>
    </rPh>
    <rPh sb="2" eb="4">
      <t>シリョウ</t>
    </rPh>
    <phoneticPr fontId="2"/>
  </si>
  <si>
    <t>社会福祉事業以外</t>
    <rPh sb="0" eb="2">
      <t>シャカイ</t>
    </rPh>
    <rPh sb="2" eb="4">
      <t>フクシ</t>
    </rPh>
    <rPh sb="4" eb="6">
      <t>ジギョウ</t>
    </rPh>
    <rPh sb="6" eb="8">
      <t>イガイ</t>
    </rPh>
    <phoneticPr fontId="2"/>
  </si>
  <si>
    <t xml:space="preserve"> 居宅サービス事業</t>
    <rPh sb="1" eb="3">
      <t>キョタク</t>
    </rPh>
    <rPh sb="7" eb="9">
      <t>ジギョウ</t>
    </rPh>
    <phoneticPr fontId="2"/>
  </si>
  <si>
    <t xml:space="preserve"> 地域密着型サービス事業</t>
    <rPh sb="1" eb="3">
      <t>チイキ</t>
    </rPh>
    <rPh sb="3" eb="6">
      <t>ミッチャクガタ</t>
    </rPh>
    <rPh sb="10" eb="12">
      <t>ジギョウ</t>
    </rPh>
    <phoneticPr fontId="2"/>
  </si>
  <si>
    <t xml:space="preserve"> 介護予防サービス事業</t>
    <rPh sb="1" eb="3">
      <t>カイゴ</t>
    </rPh>
    <rPh sb="3" eb="5">
      <t>ヨボウ</t>
    </rPh>
    <phoneticPr fontId="2"/>
  </si>
  <si>
    <t xml:space="preserve"> 地域密着型介護予防サービス事業</t>
    <rPh sb="6" eb="8">
      <t>カイゴ</t>
    </rPh>
    <rPh sb="8" eb="10">
      <t>ヨボウ</t>
    </rPh>
    <phoneticPr fontId="2"/>
  </si>
  <si>
    <t>８　障害福祉サービス・事業（社会保険診療に含まれるものを除く。）に係る収入の明細</t>
    <phoneticPr fontId="2"/>
  </si>
  <si>
    <t>児童福祉法</t>
    <rPh sb="0" eb="2">
      <t>ジドウ</t>
    </rPh>
    <rPh sb="2" eb="4">
      <t>フクシ</t>
    </rPh>
    <rPh sb="4" eb="5">
      <t>ホウ</t>
    </rPh>
    <phoneticPr fontId="2"/>
  </si>
  <si>
    <t>介護給付費</t>
    <phoneticPr fontId="2"/>
  </si>
  <si>
    <t>障害児通所給付費</t>
    <phoneticPr fontId="2"/>
  </si>
  <si>
    <t>特例介護給付費</t>
    <phoneticPr fontId="2"/>
  </si>
  <si>
    <t xml:space="preserve"> 特例障害児通所給付費</t>
    <phoneticPr fontId="2"/>
  </si>
  <si>
    <t>訓練等給付費</t>
    <phoneticPr fontId="2"/>
  </si>
  <si>
    <t>円</t>
    <phoneticPr fontId="2"/>
  </si>
  <si>
    <t xml:space="preserve"> 障害児入所給付費</t>
    <phoneticPr fontId="2"/>
  </si>
  <si>
    <t>特例訓練等給付費</t>
    <phoneticPr fontId="2"/>
  </si>
  <si>
    <t xml:space="preserve"> 特定入所障害児食費等給付費</t>
    <phoneticPr fontId="2"/>
  </si>
  <si>
    <t>特定障害者特別給付費</t>
    <phoneticPr fontId="2"/>
  </si>
  <si>
    <t xml:space="preserve"> 障害児相談支援給付費</t>
    <phoneticPr fontId="2"/>
  </si>
  <si>
    <t>特例特定障害者特別給付費</t>
    <phoneticPr fontId="2"/>
  </si>
  <si>
    <t xml:space="preserve"> 特例障害児相談支援給付費</t>
    <phoneticPr fontId="2"/>
  </si>
  <si>
    <t>地域相談支援給付費</t>
    <phoneticPr fontId="2"/>
  </si>
  <si>
    <t>特例地域相談支援給付費</t>
    <phoneticPr fontId="2"/>
  </si>
  <si>
    <t>計画相談支援給付費</t>
    <phoneticPr fontId="2"/>
  </si>
  <si>
    <t>特例計画相談支援給付費</t>
    <phoneticPr fontId="2"/>
  </si>
  <si>
    <t>基準該当療養介護医療費</t>
    <phoneticPr fontId="2"/>
  </si>
  <si>
    <t>地域生活支援事業</t>
    <phoneticPr fontId="2"/>
  </si>
  <si>
    <t xml:space="preserve">（記載上の注意事項）
</t>
    <phoneticPr fontId="2"/>
  </si>
  <si>
    <t>○　⑦が㉒と一致すること。</t>
    <phoneticPr fontId="2"/>
  </si>
  <si>
    <t>○　上記「１診療収入の明細」の事業年度に係る法人事業税の確定申告書（所得金額に関す</t>
    <phoneticPr fontId="2"/>
  </si>
  <si>
    <t>　る計算書及び医療法人等に係る所得金額の計算書又は法人税の明細書別表十（六）が添</t>
    <phoneticPr fontId="2"/>
  </si>
  <si>
    <t>申請書類一覧</t>
    <rPh sb="0" eb="2">
      <t>シンセイ</t>
    </rPh>
    <rPh sb="2" eb="4">
      <t>ショルイ</t>
    </rPh>
    <rPh sb="4" eb="6">
      <t>イチラン</t>
    </rPh>
    <phoneticPr fontId="1"/>
  </si>
  <si>
    <t>証明願</t>
    <rPh sb="0" eb="2">
      <t>ショウメイ</t>
    </rPh>
    <rPh sb="2" eb="3">
      <t>ネガ</t>
    </rPh>
    <phoneticPr fontId="1"/>
  </si>
  <si>
    <t>付表１(証明願記１及び２に係る添付書類）</t>
    <rPh sb="0" eb="2">
      <t>フヒョウ</t>
    </rPh>
    <rPh sb="4" eb="6">
      <t>ショウメイ</t>
    </rPh>
    <rPh sb="6" eb="7">
      <t>ネガ</t>
    </rPh>
    <rPh sb="7" eb="8">
      <t>キ</t>
    </rPh>
    <rPh sb="9" eb="10">
      <t>オヨ</t>
    </rPh>
    <rPh sb="13" eb="14">
      <t>カカ</t>
    </rPh>
    <rPh sb="15" eb="17">
      <t>テンプ</t>
    </rPh>
    <rPh sb="17" eb="19">
      <t>ショルイ</t>
    </rPh>
    <phoneticPr fontId="1"/>
  </si>
  <si>
    <t>付表２(証明願記３に係る添付書類)</t>
    <rPh sb="0" eb="2">
      <t>フヒョウ</t>
    </rPh>
    <rPh sb="4" eb="6">
      <t>ショウメイ</t>
    </rPh>
    <rPh sb="6" eb="7">
      <t>ネガ</t>
    </rPh>
    <rPh sb="7" eb="8">
      <t>キ</t>
    </rPh>
    <rPh sb="10" eb="11">
      <t>カカ</t>
    </rPh>
    <rPh sb="12" eb="14">
      <t>テンプ</t>
    </rPh>
    <rPh sb="14" eb="16">
      <t>ショルイ</t>
    </rPh>
    <phoneticPr fontId="1"/>
  </si>
  <si>
    <t>付表３(証明願記４に係る添付書類)</t>
    <rPh sb="0" eb="2">
      <t>フヒョウ</t>
    </rPh>
    <rPh sb="4" eb="6">
      <t>ショウメイ</t>
    </rPh>
    <rPh sb="6" eb="7">
      <t>ネガ</t>
    </rPh>
    <rPh sb="7" eb="8">
      <t>キ</t>
    </rPh>
    <rPh sb="10" eb="11">
      <t>カカ</t>
    </rPh>
    <rPh sb="12" eb="14">
      <t>テンプ</t>
    </rPh>
    <rPh sb="14" eb="16">
      <t>ショルイ</t>
    </rPh>
    <phoneticPr fontId="1"/>
  </si>
  <si>
    <t>付表４(証明願記６に係る添付書類)</t>
    <rPh sb="0" eb="2">
      <t>フヒョウ</t>
    </rPh>
    <rPh sb="4" eb="6">
      <t>ショウメイ</t>
    </rPh>
    <rPh sb="6" eb="7">
      <t>ネガ</t>
    </rPh>
    <rPh sb="7" eb="8">
      <t>キ</t>
    </rPh>
    <rPh sb="10" eb="11">
      <t>カカ</t>
    </rPh>
    <rPh sb="12" eb="14">
      <t>テンプ</t>
    </rPh>
    <rPh sb="14" eb="16">
      <t>ショルイ</t>
    </rPh>
    <phoneticPr fontId="1"/>
  </si>
  <si>
    <t>前事業年度に係る法人事業税の確定申告書(所得金額に関する計算書及び医療法人等に係る所得金額の計算書又は法人税の明細書別表十(六)が添付されているものに限る。)</t>
    <rPh sb="0" eb="1">
      <t>ゼン</t>
    </rPh>
    <rPh sb="1" eb="3">
      <t>ジギョウ</t>
    </rPh>
    <rPh sb="3" eb="5">
      <t>ネンド</t>
    </rPh>
    <rPh sb="6" eb="7">
      <t>カカ</t>
    </rPh>
    <rPh sb="8" eb="10">
      <t>ホウジン</t>
    </rPh>
    <rPh sb="10" eb="13">
      <t>ジギョウゼイ</t>
    </rPh>
    <rPh sb="14" eb="16">
      <t>カクテイ</t>
    </rPh>
    <rPh sb="16" eb="18">
      <t>シンコク</t>
    </rPh>
    <rPh sb="18" eb="19">
      <t>ショ</t>
    </rPh>
    <rPh sb="20" eb="22">
      <t>ショトク</t>
    </rPh>
    <rPh sb="22" eb="24">
      <t>キンガク</t>
    </rPh>
    <rPh sb="25" eb="26">
      <t>カン</t>
    </rPh>
    <rPh sb="28" eb="31">
      <t>ケイサンショ</t>
    </rPh>
    <rPh sb="31" eb="32">
      <t>オヨ</t>
    </rPh>
    <rPh sb="33" eb="35">
      <t>イリョウ</t>
    </rPh>
    <rPh sb="35" eb="37">
      <t>ホウジン</t>
    </rPh>
    <rPh sb="37" eb="38">
      <t>トウ</t>
    </rPh>
    <rPh sb="39" eb="40">
      <t>カカ</t>
    </rPh>
    <rPh sb="41" eb="43">
      <t>ショトク</t>
    </rPh>
    <rPh sb="43" eb="45">
      <t>キンガク</t>
    </rPh>
    <rPh sb="46" eb="49">
      <t>ケイサンショ</t>
    </rPh>
    <rPh sb="49" eb="50">
      <t>マタ</t>
    </rPh>
    <rPh sb="51" eb="54">
      <t>ホウジンゼイ</t>
    </rPh>
    <rPh sb="55" eb="58">
      <t>メイサイショ</t>
    </rPh>
    <rPh sb="58" eb="60">
      <t>ベッピョウ</t>
    </rPh>
    <rPh sb="60" eb="61">
      <t>ジュウ</t>
    </rPh>
    <rPh sb="62" eb="63">
      <t>ロク</t>
    </rPh>
    <rPh sb="65" eb="67">
      <t>テンプ</t>
    </rPh>
    <rPh sb="75" eb="76">
      <t>カギ</t>
    </rPh>
    <phoneticPr fontId="1"/>
  </si>
  <si>
    <t>診療報酬規程</t>
    <rPh sb="0" eb="2">
      <t>シンリョウ</t>
    </rPh>
    <rPh sb="2" eb="4">
      <t>ホウシュウ</t>
    </rPh>
    <rPh sb="4" eb="6">
      <t>キテイ</t>
    </rPh>
    <phoneticPr fontId="1"/>
  </si>
  <si>
    <t>前事業年度の決算書類(財産目録、収支(損益)計算書、貸借対照表、剰余金処分計算書)</t>
    <rPh sb="0" eb="1">
      <t>ゼン</t>
    </rPh>
    <rPh sb="1" eb="3">
      <t>ジギョウ</t>
    </rPh>
    <rPh sb="3" eb="5">
      <t>ネンド</t>
    </rPh>
    <rPh sb="6" eb="8">
      <t>ケッサン</t>
    </rPh>
    <rPh sb="8" eb="10">
      <t>ショルイ</t>
    </rPh>
    <rPh sb="11" eb="13">
      <t>ザイサン</t>
    </rPh>
    <rPh sb="13" eb="15">
      <t>モクロク</t>
    </rPh>
    <rPh sb="16" eb="18">
      <t>シュウシ</t>
    </rPh>
    <rPh sb="19" eb="21">
      <t>ソンエキ</t>
    </rPh>
    <rPh sb="22" eb="25">
      <t>ケイサンショ</t>
    </rPh>
    <rPh sb="26" eb="28">
      <t>タイシャク</t>
    </rPh>
    <rPh sb="28" eb="31">
      <t>タイショウヒョウ</t>
    </rPh>
    <rPh sb="32" eb="35">
      <t>ジョウヨキン</t>
    </rPh>
    <rPh sb="35" eb="37">
      <t>ショブン</t>
    </rPh>
    <rPh sb="37" eb="40">
      <t>ケイサンショ</t>
    </rPh>
    <phoneticPr fontId="1"/>
  </si>
  <si>
    <t>就業規則、給与(退職給与を含む。)規則(給与の額が定められいるものに限る。)、定款又は寄附行為の写し</t>
    <rPh sb="0" eb="2">
      <t>シュウギョウ</t>
    </rPh>
    <rPh sb="2" eb="4">
      <t>キソク</t>
    </rPh>
    <rPh sb="5" eb="7">
      <t>キュウヨ</t>
    </rPh>
    <rPh sb="8" eb="10">
      <t>タイショク</t>
    </rPh>
    <rPh sb="10" eb="12">
      <t>キュウヨ</t>
    </rPh>
    <rPh sb="13" eb="14">
      <t>フク</t>
    </rPh>
    <rPh sb="17" eb="19">
      <t>キソク</t>
    </rPh>
    <rPh sb="20" eb="22">
      <t>キュウヨ</t>
    </rPh>
    <rPh sb="23" eb="24">
      <t>ガク</t>
    </rPh>
    <rPh sb="25" eb="26">
      <t>サダ</t>
    </rPh>
    <rPh sb="34" eb="35">
      <t>カギ</t>
    </rPh>
    <rPh sb="39" eb="41">
      <t>テイカン</t>
    </rPh>
    <rPh sb="41" eb="42">
      <t>マタ</t>
    </rPh>
    <rPh sb="43" eb="45">
      <t>キフ</t>
    </rPh>
    <rPh sb="45" eb="47">
      <t>コウイ</t>
    </rPh>
    <rPh sb="48" eb="49">
      <t>ウツ</t>
    </rPh>
    <phoneticPr fontId="1"/>
  </si>
  <si>
    <t>証明願記５中該当する項目に関する、都道府県知事又は指定都市の市長の証明</t>
    <rPh sb="0" eb="2">
      <t>ショウメイ</t>
    </rPh>
    <rPh sb="2" eb="3">
      <t>ネガ</t>
    </rPh>
    <rPh sb="3" eb="4">
      <t>キ</t>
    </rPh>
    <rPh sb="5" eb="6">
      <t>チュウ</t>
    </rPh>
    <rPh sb="6" eb="8">
      <t>ガイトウ</t>
    </rPh>
    <rPh sb="10" eb="12">
      <t>コウモク</t>
    </rPh>
    <rPh sb="13" eb="14">
      <t>カン</t>
    </rPh>
    <rPh sb="17" eb="21">
      <t>トドウフケン</t>
    </rPh>
    <rPh sb="21" eb="23">
      <t>チジ</t>
    </rPh>
    <rPh sb="23" eb="24">
      <t>マタ</t>
    </rPh>
    <rPh sb="25" eb="27">
      <t>シテイ</t>
    </rPh>
    <rPh sb="27" eb="29">
      <t>トシ</t>
    </rPh>
    <rPh sb="30" eb="32">
      <t>シチョウ</t>
    </rPh>
    <rPh sb="33" eb="35">
      <t>ショウメイ</t>
    </rPh>
    <phoneticPr fontId="1"/>
  </si>
  <si>
    <t xml:space="preserve">※
</t>
    <phoneticPr fontId="1"/>
  </si>
  <si>
    <t>　当該証明願及び添付書類は、正本及び副本各１通を法人を所轄する地方厚生局に提出してください。</t>
    <rPh sb="1" eb="3">
      <t>トウガイ</t>
    </rPh>
    <rPh sb="3" eb="5">
      <t>ショウメイ</t>
    </rPh>
    <rPh sb="5" eb="6">
      <t>ネガ</t>
    </rPh>
    <rPh sb="6" eb="7">
      <t>オヨ</t>
    </rPh>
    <rPh sb="8" eb="10">
      <t>テンプ</t>
    </rPh>
    <rPh sb="10" eb="12">
      <t>ショルイ</t>
    </rPh>
    <rPh sb="14" eb="16">
      <t>セイホン</t>
    </rPh>
    <rPh sb="16" eb="17">
      <t>オヨ</t>
    </rPh>
    <rPh sb="18" eb="20">
      <t>フクホン</t>
    </rPh>
    <rPh sb="20" eb="21">
      <t>カク</t>
    </rPh>
    <rPh sb="22" eb="23">
      <t>ツウ</t>
    </rPh>
    <rPh sb="24" eb="26">
      <t>ホウジン</t>
    </rPh>
    <rPh sb="27" eb="29">
      <t>ショカツ</t>
    </rPh>
    <rPh sb="31" eb="33">
      <t>チホウ</t>
    </rPh>
    <rPh sb="33" eb="36">
      <t>コウセイキョク</t>
    </rPh>
    <rPh sb="37" eb="39">
      <t>テイシュツ</t>
    </rPh>
    <phoneticPr fontId="1"/>
  </si>
  <si>
    <t>前事業年度(新規申請法人にあっては当該年度)に係る厚生労働省が実施する施設基準の届出状況等の報告における特別の療養環境の提供(入院医療に係るもの）に係る届出状況報告書(別紙様式４－１)の写し</t>
    <rPh sb="0" eb="3">
      <t>ゼンジギョウ</t>
    </rPh>
    <rPh sb="3" eb="5">
      <t>ネンド</t>
    </rPh>
    <rPh sb="6" eb="8">
      <t>シンキ</t>
    </rPh>
    <rPh sb="8" eb="10">
      <t>シンセイ</t>
    </rPh>
    <rPh sb="10" eb="12">
      <t>ホウジン</t>
    </rPh>
    <rPh sb="17" eb="19">
      <t>トウガイ</t>
    </rPh>
    <rPh sb="19" eb="21">
      <t>ネンド</t>
    </rPh>
    <rPh sb="23" eb="24">
      <t>カカ</t>
    </rPh>
    <rPh sb="25" eb="27">
      <t>コウセイ</t>
    </rPh>
    <rPh sb="27" eb="30">
      <t>ロウドウショウ</t>
    </rPh>
    <rPh sb="31" eb="33">
      <t>ジッシ</t>
    </rPh>
    <rPh sb="35" eb="37">
      <t>シセツ</t>
    </rPh>
    <rPh sb="37" eb="39">
      <t>キジュン</t>
    </rPh>
    <rPh sb="40" eb="42">
      <t>トドケデ</t>
    </rPh>
    <rPh sb="42" eb="44">
      <t>ジョウキョウ</t>
    </rPh>
    <rPh sb="44" eb="45">
      <t>トウ</t>
    </rPh>
    <rPh sb="46" eb="48">
      <t>ホウコク</t>
    </rPh>
    <rPh sb="52" eb="54">
      <t>トクベツ</t>
    </rPh>
    <rPh sb="55" eb="57">
      <t>リョウヨウ</t>
    </rPh>
    <rPh sb="57" eb="59">
      <t>カンキョウ</t>
    </rPh>
    <rPh sb="60" eb="62">
      <t>テイキョウ</t>
    </rPh>
    <rPh sb="63" eb="65">
      <t>ニュウイン</t>
    </rPh>
    <rPh sb="65" eb="67">
      <t>イリョウ</t>
    </rPh>
    <rPh sb="68" eb="69">
      <t>カカ</t>
    </rPh>
    <rPh sb="74" eb="75">
      <t>カカ</t>
    </rPh>
    <rPh sb="76" eb="78">
      <t>トドケデ</t>
    </rPh>
    <rPh sb="78" eb="80">
      <t>ジョウキョウ</t>
    </rPh>
    <rPh sb="80" eb="83">
      <t>ホウコクショ</t>
    </rPh>
    <rPh sb="84" eb="86">
      <t>ベッシ</t>
    </rPh>
    <rPh sb="86" eb="88">
      <t>ヨウシキ</t>
    </rPh>
    <rPh sb="93" eb="94">
      <t>ウツ</t>
    </rPh>
    <phoneticPr fontId="1"/>
  </si>
  <si>
    <t>経費の額等の明細　（自令和 　　年 　　月 　　日　至令和 　　年 　　月 　　日）</t>
    <rPh sb="0" eb="2">
      <t>ケイヒ</t>
    </rPh>
    <rPh sb="3" eb="4">
      <t>ガク</t>
    </rPh>
    <rPh sb="4" eb="5">
      <t>トウ</t>
    </rPh>
    <rPh sb="11" eb="13">
      <t>レイワ</t>
    </rPh>
    <rPh sb="27" eb="29">
      <t>レイワ</t>
    </rPh>
    <phoneticPr fontId="2"/>
  </si>
  <si>
    <t>病院、診療所、
介護老人保健施設
及び介護医療院名等</t>
    <phoneticPr fontId="2"/>
  </si>
  <si>
    <t>円</t>
    <rPh sb="0" eb="1">
      <t>エン</t>
    </rPh>
    <phoneticPr fontId="2"/>
  </si>
  <si>
    <t>％</t>
    <phoneticPr fontId="2"/>
  </si>
  <si>
    <t>○　上記「経費の額等の明細」の事業年度の決算書類（財産目録、収支（損益）計算書、</t>
    <phoneticPr fontId="2"/>
  </si>
  <si>
    <t>　貸借対照表、剰余金処分計算書）</t>
    <rPh sb="1" eb="3">
      <t>タイシャク</t>
    </rPh>
    <rPh sb="3" eb="6">
      <t>タイショウヒョウ</t>
    </rPh>
    <phoneticPr fontId="2"/>
  </si>
  <si>
    <t>○　就業規則、給与（退職給与を含む｡）規則（給与の額が定められているものに限る｡）、</t>
    <phoneticPr fontId="2"/>
  </si>
  <si>
    <t>　定款又は寄附行為の写し</t>
    <rPh sb="1" eb="3">
      <t>テイカン</t>
    </rPh>
    <rPh sb="3" eb="4">
      <t>マタ</t>
    </rPh>
    <rPh sb="5" eb="7">
      <t>キフ</t>
    </rPh>
    <rPh sb="7" eb="9">
      <t>コウイ</t>
    </rPh>
    <phoneticPr fontId="2"/>
  </si>
  <si>
    <t>　※　新たに承認を受けようとする法人で、法人税率の軽減を受けようとする事業年度に給与規則の改</t>
    <rPh sb="6" eb="8">
      <t>ショウニン</t>
    </rPh>
    <phoneticPr fontId="2"/>
  </si>
  <si>
    <t>役職員に対する給与明細　（自令和 　　年 　　月 　　日　至令和 　　年 　　月 　　日）</t>
    <rPh sb="0" eb="3">
      <t>ヤクショクイン</t>
    </rPh>
    <rPh sb="4" eb="5">
      <t>タイ</t>
    </rPh>
    <rPh sb="7" eb="9">
      <t>キュウヨ</t>
    </rPh>
    <rPh sb="9" eb="11">
      <t>メイサイ</t>
    </rPh>
    <rPh sb="13" eb="14">
      <t>ジ</t>
    </rPh>
    <rPh sb="14" eb="16">
      <t>レイワ</t>
    </rPh>
    <rPh sb="19" eb="20">
      <t>ネン</t>
    </rPh>
    <rPh sb="23" eb="24">
      <t>ガツ</t>
    </rPh>
    <rPh sb="27" eb="28">
      <t>ヒ</t>
    </rPh>
    <rPh sb="29" eb="30">
      <t>イタ</t>
    </rPh>
    <rPh sb="30" eb="32">
      <t>レイワ</t>
    </rPh>
    <rPh sb="35" eb="36">
      <t>ネン</t>
    </rPh>
    <rPh sb="39" eb="40">
      <t>ツキ</t>
    </rPh>
    <rPh sb="43" eb="44">
      <t>ヒ</t>
    </rPh>
    <phoneticPr fontId="2"/>
  </si>
  <si>
    <t>①　前事業年度（新設法人の第１回事業年度にあっては、事業年度開始の日から申請のときまでの期間）の</t>
    <rPh sb="30" eb="32">
      <t>カイシ</t>
    </rPh>
    <phoneticPr fontId="2"/>
  </si>
  <si>
    <t>　診療について病院、診療所、介護老人保健施設及び介護医療院名等の別に記載すること</t>
    <rPh sb="1" eb="3">
      <t>シンリョウ</t>
    </rPh>
    <rPh sb="7" eb="9">
      <t>ビョウイン</t>
    </rPh>
    <rPh sb="10" eb="13">
      <t>シンリョウジョ</t>
    </rPh>
    <rPh sb="14" eb="16">
      <t>カイゴ</t>
    </rPh>
    <rPh sb="16" eb="18">
      <t>ロウジン</t>
    </rPh>
    <rPh sb="18" eb="20">
      <t>ホケン</t>
    </rPh>
    <rPh sb="20" eb="22">
      <t>シセツ</t>
    </rPh>
    <rPh sb="22" eb="23">
      <t>オヨ</t>
    </rPh>
    <rPh sb="24" eb="26">
      <t>カイゴ</t>
    </rPh>
    <rPh sb="26" eb="28">
      <t>イリョウ</t>
    </rPh>
    <rPh sb="28" eb="30">
      <t>インメイ</t>
    </rPh>
    <rPh sb="30" eb="31">
      <t>トウ</t>
    </rPh>
    <rPh sb="32" eb="33">
      <t>ベツ</t>
    </rPh>
    <rPh sb="34" eb="36">
      <t>キサイ</t>
    </rPh>
    <phoneticPr fontId="2"/>
  </si>
  <si>
    <t>③　役付名の欄には、院長、看護師長及び事務長等の病院等における職務を記載すること。</t>
    <rPh sb="13" eb="15">
      <t>カンゴ</t>
    </rPh>
    <rPh sb="15" eb="16">
      <t>シ</t>
    </rPh>
    <rPh sb="16" eb="17">
      <t>チョウ</t>
    </rPh>
    <rPh sb="17" eb="18">
      <t>オヨ</t>
    </rPh>
    <rPh sb="26" eb="27">
      <t>トウ</t>
    </rPh>
    <phoneticPr fontId="2"/>
  </si>
  <si>
    <t>特別の療養環境に係る病床の明細　（自令和 　　年 　　月 　　日　至平令和　　年 　　月 　　日）</t>
    <rPh sb="18" eb="20">
      <t>レイワ</t>
    </rPh>
    <rPh sb="35" eb="37">
      <t>レイワ</t>
    </rPh>
    <phoneticPr fontId="2"/>
  </si>
  <si>
    <t>床</t>
    <rPh sb="0" eb="1">
      <t>ショウ</t>
    </rPh>
    <phoneticPr fontId="2"/>
  </si>
  <si>
    <t>①　前事業年度（新設法人の第１回事業年度にあっては、事業年度開始の日から申請のときまでの期間）に係る</t>
    <rPh sb="30" eb="32">
      <t>カイシ</t>
    </rPh>
    <phoneticPr fontId="2"/>
  </si>
  <si>
    <t>　厚生労働省が実施する施設基準の届出状況等の報告の基準日における状況について病院、診療所、介護</t>
    <phoneticPr fontId="2"/>
  </si>
  <si>
    <t>②　新たに承認を受けようとする法人にあっては､法人税率の軽減を受けようとする事業年度について記載する</t>
    <phoneticPr fontId="2"/>
  </si>
  <si>
    <t>○　上記「特別の療養環境に係る病床の明細」の事業年度に係る厚生労働省が実施する施</t>
    <rPh sb="5" eb="7">
      <t>トクベツ</t>
    </rPh>
    <rPh sb="8" eb="10">
      <t>リョウヨウ</t>
    </rPh>
    <rPh sb="10" eb="12">
      <t>カンキョウ</t>
    </rPh>
    <rPh sb="13" eb="14">
      <t>カカ</t>
    </rPh>
    <rPh sb="15" eb="17">
      <t>ビョウショウ</t>
    </rPh>
    <rPh sb="18" eb="20">
      <t>メイサイ</t>
    </rPh>
    <rPh sb="22" eb="24">
      <t>ジギョウ</t>
    </rPh>
    <rPh sb="24" eb="26">
      <t>ネンド</t>
    </rPh>
    <rPh sb="27" eb="28">
      <t>カカ</t>
    </rPh>
    <rPh sb="29" eb="31">
      <t>コウセイ</t>
    </rPh>
    <rPh sb="31" eb="34">
      <t>ロウドウショウ</t>
    </rPh>
    <rPh sb="35" eb="37">
      <t>ジッシ</t>
    </rPh>
    <rPh sb="39" eb="40">
      <t>シ</t>
    </rPh>
    <phoneticPr fontId="2"/>
  </si>
  <si>
    <t>　設基準の届出状況等の報告における特別の療養環境の提供(入院医療に係るもの）に係る</t>
    <rPh sb="1" eb="2">
      <t>セツ</t>
    </rPh>
    <rPh sb="2" eb="4">
      <t>キジュン</t>
    </rPh>
    <rPh sb="5" eb="7">
      <t>トドケデ</t>
    </rPh>
    <rPh sb="7" eb="9">
      <t>ジョウキョウ</t>
    </rPh>
    <rPh sb="9" eb="10">
      <t>トウ</t>
    </rPh>
    <rPh sb="11" eb="13">
      <t>ホウコク</t>
    </rPh>
    <rPh sb="17" eb="19">
      <t>トクベツ</t>
    </rPh>
    <rPh sb="20" eb="22">
      <t>リョウヨウ</t>
    </rPh>
    <rPh sb="22" eb="24">
      <t>カンキョウ</t>
    </rPh>
    <rPh sb="25" eb="27">
      <t>テイキョウ</t>
    </rPh>
    <rPh sb="39" eb="40">
      <t>カカワ</t>
    </rPh>
    <phoneticPr fontId="2"/>
  </si>
  <si>
    <t>令和　　年　　月　　日</t>
    <rPh sb="4" eb="5">
      <t>ネン</t>
    </rPh>
    <rPh sb="7" eb="8">
      <t>ツキ</t>
    </rPh>
    <rPh sb="10" eb="11">
      <t>ヒ</t>
    </rPh>
    <phoneticPr fontId="2"/>
  </si>
  <si>
    <t>１　証明の対象となる医療施設</t>
    <rPh sb="2" eb="4">
      <t>ショウメイ</t>
    </rPh>
    <rPh sb="5" eb="7">
      <t>タイショウ</t>
    </rPh>
    <rPh sb="10" eb="12">
      <t>イリョウ</t>
    </rPh>
    <rPh sb="12" eb="14">
      <t>シセツ</t>
    </rPh>
    <phoneticPr fontId="2"/>
  </si>
  <si>
    <t>２　証明を受けようとする事実（下記のうち証明を受けようとする項目の□欄を塗りつぶす</t>
    <phoneticPr fontId="2"/>
  </si>
  <si>
    <t>　及び付表２を、（２）ロ又はハ①に該当する場合は付表３を、（２）ハ②に該当する場合は付表１を添付す</t>
    <rPh sb="35" eb="37">
      <t>ガイトウ</t>
    </rPh>
    <rPh sb="39" eb="41">
      <t>バアイ</t>
    </rPh>
    <rPh sb="42" eb="44">
      <t>フヒョウ</t>
    </rPh>
    <rPh sb="46" eb="48">
      <t>テンプ</t>
    </rPh>
    <phoneticPr fontId="2"/>
  </si>
  <si>
    <t>　以下のとおり相違ありません。</t>
    <phoneticPr fontId="2"/>
  </si>
  <si>
    <t>①　患者収容定員数（病床数）については、当該医療施設が医療法第２７条の規定に基</t>
    <phoneticPr fontId="2"/>
  </si>
  <si>
    <t>　づき使用許可を受けている許可病床の数を記載すること。</t>
    <phoneticPr fontId="2"/>
  </si>
  <si>
    <t>　又は開設許可を受けている病床数をもってこれに代えること。この場合、開設予定又</t>
    <phoneticPr fontId="2"/>
  </si>
  <si>
    <t>　は開設許可病床数が使用許可病床数と相違することのないよう留意すること。</t>
    <rPh sb="2" eb="4">
      <t>カイセツ</t>
    </rPh>
    <phoneticPr fontId="2"/>
  </si>
  <si>
    <t>証明を受けようとする事実（２）イに係る添付書類</t>
    <rPh sb="0" eb="2">
      <t>ショウメイ</t>
    </rPh>
    <rPh sb="3" eb="4">
      <t>ウ</t>
    </rPh>
    <rPh sb="10" eb="12">
      <t>ジジツ</t>
    </rPh>
    <rPh sb="17" eb="18">
      <t>カカ</t>
    </rPh>
    <rPh sb="19" eb="21">
      <t>テンプ</t>
    </rPh>
    <rPh sb="21" eb="23">
      <t>ショルイ</t>
    </rPh>
    <phoneticPr fontId="2"/>
  </si>
  <si>
    <t>１　診療科名（該当するものすべての番号を○で囲むこと）</t>
    <rPh sb="2" eb="5">
      <t>シンリョウカ</t>
    </rPh>
    <rPh sb="5" eb="6">
      <t>メイ</t>
    </rPh>
    <rPh sb="7" eb="9">
      <t>ガイトウ</t>
    </rPh>
    <rPh sb="17" eb="19">
      <t>バンゴウ</t>
    </rPh>
    <rPh sb="22" eb="23">
      <t>カコ</t>
    </rPh>
    <phoneticPr fontId="2"/>
  </si>
  <si>
    <t>38　麻 酔 科</t>
    <phoneticPr fontId="2"/>
  </si>
  <si>
    <t>２　皮膚泌尿器科、眼科、整形外科、耳鼻いんこう科又は歯科の診療に係る実績等</t>
    <rPh sb="2" eb="4">
      <t>ヒフ</t>
    </rPh>
    <rPh sb="4" eb="8">
      <t>ヒニョウキカ</t>
    </rPh>
    <rPh sb="9" eb="11">
      <t>ガンカ</t>
    </rPh>
    <rPh sb="12" eb="14">
      <t>セイケイ</t>
    </rPh>
    <rPh sb="14" eb="16">
      <t>ゲカ</t>
    </rPh>
    <rPh sb="17" eb="19">
      <t>ジビ</t>
    </rPh>
    <rPh sb="23" eb="24">
      <t>カ</t>
    </rPh>
    <rPh sb="24" eb="25">
      <t>マタ</t>
    </rPh>
    <rPh sb="26" eb="28">
      <t>シカ</t>
    </rPh>
    <rPh sb="29" eb="31">
      <t>シンリョウ</t>
    </rPh>
    <rPh sb="32" eb="33">
      <t>カカ</t>
    </rPh>
    <rPh sb="34" eb="36">
      <t>ジッセキ</t>
    </rPh>
    <rPh sb="36" eb="37">
      <t>トウ</t>
    </rPh>
    <phoneticPr fontId="2"/>
  </si>
  <si>
    <t>（１）担当常勤医師の氏名</t>
    <phoneticPr fontId="2"/>
  </si>
  <si>
    <t xml:space="preserve"> 皮膚泌尿器科</t>
    <phoneticPr fontId="2"/>
  </si>
  <si>
    <t xml:space="preserve"> 眼科</t>
    <phoneticPr fontId="2"/>
  </si>
  <si>
    <t xml:space="preserve"> 整形外科</t>
    <phoneticPr fontId="2"/>
  </si>
  <si>
    <t xml:space="preserve"> 耳鼻いんこう科</t>
    <phoneticPr fontId="2"/>
  </si>
  <si>
    <t xml:space="preserve"> 歯科</t>
    <phoneticPr fontId="2"/>
  </si>
  <si>
    <t xml:space="preserve"> 合計</t>
    <phoneticPr fontId="2"/>
  </si>
  <si>
    <t xml:space="preserve"> 全診療科</t>
    <phoneticPr fontId="2"/>
  </si>
  <si>
    <t>１　指定を受けている医療施設の種別（いずれか該当するものを○で囲むこと｡）</t>
    <phoneticPr fontId="2"/>
  </si>
  <si>
    <t>　・ 救急病院</t>
    <phoneticPr fontId="2"/>
  </si>
  <si>
    <t>　・ 救急診療所</t>
    <phoneticPr fontId="2"/>
  </si>
  <si>
    <t>　昭和・平成・令和　　 年 　　月 　　日 　</t>
    <rPh sb="4" eb="6">
      <t>ヘイセイ</t>
    </rPh>
    <rPh sb="7" eb="9">
      <t>レイワ</t>
    </rPh>
    <phoneticPr fontId="28"/>
  </si>
  <si>
    <t>県告示第　　　　　 号</t>
    <phoneticPr fontId="28"/>
  </si>
  <si>
    <t>※　救急病院等を定める省令第２条第１項の規定に基づき、救急病院又は救急診療所で</t>
    <phoneticPr fontId="2"/>
  </si>
  <si>
    <t xml:space="preserve"> 　ある旨を告示されていることを証する書類（都道府県公報の写し又は指定書）を添付す</t>
    <phoneticPr fontId="2"/>
  </si>
  <si>
    <t xml:space="preserve"> 　ること。　</t>
    <phoneticPr fontId="2"/>
  </si>
  <si>
    <t>　届出状況報告書（別紙様式４－１）の写し</t>
    <rPh sb="18" eb="19">
      <t>ウツ</t>
    </rPh>
    <phoneticPr fontId="2"/>
  </si>
  <si>
    <t>（２）診療の実績（令和 　年 　月　 日から令和　 年　 月　 日まで）</t>
    <rPh sb="9" eb="11">
      <t>レイワ</t>
    </rPh>
    <rPh sb="22" eb="24">
      <t>レイワ</t>
    </rPh>
    <phoneticPr fontId="28"/>
  </si>
  <si>
    <t>□</t>
  </si>
  <si>
    <t>　住　　　 　所</t>
    <rPh sb="1" eb="2">
      <t>ジュウ</t>
    </rPh>
    <rPh sb="7" eb="8">
      <t>トコロ</t>
    </rPh>
    <phoneticPr fontId="2"/>
  </si>
  <si>
    <t>コピーしてお使いください。</t>
    <rPh sb="6" eb="7">
      <t>ツカ</t>
    </rPh>
    <phoneticPr fontId="1"/>
  </si>
  <si>
    <t>知事・市長  　殿</t>
    <rPh sb="0" eb="1">
      <t>チ</t>
    </rPh>
    <rPh sb="1" eb="2">
      <t>コト</t>
    </rPh>
    <rPh sb="3" eb="5">
      <t>シチョウ</t>
    </rPh>
    <rPh sb="8" eb="9">
      <t>ドノ</t>
    </rPh>
    <phoneticPr fontId="2"/>
  </si>
  <si>
    <t>②　医療診療により収入する金額合計①が、損益計算書の本来業務事業損益にかかる事業収益の金額と一致すること。</t>
    <phoneticPr fontId="2"/>
  </si>
  <si>
    <t>③　患者のために直接必要な経費の額合計②が、損益計算書の本来業務事業損益にかかる事業費用の金額と一致すること。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</si>
</sst>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0"/>
  </numFmts>
  <fonts count="34" x14ac:knownFonts="1">
    <font>
      <sz val="11"/>
      <name val="ＭＳ Ｐゴシック"/>
      <family val="3"/>
      <charset val="128"/>
    </font>
    <font>
      <sz val="6"/>
      <name val="ＭＳ Ｐゴシック"/>
      <family val="3"/>
      <charset val="128"/>
    </font>
    <font>
      <sz val="11"/>
      <color indexed="8"/>
      <name val="ＭＳ ゴシック"/>
      <family val="3"/>
      <charset val="128"/>
    </font>
    <font>
      <sz val="11"/>
      <color theme="1"/>
      <name val="ＭＳ Ｐ明朝"/>
      <family val="1"/>
      <charset val="128"/>
    </font>
    <font>
      <sz val="12"/>
      <color theme="1"/>
      <name val="ＭＳ Ｐ明朝"/>
      <family val="1"/>
      <charset val="128"/>
    </font>
    <font>
      <sz val="11"/>
      <color theme="1"/>
      <name val="ＭＳ Ｐゴシック"/>
      <family val="3"/>
      <charset val="128"/>
    </font>
    <font>
      <sz val="14"/>
      <color theme="1"/>
      <name val="ＭＳ Ｐ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sz val="10"/>
      <color theme="1"/>
      <name val="ＭＳ Ｐゴシック"/>
      <family val="3"/>
      <charset val="128"/>
    </font>
    <font>
      <sz val="10"/>
      <name val="ＭＳ Ｐ明朝"/>
      <family val="1"/>
      <charset val="128"/>
    </font>
    <font>
      <sz val="9"/>
      <color theme="1"/>
      <name val="ＭＳ Ｐ明朝"/>
      <family val="1"/>
      <charset val="128"/>
    </font>
    <font>
      <sz val="9"/>
      <name val="ＭＳ Ｐ明朝"/>
      <family val="1"/>
      <charset val="128"/>
    </font>
    <font>
      <sz val="10"/>
      <color indexed="8"/>
      <name val="ＭＳ Ｐ明朝"/>
      <family val="1"/>
      <charset val="128"/>
    </font>
    <font>
      <sz val="8"/>
      <color theme="1"/>
      <name val="ＭＳ Ｐ明朝"/>
      <family val="1"/>
      <charset val="128"/>
    </font>
    <font>
      <sz val="11"/>
      <name val="ＭＳ Ｐ明朝"/>
      <family val="1"/>
      <charset val="128"/>
    </font>
    <font>
      <sz val="11"/>
      <color indexed="8"/>
      <name val="ＭＳ Ｐ明朝"/>
      <family val="1"/>
      <charset val="128"/>
    </font>
    <font>
      <u/>
      <sz val="11"/>
      <color rgb="FFFF0000"/>
      <name val="ＭＳ Ｐ明朝"/>
      <family val="1"/>
      <charset val="128"/>
    </font>
    <font>
      <sz val="12"/>
      <name val="ＭＳ Ｐ明朝"/>
      <family val="1"/>
      <charset val="128"/>
    </font>
    <font>
      <sz val="8"/>
      <name val="ＭＳ Ｐ明朝"/>
      <family val="1"/>
      <charset val="128"/>
    </font>
    <font>
      <sz val="12"/>
      <name val="ＭＳ 明朝"/>
      <family val="1"/>
      <charset val="128"/>
    </font>
    <font>
      <sz val="14"/>
      <name val="ＭＳ 明朝"/>
      <family val="1"/>
      <charset val="128"/>
    </font>
    <font>
      <sz val="14"/>
      <name val="ＭＳ Ｐゴシック"/>
      <family val="3"/>
      <charset val="128"/>
    </font>
    <font>
      <sz val="11"/>
      <name val="ＭＳ 明朝"/>
      <family val="1"/>
      <charset val="128"/>
    </font>
    <font>
      <sz val="11"/>
      <name val="ＭＳ ゴシック"/>
      <family val="3"/>
      <charset val="128"/>
    </font>
    <font>
      <sz val="12"/>
      <name val="ＭＳ Ｐゴシック"/>
      <family val="3"/>
      <charset val="128"/>
    </font>
    <font>
      <sz val="10"/>
      <name val="ＭＳ 明朝"/>
      <family val="1"/>
      <charset val="128"/>
    </font>
    <font>
      <sz val="13"/>
      <color indexed="40"/>
      <name val="ＭＳ ゴシック"/>
      <family val="3"/>
      <charset val="128"/>
    </font>
    <font>
      <sz val="7"/>
      <name val="ＭＳ Ｐ明朝"/>
      <family val="1"/>
      <charset val="128"/>
    </font>
    <font>
      <sz val="9"/>
      <name val="ＭＳ 明朝"/>
      <family val="1"/>
      <charset val="128"/>
    </font>
    <font>
      <sz val="11"/>
      <color rgb="FF000000"/>
      <name val="ＭＳ ゴシック"/>
      <family val="3"/>
      <charset val="128"/>
    </font>
    <font>
      <sz val="11"/>
      <name val="ＭＳ Ｐゴシック"/>
      <family val="3"/>
      <charset val="128"/>
    </font>
    <font>
      <b/>
      <sz val="11"/>
      <color rgb="FFFF0000"/>
      <name val="ＭＳ Ｐ明朝"/>
      <family val="1"/>
      <charset val="128"/>
    </font>
  </fonts>
  <fills count="3">
    <fill>
      <patternFill patternType="none"/>
    </fill>
    <fill>
      <patternFill patternType="gray125"/>
    </fill>
    <fill>
      <patternFill patternType="solid">
        <fgColor rgb="FFFFFF99"/>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style="thin">
        <color indexed="8"/>
      </left>
      <right/>
      <top style="thin">
        <color indexed="8"/>
      </top>
      <bottom style="dotted">
        <color indexed="8"/>
      </bottom>
      <diagonal/>
    </border>
    <border>
      <left/>
      <right style="thin">
        <color indexed="8"/>
      </right>
      <top style="thin">
        <color indexed="8"/>
      </top>
      <bottom style="dotted">
        <color indexed="8"/>
      </bottom>
      <diagonal/>
    </border>
    <border>
      <left/>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top style="dotted">
        <color indexed="8"/>
      </top>
      <bottom/>
      <diagonal/>
    </border>
    <border>
      <left/>
      <right style="thin">
        <color indexed="8"/>
      </right>
      <top style="dotted">
        <color indexed="8"/>
      </top>
      <bottom/>
      <diagonal/>
    </border>
    <border>
      <left/>
      <right/>
      <top style="dotted">
        <color indexed="8"/>
      </top>
      <bottom/>
      <diagonal/>
    </border>
    <border>
      <left style="thin">
        <color indexed="8"/>
      </left>
      <right style="thin">
        <color indexed="8"/>
      </right>
      <top style="dotted">
        <color indexed="8"/>
      </top>
      <bottom style="thin">
        <color indexed="8"/>
      </bottom>
      <diagonal/>
    </border>
    <border>
      <left style="thin">
        <color indexed="8"/>
      </left>
      <right/>
      <top style="dotted">
        <color indexed="8"/>
      </top>
      <bottom style="thin">
        <color indexed="8"/>
      </bottom>
      <diagonal/>
    </border>
    <border>
      <left/>
      <right style="thin">
        <color indexed="8"/>
      </right>
      <top style="dotted">
        <color indexed="8"/>
      </top>
      <bottom style="thin">
        <color indexed="8"/>
      </bottom>
      <diagonal/>
    </border>
    <border>
      <left/>
      <right/>
      <top style="dotted">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8"/>
      </bottom>
      <diagonal style="thin">
        <color indexed="64"/>
      </diagonal>
    </border>
    <border diagonalDown="1">
      <left/>
      <right style="thin">
        <color indexed="64"/>
      </right>
      <top style="thin">
        <color indexed="64"/>
      </top>
      <bottom style="thin">
        <color indexed="8"/>
      </bottom>
      <diagonal style="thin">
        <color indexed="64"/>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8"/>
      </left>
      <right style="thin">
        <color indexed="8"/>
      </right>
      <top style="dotted">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dotted">
        <color indexed="8"/>
      </bottom>
      <diagonal/>
    </border>
    <border>
      <left/>
      <right style="thin">
        <color indexed="64"/>
      </right>
      <top style="thin">
        <color indexed="8"/>
      </top>
      <bottom style="dotted">
        <color indexed="8"/>
      </bottom>
      <diagonal/>
    </border>
    <border>
      <left/>
      <right style="thin">
        <color indexed="64"/>
      </right>
      <top style="dotted">
        <color indexed="8"/>
      </top>
      <bottom style="dotted">
        <color indexed="8"/>
      </bottom>
      <diagonal/>
    </border>
    <border>
      <left style="thin">
        <color indexed="64"/>
      </left>
      <right/>
      <top style="dotted">
        <color indexed="8"/>
      </top>
      <bottom style="dotted">
        <color indexed="8"/>
      </bottom>
      <diagonal/>
    </border>
    <border>
      <left/>
      <right style="thin">
        <color indexed="64"/>
      </right>
      <top style="dotted">
        <color indexed="8"/>
      </top>
      <bottom style="thin">
        <color indexed="8"/>
      </bottom>
      <diagonal/>
    </border>
    <border>
      <left style="thin">
        <color indexed="64"/>
      </left>
      <right/>
      <top style="dotted">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top/>
      <bottom style="thin">
        <color auto="1"/>
      </bottom>
      <diagonal/>
    </border>
    <border>
      <left/>
      <right/>
      <top style="thin">
        <color auto="1"/>
      </top>
      <bottom/>
      <diagonal/>
    </border>
  </borders>
  <cellStyleXfs count="2">
    <xf numFmtId="0" fontId="0" fillId="0" borderId="0">
      <alignment vertical="center"/>
    </xf>
    <xf numFmtId="38" fontId="32" fillId="0" borderId="0" applyFont="0" applyFill="0" applyBorder="0" applyAlignment="0" applyProtection="0">
      <alignment vertical="center"/>
    </xf>
  </cellStyleXfs>
  <cellXfs count="562">
    <xf numFmtId="0" fontId="0" fillId="0" borderId="0" xfId="0">
      <alignment vertical="center"/>
    </xf>
    <xf numFmtId="0" fontId="3" fillId="0" borderId="0" xfId="0" applyFont="1">
      <alignment vertical="center"/>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3" fillId="0" borderId="0" xfId="0" applyFont="1" applyAlignment="1">
      <alignment horizontal="left"/>
    </xf>
    <xf numFmtId="0" fontId="3" fillId="0" borderId="0" xfId="0" applyFont="1" applyAlignment="1">
      <alignment horizontal="center" vertical="center"/>
    </xf>
    <xf numFmtId="0" fontId="3" fillId="0" borderId="0" xfId="0" applyFont="1" applyBorder="1" applyAlignment="1">
      <alignment vertical="center"/>
    </xf>
    <xf numFmtId="0" fontId="4" fillId="0" borderId="0" xfId="0" applyFont="1">
      <alignment vertical="center"/>
    </xf>
    <xf numFmtId="0" fontId="9" fillId="0" borderId="18" xfId="0" applyNumberFormat="1" applyFont="1" applyFill="1" applyBorder="1" applyAlignment="1">
      <alignment horizontal="left" vertical="center" wrapText="1"/>
    </xf>
    <xf numFmtId="3" fontId="9" fillId="0" borderId="20" xfId="0" applyNumberFormat="1" applyFont="1" applyFill="1" applyBorder="1" applyAlignment="1">
      <alignment horizontal="right" vertical="center" wrapText="1"/>
    </xf>
    <xf numFmtId="3" fontId="9" fillId="0" borderId="19" xfId="0" applyNumberFormat="1" applyFont="1" applyFill="1" applyBorder="1" applyAlignment="1">
      <alignment horizontal="right" vertical="center" wrapText="1"/>
    </xf>
    <xf numFmtId="3" fontId="9" fillId="0" borderId="21" xfId="0" applyNumberFormat="1" applyFont="1" applyFill="1" applyBorder="1" applyAlignment="1">
      <alignment horizontal="right" vertical="center" wrapText="1"/>
    </xf>
    <xf numFmtId="4" fontId="9" fillId="0" borderId="19" xfId="0" applyNumberFormat="1" applyFont="1" applyFill="1" applyBorder="1" applyAlignment="1">
      <alignment horizontal="right" vertical="center" wrapText="1"/>
    </xf>
    <xf numFmtId="4" fontId="9" fillId="0" borderId="20" xfId="0" applyNumberFormat="1" applyFont="1" applyFill="1" applyBorder="1" applyAlignment="1">
      <alignment horizontal="right" vertical="center" wrapText="1"/>
    </xf>
    <xf numFmtId="0" fontId="9" fillId="0" borderId="22" xfId="0" applyNumberFormat="1" applyFont="1" applyFill="1" applyBorder="1" applyAlignment="1">
      <alignment horizontal="left" vertical="center" wrapText="1"/>
    </xf>
    <xf numFmtId="0" fontId="9" fillId="0" borderId="26" xfId="0" applyNumberFormat="1" applyFont="1" applyFill="1" applyBorder="1" applyAlignment="1">
      <alignment horizontal="left" vertical="center" wrapText="1"/>
    </xf>
    <xf numFmtId="4" fontId="3" fillId="0" borderId="27" xfId="0" applyNumberFormat="1" applyFont="1" applyFill="1" applyBorder="1" applyAlignment="1">
      <alignment horizontal="right" vertical="center" wrapText="1"/>
    </xf>
    <xf numFmtId="0" fontId="11" fillId="0" borderId="26" xfId="0" applyNumberFormat="1" applyFont="1" applyFill="1" applyBorder="1" applyAlignment="1">
      <alignment horizontal="left" vertical="center" wrapText="1"/>
    </xf>
    <xf numFmtId="0" fontId="9" fillId="0" borderId="30" xfId="0" applyNumberFormat="1" applyFont="1" applyFill="1" applyBorder="1" applyAlignment="1">
      <alignment horizontal="left" vertical="center" wrapText="1"/>
    </xf>
    <xf numFmtId="0" fontId="12" fillId="0" borderId="19" xfId="0" applyFont="1" applyFill="1" applyBorder="1" applyAlignment="1">
      <alignment horizontal="right" vertical="center" wrapText="1"/>
    </xf>
    <xf numFmtId="0" fontId="13" fillId="0" borderId="21" xfId="0" applyNumberFormat="1" applyFont="1" applyFill="1" applyBorder="1" applyAlignment="1">
      <alignment horizontal="right" vertical="center" wrapText="1"/>
    </xf>
    <xf numFmtId="0" fontId="12" fillId="0" borderId="23" xfId="0" applyFont="1" applyFill="1" applyBorder="1" applyAlignment="1">
      <alignment horizontal="right" vertical="center" wrapText="1"/>
    </xf>
    <xf numFmtId="0" fontId="13" fillId="0" borderId="25" xfId="0" applyNumberFormat="1" applyFont="1" applyFill="1" applyBorder="1" applyAlignment="1">
      <alignment horizontal="right" vertical="center" wrapText="1"/>
    </xf>
    <xf numFmtId="3" fontId="12" fillId="0" borderId="27" xfId="0" applyNumberFormat="1" applyFont="1" applyFill="1" applyBorder="1" applyAlignment="1">
      <alignment horizontal="right" vertical="center" wrapText="1"/>
    </xf>
    <xf numFmtId="4" fontId="13" fillId="0" borderId="27" xfId="0" applyNumberFormat="1" applyFont="1" applyFill="1" applyBorder="1" applyAlignment="1">
      <alignment horizontal="right" vertical="center" wrapText="1"/>
    </xf>
    <xf numFmtId="3" fontId="13" fillId="0" borderId="27" xfId="0" applyNumberFormat="1" applyFont="1" applyFill="1" applyBorder="1" applyAlignment="1">
      <alignment horizontal="right" vertical="center" wrapText="1"/>
    </xf>
    <xf numFmtId="0" fontId="13" fillId="0" borderId="27" xfId="0" applyFont="1" applyFill="1" applyBorder="1" applyAlignment="1">
      <alignment horizontal="right" vertical="center" wrapText="1"/>
    </xf>
    <xf numFmtId="0" fontId="12" fillId="0" borderId="29" xfId="0" applyNumberFormat="1" applyFont="1" applyFill="1" applyBorder="1" applyAlignment="1">
      <alignment horizontal="left" vertical="center" wrapText="1"/>
    </xf>
    <xf numFmtId="0" fontId="9" fillId="0" borderId="34" xfId="0" applyNumberFormat="1" applyFont="1" applyFill="1" applyBorder="1" applyAlignment="1">
      <alignment horizontal="left" vertical="center" wrapText="1"/>
    </xf>
    <xf numFmtId="0" fontId="3" fillId="0" borderId="35" xfId="0" applyFont="1" applyFill="1" applyBorder="1" applyAlignment="1">
      <alignment horizontal="center" vertical="center" wrapText="1"/>
    </xf>
    <xf numFmtId="0" fontId="9" fillId="0" borderId="0" xfId="0" applyFont="1">
      <alignment vertical="center"/>
    </xf>
    <xf numFmtId="0" fontId="12" fillId="0" borderId="40" xfId="0" applyFont="1" applyBorder="1" applyAlignment="1">
      <alignment horizontal="center"/>
    </xf>
    <xf numFmtId="0" fontId="12" fillId="0" borderId="40" xfId="0" applyNumberFormat="1" applyFont="1" applyFill="1" applyBorder="1" applyAlignment="1">
      <alignment horizontal="center" wrapText="1"/>
    </xf>
    <xf numFmtId="0" fontId="3" fillId="0" borderId="0" xfId="0" applyFont="1" applyBorder="1" applyAlignment="1">
      <alignment horizontal="center" vertical="center"/>
    </xf>
    <xf numFmtId="0" fontId="15" fillId="0" borderId="0"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3" fontId="3" fillId="0" borderId="0" xfId="0" applyNumberFormat="1" applyFont="1" applyFill="1" applyBorder="1" applyAlignment="1">
      <alignment horizontal="right" vertical="center" wrapText="1"/>
    </xf>
    <xf numFmtId="0" fontId="12" fillId="0" borderId="0" xfId="0" applyNumberFormat="1" applyFont="1" applyFill="1" applyBorder="1" applyAlignment="1">
      <alignment horizontal="center" wrapText="1"/>
    </xf>
    <xf numFmtId="0" fontId="11" fillId="0" borderId="38" xfId="0" applyNumberFormat="1" applyFont="1" applyFill="1" applyBorder="1" applyAlignment="1">
      <alignment horizontal="right" vertical="center" wrapText="1"/>
    </xf>
    <xf numFmtId="0" fontId="9" fillId="0" borderId="39" xfId="0" applyNumberFormat="1" applyFont="1" applyFill="1" applyBorder="1" applyAlignment="1">
      <alignment vertical="center" wrapText="1"/>
    </xf>
    <xf numFmtId="0" fontId="9" fillId="0" borderId="40" xfId="0" applyNumberFormat="1" applyFont="1" applyFill="1" applyBorder="1" applyAlignment="1">
      <alignment vertical="center" wrapText="1"/>
    </xf>
    <xf numFmtId="0" fontId="9" fillId="0" borderId="38" xfId="0" applyNumberFormat="1" applyFont="1" applyFill="1" applyBorder="1" applyAlignment="1">
      <alignment vertical="center" wrapText="1"/>
    </xf>
    <xf numFmtId="0" fontId="11" fillId="0" borderId="39" xfId="0" applyNumberFormat="1" applyFont="1" applyFill="1" applyBorder="1" applyAlignment="1">
      <alignment horizontal="right" vertical="center" wrapText="1"/>
    </xf>
    <xf numFmtId="0" fontId="3" fillId="0" borderId="0" xfId="0" applyFont="1" applyBorder="1">
      <alignment vertical="center"/>
    </xf>
    <xf numFmtId="0" fontId="18" fillId="0" borderId="0" xfId="0" applyFont="1">
      <alignment vertical="center"/>
    </xf>
    <xf numFmtId="0" fontId="13" fillId="0" borderId="40" xfId="0" applyFont="1" applyBorder="1" applyAlignment="1">
      <alignment horizontal="center"/>
    </xf>
    <xf numFmtId="3" fontId="16" fillId="0" borderId="40" xfId="0" applyNumberFormat="1" applyFont="1" applyFill="1" applyBorder="1" applyAlignment="1">
      <alignment vertical="center" wrapText="1"/>
    </xf>
    <xf numFmtId="0" fontId="13" fillId="0" borderId="40" xfId="0" applyNumberFormat="1" applyFont="1" applyFill="1" applyBorder="1" applyAlignment="1">
      <alignment horizontal="center" wrapText="1"/>
    </xf>
    <xf numFmtId="0" fontId="16" fillId="0" borderId="0" xfId="0" applyFont="1" applyAlignment="1">
      <alignment vertical="center"/>
    </xf>
    <xf numFmtId="0" fontId="16" fillId="0" borderId="0" xfId="0" applyFont="1">
      <alignment vertical="center"/>
    </xf>
    <xf numFmtId="0" fontId="4" fillId="0" borderId="0" xfId="0" applyFont="1" applyAlignment="1"/>
    <xf numFmtId="0" fontId="19" fillId="0" borderId="0" xfId="0" applyFont="1" applyBorder="1" applyAlignme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0" xfId="0" applyFont="1">
      <alignment vertical="center"/>
    </xf>
    <xf numFmtId="0" fontId="16" fillId="0" borderId="0" xfId="0" applyFont="1" applyAlignment="1">
      <alignment horizontal="right" vertical="center"/>
    </xf>
    <xf numFmtId="0" fontId="16" fillId="0" borderId="0" xfId="0" applyFont="1" applyBorder="1" applyAlignment="1">
      <alignment vertical="center"/>
    </xf>
    <xf numFmtId="0" fontId="11" fillId="0" borderId="0" xfId="0" applyFont="1">
      <alignment vertical="center"/>
    </xf>
    <xf numFmtId="0" fontId="11" fillId="0" borderId="0" xfId="0" applyFont="1" applyAlignment="1">
      <alignment vertical="center"/>
    </xf>
    <xf numFmtId="0" fontId="21" fillId="0" borderId="0" xfId="0" applyFont="1">
      <alignment vertical="center"/>
    </xf>
    <xf numFmtId="0" fontId="19" fillId="0" borderId="41" xfId="0" applyFont="1" applyBorder="1" applyAlignment="1">
      <alignment horizontal="center" vertical="center"/>
    </xf>
    <xf numFmtId="0" fontId="16" fillId="0" borderId="7"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6" fillId="0" borderId="0" xfId="0" applyFont="1" applyBorder="1" applyAlignment="1">
      <alignment horizontal="left" vertical="center"/>
    </xf>
    <xf numFmtId="0" fontId="11" fillId="0" borderId="3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4" fillId="0" borderId="34" xfId="0" applyFont="1" applyBorder="1" applyAlignment="1">
      <alignment horizontal="center" vertical="center"/>
    </xf>
    <xf numFmtId="0" fontId="24" fillId="0" borderId="0" xfId="0" applyFont="1" applyFill="1" applyProtection="1">
      <alignment vertical="center"/>
      <protection locked="0"/>
    </xf>
    <xf numFmtId="0" fontId="21" fillId="0" borderId="0" xfId="0" applyFont="1" applyFill="1" applyAlignment="1" applyProtection="1">
      <alignment horizontal="right" vertical="center"/>
      <protection locked="0"/>
    </xf>
    <xf numFmtId="0" fontId="21" fillId="0" borderId="0" xfId="0" applyFont="1" applyFill="1" applyProtection="1">
      <alignment vertical="center"/>
      <protection locked="0"/>
    </xf>
    <xf numFmtId="49" fontId="21" fillId="0" borderId="0" xfId="0" applyNumberFormat="1" applyFont="1" applyFill="1" applyProtection="1">
      <alignment vertical="center"/>
      <protection locked="0"/>
    </xf>
    <xf numFmtId="0" fontId="21" fillId="0" borderId="0" xfId="0" applyFont="1" applyFill="1" applyAlignment="1" applyProtection="1">
      <alignment vertical="center"/>
      <protection locked="0"/>
    </xf>
    <xf numFmtId="0" fontId="21" fillId="0" borderId="0" xfId="0" quotePrefix="1" applyFont="1" applyFill="1" applyAlignment="1" applyProtection="1">
      <alignment horizontal="left" vertical="center"/>
      <protection locked="0"/>
    </xf>
    <xf numFmtId="0" fontId="26" fillId="0" borderId="39" xfId="0" applyFont="1" applyBorder="1" applyProtection="1">
      <alignment vertical="center"/>
      <protection locked="0"/>
    </xf>
    <xf numFmtId="0" fontId="26" fillId="0" borderId="40" xfId="0" applyFont="1" applyBorder="1" applyProtection="1">
      <alignment vertical="center"/>
      <protection locked="0"/>
    </xf>
    <xf numFmtId="49" fontId="26" fillId="0" borderId="55" xfId="0" applyNumberFormat="1" applyFont="1" applyBorder="1" applyProtection="1">
      <alignment vertical="center"/>
      <protection locked="0"/>
    </xf>
    <xf numFmtId="49" fontId="26" fillId="0" borderId="54" xfId="0" applyNumberFormat="1" applyFont="1" applyBorder="1" applyProtection="1">
      <alignment vertical="center"/>
      <protection locked="0"/>
    </xf>
    <xf numFmtId="0" fontId="27" fillId="0" borderId="0" xfId="0" applyFont="1" applyFill="1" applyProtection="1">
      <alignment vertical="center"/>
      <protection locked="0"/>
    </xf>
    <xf numFmtId="0" fontId="21" fillId="0" borderId="5" xfId="0" applyFont="1" applyFill="1" applyBorder="1" applyAlignment="1" applyProtection="1">
      <alignment horizontal="right" vertical="center"/>
      <protection locked="0"/>
    </xf>
    <xf numFmtId="0" fontId="21" fillId="0" borderId="0" xfId="0" applyFont="1" applyAlignment="1">
      <alignment horizontal="right" vertical="center"/>
    </xf>
    <xf numFmtId="0" fontId="21" fillId="0" borderId="41" xfId="0" applyFont="1" applyBorder="1" applyAlignment="1">
      <alignment horizontal="center" vertical="center"/>
    </xf>
    <xf numFmtId="0" fontId="21" fillId="0" borderId="2" xfId="0" applyFont="1" applyBorder="1">
      <alignment vertical="center"/>
    </xf>
    <xf numFmtId="0" fontId="21" fillId="0" borderId="0"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Border="1">
      <alignment vertical="center"/>
    </xf>
    <xf numFmtId="0" fontId="16" fillId="0" borderId="0" xfId="0" applyFont="1" applyFill="1" applyBorder="1" applyAlignment="1">
      <alignment horizontal="center" vertical="center" wrapText="1"/>
    </xf>
    <xf numFmtId="0" fontId="19" fillId="0" borderId="0" xfId="0" applyFont="1" applyAlignment="1">
      <alignment vertical="top"/>
    </xf>
    <xf numFmtId="0" fontId="16" fillId="0" borderId="0" xfId="0" applyFont="1" applyAlignment="1">
      <alignment vertical="top"/>
    </xf>
    <xf numFmtId="0" fontId="21" fillId="0" borderId="34" xfId="0" applyNumberFormat="1" applyFont="1" applyFill="1" applyBorder="1" applyAlignment="1">
      <alignment horizontal="center" vertical="center" wrapText="1"/>
    </xf>
    <xf numFmtId="0" fontId="0" fillId="0" borderId="34" xfId="0" applyFont="1" applyBorder="1" applyAlignment="1">
      <alignment vertical="center"/>
    </xf>
    <xf numFmtId="0" fontId="0" fillId="0" borderId="0" xfId="0" applyFont="1">
      <alignment vertical="center"/>
    </xf>
    <xf numFmtId="0" fontId="30" fillId="0" borderId="0" xfId="0" applyFont="1" applyFill="1" applyProtection="1">
      <alignment vertical="center"/>
      <protection locked="0"/>
    </xf>
    <xf numFmtId="49" fontId="21" fillId="0" borderId="38" xfId="0" applyNumberFormat="1" applyFont="1" applyFill="1" applyBorder="1" applyAlignment="1" applyProtection="1">
      <alignment horizontal="left" vertical="top" wrapText="1"/>
      <protection locked="0"/>
    </xf>
    <xf numFmtId="49" fontId="21" fillId="0" borderId="53" xfId="0" applyNumberFormat="1" applyFont="1" applyFill="1" applyBorder="1" applyAlignment="1" applyProtection="1">
      <alignment horizontal="left" vertical="top" wrapText="1"/>
      <protection locked="0"/>
    </xf>
    <xf numFmtId="0" fontId="24" fillId="0" borderId="38" xfId="0" applyNumberFormat="1" applyFont="1" applyFill="1" applyBorder="1" applyAlignment="1" applyProtection="1">
      <alignment vertical="center" wrapText="1"/>
      <protection locked="0"/>
    </xf>
    <xf numFmtId="0" fontId="21" fillId="0" borderId="40" xfId="0" applyNumberFormat="1" applyFont="1" applyFill="1" applyBorder="1" applyAlignment="1" applyProtection="1">
      <alignment horizontal="center" vertical="top" wrapText="1"/>
      <protection locked="0"/>
    </xf>
    <xf numFmtId="0" fontId="27" fillId="0" borderId="41" xfId="0" applyNumberFormat="1" applyFont="1" applyFill="1" applyBorder="1" applyAlignment="1" applyProtection="1">
      <alignment horizontal="center" vertical="center" wrapText="1"/>
      <protection locked="0"/>
    </xf>
    <xf numFmtId="0" fontId="21" fillId="0" borderId="34" xfId="0" applyNumberFormat="1" applyFont="1" applyFill="1" applyBorder="1" applyAlignment="1">
      <alignment horizontal="left" vertical="center" wrapText="1"/>
    </xf>
    <xf numFmtId="0" fontId="0" fillId="0" borderId="0" xfId="0" applyFont="1" applyBorder="1" applyAlignment="1">
      <alignment horizontal="center" vertical="center" wrapText="1"/>
    </xf>
    <xf numFmtId="3" fontId="11" fillId="0" borderId="35" xfId="0" applyNumberFormat="1" applyFont="1" applyFill="1" applyBorder="1" applyAlignment="1">
      <alignment horizontal="right" vertical="center" wrapText="1"/>
    </xf>
    <xf numFmtId="3" fontId="11" fillId="0" borderId="37" xfId="0" applyNumberFormat="1" applyFont="1" applyFill="1" applyBorder="1" applyAlignment="1">
      <alignment horizontal="right" vertical="center" wrapText="1"/>
    </xf>
    <xf numFmtId="3" fontId="11" fillId="0" borderId="36" xfId="0" applyNumberFormat="1" applyFont="1" applyFill="1" applyBorder="1" applyAlignment="1">
      <alignment horizontal="right" vertical="center" wrapText="1"/>
    </xf>
    <xf numFmtId="4" fontId="11" fillId="0" borderId="36" xfId="0" applyNumberFormat="1" applyFont="1" applyFill="1" applyBorder="1" applyAlignment="1">
      <alignment horizontal="right" vertical="center" wrapText="1"/>
    </xf>
    <xf numFmtId="3" fontId="11" fillId="0" borderId="7" xfId="0" applyNumberFormat="1" applyFont="1" applyFill="1" applyBorder="1" applyAlignment="1">
      <alignment horizontal="right" vertical="center" wrapText="1"/>
    </xf>
    <xf numFmtId="3" fontId="11" fillId="0" borderId="10" xfId="0" applyNumberFormat="1" applyFont="1" applyFill="1" applyBorder="1" applyAlignment="1">
      <alignment horizontal="right" vertical="center" wrapText="1"/>
    </xf>
    <xf numFmtId="3" fontId="11" fillId="0" borderId="8" xfId="0" applyNumberFormat="1" applyFont="1" applyFill="1" applyBorder="1" applyAlignment="1">
      <alignment horizontal="right" vertical="center" wrapText="1"/>
    </xf>
    <xf numFmtId="4" fontId="11" fillId="0" borderId="8" xfId="0" applyNumberFormat="1" applyFont="1" applyFill="1" applyBorder="1" applyAlignment="1">
      <alignment horizontal="right" vertical="center" wrapText="1"/>
    </xf>
    <xf numFmtId="3" fontId="16" fillId="0" borderId="50" xfId="0" applyNumberFormat="1" applyFont="1" applyFill="1" applyBorder="1" applyAlignment="1">
      <alignment horizontal="right" vertical="center" wrapText="1"/>
    </xf>
    <xf numFmtId="3" fontId="16" fillId="0" borderId="49" xfId="0" applyNumberFormat="1" applyFont="1" applyFill="1" applyBorder="1" applyAlignment="1">
      <alignment horizontal="right" vertical="center" wrapText="1"/>
    </xf>
    <xf numFmtId="4" fontId="11" fillId="0" borderId="50" xfId="0" applyNumberFormat="1" applyFont="1" applyFill="1" applyBorder="1" applyAlignment="1">
      <alignment horizontal="right" vertical="center" wrapText="1"/>
    </xf>
    <xf numFmtId="0" fontId="16" fillId="0" borderId="51" xfId="0" applyNumberFormat="1"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5" xfId="0" applyNumberFormat="1" applyFont="1" applyFill="1" applyBorder="1" applyAlignment="1">
      <alignment horizontal="right" vertical="center" wrapText="1"/>
    </xf>
    <xf numFmtId="0" fontId="11" fillId="0" borderId="36"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8" xfId="0" applyFont="1" applyFill="1" applyBorder="1" applyAlignment="1">
      <alignment horizontal="center" vertical="center" wrapText="1"/>
    </xf>
    <xf numFmtId="0" fontId="11" fillId="0" borderId="48" xfId="0" applyNumberFormat="1" applyFont="1" applyFill="1" applyBorder="1" applyAlignment="1">
      <alignment horizontal="center" vertical="center" wrapText="1"/>
    </xf>
    <xf numFmtId="0" fontId="16" fillId="0" borderId="50" xfId="0" applyFont="1" applyBorder="1" applyAlignment="1">
      <alignment horizontal="center" vertical="center" wrapText="1"/>
    </xf>
    <xf numFmtId="0" fontId="16" fillId="0" borderId="50" xfId="0" applyFont="1" applyFill="1" applyBorder="1" applyAlignment="1">
      <alignment horizontal="center" vertical="center" wrapText="1"/>
    </xf>
    <xf numFmtId="0" fontId="0" fillId="0" borderId="52" xfId="0" applyFont="1" applyBorder="1" applyAlignment="1">
      <alignment vertical="center"/>
    </xf>
    <xf numFmtId="0" fontId="16" fillId="0" borderId="34" xfId="0" applyNumberFormat="1" applyFont="1" applyFill="1" applyBorder="1" applyAlignment="1">
      <alignment horizontal="center" vertical="center" wrapText="1"/>
    </xf>
    <xf numFmtId="0" fontId="16" fillId="0" borderId="18" xfId="0" applyNumberFormat="1" applyFont="1" applyFill="1" applyBorder="1" applyAlignment="1">
      <alignment horizontal="left" vertical="center" wrapText="1"/>
    </xf>
    <xf numFmtId="0" fontId="16" fillId="0" borderId="22" xfId="0" applyNumberFormat="1" applyFont="1" applyFill="1" applyBorder="1" applyAlignment="1">
      <alignment horizontal="left" vertical="center" wrapText="1"/>
    </xf>
    <xf numFmtId="0" fontId="16" fillId="0" borderId="57" xfId="0" applyNumberFormat="1" applyFont="1" applyFill="1" applyBorder="1" applyAlignment="1">
      <alignment horizontal="left" vertical="center" wrapText="1"/>
    </xf>
    <xf numFmtId="0" fontId="16" fillId="0" borderId="16" xfId="0" applyNumberFormat="1" applyFont="1" applyFill="1" applyBorder="1" applyAlignment="1">
      <alignment horizontal="left" vertical="center" wrapText="1"/>
    </xf>
    <xf numFmtId="0" fontId="16" fillId="0" borderId="34" xfId="0" applyNumberFormat="1" applyFont="1" applyFill="1" applyBorder="1" applyAlignment="1">
      <alignment horizontal="left" vertical="center" wrapText="1"/>
    </xf>
    <xf numFmtId="0" fontId="16" fillId="0" borderId="66" xfId="0" applyNumberFormat="1" applyFont="1" applyFill="1" applyBorder="1" applyAlignment="1">
      <alignment horizontal="left" vertical="center" wrapText="1"/>
    </xf>
    <xf numFmtId="0" fontId="16" fillId="0" borderId="30" xfId="0" applyNumberFormat="1" applyFont="1" applyFill="1" applyBorder="1" applyAlignment="1">
      <alignment horizontal="left" vertical="center" wrapText="1"/>
    </xf>
    <xf numFmtId="0" fontId="16" fillId="0" borderId="13" xfId="0" applyNumberFormat="1" applyFont="1" applyFill="1" applyBorder="1" applyAlignment="1">
      <alignment horizontal="left" vertical="center" wrapText="1"/>
    </xf>
    <xf numFmtId="49" fontId="0" fillId="0" borderId="0" xfId="0" applyNumberFormat="1" applyFont="1" applyFill="1" applyAlignment="1">
      <alignment horizontal="right" vertical="center"/>
    </xf>
    <xf numFmtId="49" fontId="0" fillId="0" borderId="0" xfId="0" applyNumberFormat="1" applyFont="1" applyFill="1">
      <alignment vertical="center"/>
    </xf>
    <xf numFmtId="0" fontId="0" fillId="0" borderId="0" xfId="0" applyFont="1" applyFill="1">
      <alignment vertical="center"/>
    </xf>
    <xf numFmtId="0" fontId="0" fillId="0" borderId="41" xfId="0" applyFont="1" applyFill="1" applyBorder="1" applyAlignment="1">
      <alignment horizontal="center" vertical="center"/>
    </xf>
    <xf numFmtId="0" fontId="0" fillId="0" borderId="0" xfId="0" applyFont="1" applyFill="1" applyAlignment="1">
      <alignment horizontal="center" vertical="center"/>
    </xf>
    <xf numFmtId="0" fontId="31" fillId="0" borderId="0" xfId="0" applyFont="1" applyFill="1">
      <alignment vertical="center"/>
    </xf>
    <xf numFmtId="49" fontId="0" fillId="0" borderId="0" xfId="0" applyNumberFormat="1" applyFont="1" applyFill="1" applyAlignment="1">
      <alignment horizontal="distributed" vertical="center"/>
    </xf>
    <xf numFmtId="0" fontId="0" fillId="0" borderId="0" xfId="0" applyFont="1" applyFill="1" applyAlignment="1">
      <alignment horizontal="distributed" vertical="center"/>
    </xf>
    <xf numFmtId="0" fontId="0" fillId="0" borderId="41" xfId="0" applyFont="1" applyFill="1" applyBorder="1">
      <alignment vertical="center"/>
    </xf>
    <xf numFmtId="0" fontId="22" fillId="0" borderId="0" xfId="0" applyFont="1" applyAlignment="1">
      <alignment horizontal="center" vertical="center"/>
    </xf>
    <xf numFmtId="0" fontId="23" fillId="0" borderId="0" xfId="0" applyFont="1" applyAlignment="1">
      <alignment horizontal="center" vertical="center"/>
    </xf>
    <xf numFmtId="3" fontId="3" fillId="0" borderId="21" xfId="0" applyNumberFormat="1" applyFont="1" applyFill="1" applyBorder="1" applyAlignment="1">
      <alignment horizontal="right" vertical="center" wrapText="1"/>
    </xf>
    <xf numFmtId="3" fontId="3" fillId="0" borderId="25" xfId="0" applyNumberFormat="1" applyFont="1" applyFill="1" applyBorder="1" applyAlignment="1">
      <alignment horizontal="right" vertical="center" wrapText="1"/>
    </xf>
    <xf numFmtId="3" fontId="3" fillId="0" borderId="29" xfId="0" applyNumberFormat="1" applyFont="1" applyFill="1" applyBorder="1" applyAlignment="1">
      <alignment horizontal="right" vertical="center" wrapText="1"/>
    </xf>
    <xf numFmtId="4" fontId="3" fillId="0" borderId="28" xfId="0" applyNumberFormat="1" applyFont="1" applyFill="1" applyBorder="1" applyAlignment="1">
      <alignment horizontal="right" vertical="center" wrapText="1"/>
    </xf>
    <xf numFmtId="3" fontId="3" fillId="0" borderId="38" xfId="0" applyNumberFormat="1" applyFont="1" applyFill="1" applyBorder="1" applyAlignment="1">
      <alignment horizontal="right" vertical="center" wrapText="1"/>
    </xf>
    <xf numFmtId="3" fontId="3" fillId="0" borderId="37" xfId="0" applyNumberFormat="1" applyFont="1" applyFill="1" applyBorder="1" applyAlignment="1">
      <alignment horizontal="right" vertical="center" wrapText="1"/>
    </xf>
    <xf numFmtId="3" fontId="3" fillId="0" borderId="27" xfId="0" applyNumberFormat="1" applyFont="1" applyFill="1" applyBorder="1" applyAlignment="1">
      <alignment horizontal="right" vertical="center" wrapText="1"/>
    </xf>
    <xf numFmtId="3" fontId="16" fillId="0" borderId="38" xfId="0" applyNumberFormat="1" applyFont="1" applyFill="1" applyBorder="1" applyAlignment="1">
      <alignment horizontal="right" vertical="center" wrapText="1"/>
    </xf>
    <xf numFmtId="0" fontId="19" fillId="0" borderId="0" xfId="0" applyFont="1" applyAlignment="1">
      <alignment horizontal="left" vertical="center"/>
    </xf>
    <xf numFmtId="0" fontId="19" fillId="0" borderId="38" xfId="0" applyFont="1" applyBorder="1" applyAlignment="1">
      <alignment horizontal="center" vertical="center"/>
    </xf>
    <xf numFmtId="0" fontId="16" fillId="0" borderId="35" xfId="0" applyFont="1" applyFill="1" applyBorder="1" applyAlignment="1">
      <alignment horizontal="center" vertical="center" wrapText="1"/>
    </xf>
    <xf numFmtId="0" fontId="21" fillId="0" borderId="0" xfId="0" applyFont="1" applyAlignment="1">
      <alignment horizontal="center" vertical="center"/>
    </xf>
    <xf numFmtId="0" fontId="13" fillId="0" borderId="48" xfId="0" applyNumberFormat="1" applyFont="1" applyFill="1" applyBorder="1" applyAlignment="1">
      <alignment horizontal="center" vertical="center" wrapText="1"/>
    </xf>
    <xf numFmtId="0" fontId="11" fillId="0" borderId="35" xfId="0" applyNumberFormat="1" applyFont="1" applyFill="1" applyBorder="1" applyAlignment="1">
      <alignment horizontal="center" vertical="center" wrapText="1"/>
    </xf>
    <xf numFmtId="0" fontId="21" fillId="0" borderId="0" xfId="0" applyFont="1" applyAlignment="1">
      <alignment horizontal="right" vertical="center" wrapText="1"/>
    </xf>
    <xf numFmtId="0" fontId="0" fillId="0" borderId="9" xfId="0" applyFont="1" applyBorder="1" applyAlignment="1">
      <alignment vertical="center"/>
    </xf>
    <xf numFmtId="3" fontId="3" fillId="0" borderId="24" xfId="0" applyNumberFormat="1" applyFont="1" applyFill="1" applyBorder="1" applyAlignment="1">
      <alignment horizontal="right" vertical="center" wrapText="1"/>
    </xf>
    <xf numFmtId="3" fontId="3" fillId="0" borderId="25" xfId="0" applyNumberFormat="1" applyFont="1" applyFill="1" applyBorder="1" applyAlignment="1">
      <alignment horizontal="right" vertical="center" wrapText="1"/>
    </xf>
    <xf numFmtId="3" fontId="3" fillId="0" borderId="32" xfId="0" applyNumberFormat="1" applyFont="1" applyFill="1" applyBorder="1" applyAlignment="1">
      <alignment horizontal="right" vertical="center" wrapText="1"/>
    </xf>
    <xf numFmtId="3" fontId="3" fillId="0" borderId="33" xfId="0" applyNumberFormat="1" applyFont="1" applyFill="1" applyBorder="1" applyAlignment="1">
      <alignment horizontal="right" vertical="center" wrapText="1"/>
    </xf>
    <xf numFmtId="3" fontId="3" fillId="0" borderId="20" xfId="0" applyNumberFormat="1" applyFont="1" applyFill="1" applyBorder="1" applyAlignment="1">
      <alignment horizontal="right" vertical="center" wrapText="1"/>
    </xf>
    <xf numFmtId="3" fontId="3" fillId="0" borderId="21" xfId="0" applyNumberFormat="1" applyFont="1" applyFill="1" applyBorder="1" applyAlignment="1">
      <alignment horizontal="right" vertical="center" wrapText="1"/>
    </xf>
    <xf numFmtId="3" fontId="3" fillId="0" borderId="27" xfId="0" applyNumberFormat="1" applyFont="1" applyFill="1" applyBorder="1" applyAlignment="1">
      <alignment horizontal="right" vertical="center" wrapText="1"/>
    </xf>
    <xf numFmtId="3" fontId="3" fillId="0" borderId="28" xfId="0" applyNumberFormat="1" applyFont="1" applyFill="1" applyBorder="1" applyAlignment="1">
      <alignment horizontal="right" vertical="center" wrapText="1"/>
    </xf>
    <xf numFmtId="3" fontId="3" fillId="0" borderId="29" xfId="0" applyNumberFormat="1" applyFont="1" applyFill="1" applyBorder="1" applyAlignment="1">
      <alignment horizontal="right" vertical="center" wrapText="1"/>
    </xf>
    <xf numFmtId="4" fontId="3" fillId="0" borderId="28" xfId="0" applyNumberFormat="1" applyFont="1" applyFill="1" applyBorder="1" applyAlignment="1">
      <alignment horizontal="right" vertical="center" wrapText="1"/>
    </xf>
    <xf numFmtId="3" fontId="3" fillId="0" borderId="36" xfId="0" applyNumberFormat="1" applyFont="1" applyFill="1" applyBorder="1" applyAlignment="1">
      <alignment horizontal="right" vertical="center" wrapText="1"/>
    </xf>
    <xf numFmtId="3" fontId="3" fillId="0" borderId="38" xfId="0" applyNumberFormat="1" applyFont="1" applyFill="1" applyBorder="1" applyAlignment="1">
      <alignment horizontal="right" vertical="center" wrapText="1"/>
    </xf>
    <xf numFmtId="0" fontId="21" fillId="0" borderId="37" xfId="0" applyNumberFormat="1" applyFont="1" applyFill="1" applyBorder="1" applyAlignment="1">
      <alignment horizontal="center" vertical="center"/>
    </xf>
    <xf numFmtId="0" fontId="21" fillId="0" borderId="37" xfId="0" applyFont="1" applyBorder="1" applyAlignment="1">
      <alignment horizontal="left" vertical="center" indent="1"/>
    </xf>
    <xf numFmtId="0" fontId="21" fillId="0" borderId="10" xfId="0" applyFont="1" applyBorder="1" applyAlignment="1">
      <alignment horizontal="left" vertical="center" wrapText="1" indent="1"/>
    </xf>
    <xf numFmtId="0" fontId="21" fillId="0" borderId="10" xfId="0" applyFont="1" applyBorder="1" applyAlignment="1">
      <alignment horizontal="left" vertical="center" indent="1"/>
    </xf>
    <xf numFmtId="0" fontId="21" fillId="0" borderId="37" xfId="0" applyFont="1" applyBorder="1" applyAlignment="1">
      <alignment horizontal="left" vertical="center" wrapText="1" indent="1"/>
    </xf>
    <xf numFmtId="0" fontId="21" fillId="0" borderId="41" xfId="0" applyNumberFormat="1" applyFont="1" applyFill="1" applyBorder="1" applyAlignment="1">
      <alignment horizontal="center" vertical="center" wrapText="1"/>
    </xf>
    <xf numFmtId="0" fontId="0" fillId="0" borderId="0" xfId="0" applyFont="1" applyFill="1" applyAlignment="1">
      <alignment horizontal="right" vertical="center" indent="1"/>
    </xf>
    <xf numFmtId="49" fontId="0" fillId="2" borderId="0" xfId="0" applyNumberFormat="1" applyFont="1" applyFill="1" applyAlignment="1">
      <alignment horizontal="distributed" vertical="center"/>
    </xf>
    <xf numFmtId="49" fontId="0" fillId="2" borderId="41" xfId="0" applyNumberFormat="1" applyFont="1" applyFill="1" applyBorder="1" applyAlignment="1">
      <alignment horizontal="distributed" vertical="center"/>
    </xf>
    <xf numFmtId="0" fontId="4" fillId="0" borderId="0" xfId="0" applyFont="1" applyAlignment="1">
      <alignment horizontal="right" vertical="center" indent="1"/>
    </xf>
    <xf numFmtId="0" fontId="4" fillId="0" borderId="0" xfId="0" applyFont="1" applyAlignment="1">
      <alignment horizontal="right" indent="1"/>
    </xf>
    <xf numFmtId="0" fontId="4" fillId="2" borderId="0" xfId="0" applyFont="1" applyFill="1">
      <alignment vertical="center"/>
    </xf>
    <xf numFmtId="0" fontId="19" fillId="0" borderId="0" xfId="0" applyFont="1" applyAlignment="1">
      <alignment horizontal="right" vertical="center" indent="1"/>
    </xf>
    <xf numFmtId="0" fontId="19" fillId="2" borderId="0" xfId="0" applyFont="1" applyFill="1">
      <alignment vertical="center"/>
    </xf>
    <xf numFmtId="3" fontId="3" fillId="0" borderId="23" xfId="0" applyNumberFormat="1" applyFont="1" applyFill="1" applyBorder="1" applyAlignment="1">
      <alignment vertical="center" wrapText="1"/>
    </xf>
    <xf numFmtId="3" fontId="3" fillId="0" borderId="31" xfId="0" applyNumberFormat="1" applyFont="1" applyFill="1" applyBorder="1" applyAlignment="1">
      <alignment vertical="center" wrapText="1"/>
    </xf>
    <xf numFmtId="4" fontId="3" fillId="0" borderId="31" xfId="0" applyNumberFormat="1" applyFont="1" applyFill="1" applyBorder="1" applyAlignment="1">
      <alignment vertical="center" wrapText="1"/>
    </xf>
    <xf numFmtId="4" fontId="3" fillId="0" borderId="32" xfId="0" applyNumberFormat="1" applyFont="1" applyFill="1" applyBorder="1" applyAlignment="1">
      <alignment vertical="center" wrapText="1"/>
    </xf>
    <xf numFmtId="4" fontId="3" fillId="0" borderId="23" xfId="0" applyNumberFormat="1" applyFont="1" applyFill="1" applyBorder="1" applyAlignment="1">
      <alignment vertical="center" wrapText="1"/>
    </xf>
    <xf numFmtId="4" fontId="3" fillId="0" borderId="24" xfId="0" applyNumberFormat="1" applyFont="1" applyFill="1" applyBorder="1" applyAlignment="1">
      <alignment vertical="center" wrapText="1"/>
    </xf>
    <xf numFmtId="3" fontId="3" fillId="0" borderId="19" xfId="0" applyNumberFormat="1" applyFont="1" applyFill="1" applyBorder="1" applyAlignment="1">
      <alignment vertical="center" wrapText="1"/>
    </xf>
    <xf numFmtId="4" fontId="3" fillId="0" borderId="19" xfId="0" applyNumberFormat="1" applyFont="1" applyFill="1" applyBorder="1" applyAlignment="1">
      <alignment vertical="center" wrapText="1"/>
    </xf>
    <xf numFmtId="4" fontId="3" fillId="0" borderId="20" xfId="0" applyNumberFormat="1" applyFont="1" applyFill="1" applyBorder="1" applyAlignment="1">
      <alignment vertical="center" wrapText="1"/>
    </xf>
    <xf numFmtId="4" fontId="3" fillId="0" borderId="28" xfId="0" applyNumberFormat="1" applyFont="1" applyFill="1" applyBorder="1" applyAlignment="1">
      <alignment vertical="center" wrapText="1"/>
    </xf>
    <xf numFmtId="0" fontId="16" fillId="0" borderId="48" xfId="0" applyNumberFormat="1" applyFont="1" applyFill="1" applyBorder="1" applyAlignment="1">
      <alignment vertical="center" wrapText="1"/>
    </xf>
    <xf numFmtId="0" fontId="11" fillId="0" borderId="37" xfId="0" applyFont="1" applyFill="1" applyBorder="1" applyAlignment="1">
      <alignment vertical="center" wrapText="1"/>
    </xf>
    <xf numFmtId="0" fontId="11" fillId="0" borderId="10" xfId="0"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5" xfId="0" applyNumberFormat="1" applyFont="1" applyFill="1" applyBorder="1" applyAlignment="1">
      <alignment vertical="center" wrapText="1"/>
    </xf>
    <xf numFmtId="0" fontId="11" fillId="2" borderId="7" xfId="0" applyNumberFormat="1" applyFont="1" applyFill="1" applyBorder="1" applyAlignment="1">
      <alignment vertical="center" wrapText="1"/>
    </xf>
    <xf numFmtId="38" fontId="11" fillId="0" borderId="49" xfId="1" applyFont="1" applyFill="1" applyBorder="1" applyAlignment="1">
      <alignment vertical="center" shrinkToFit="1"/>
    </xf>
    <xf numFmtId="38" fontId="11" fillId="0" borderId="48" xfId="1" applyFont="1" applyFill="1" applyBorder="1" applyAlignment="1">
      <alignment vertical="center" shrinkToFit="1"/>
    </xf>
    <xf numFmtId="3" fontId="11" fillId="2" borderId="37" xfId="0" applyNumberFormat="1" applyFont="1" applyFill="1" applyBorder="1" applyAlignment="1">
      <alignment horizontal="right" vertical="center" shrinkToFit="1"/>
    </xf>
    <xf numFmtId="38" fontId="11" fillId="2" borderId="37" xfId="1" applyFont="1" applyFill="1" applyBorder="1" applyAlignment="1">
      <alignment horizontal="right" vertical="center" shrinkToFit="1"/>
    </xf>
    <xf numFmtId="3" fontId="11" fillId="2" borderId="10" xfId="0" applyNumberFormat="1" applyFont="1" applyFill="1" applyBorder="1" applyAlignment="1">
      <alignment horizontal="right" vertical="center" shrinkToFit="1"/>
    </xf>
    <xf numFmtId="38" fontId="11" fillId="2" borderId="35" xfId="1" applyFont="1" applyFill="1" applyBorder="1" applyAlignment="1">
      <alignment horizontal="right" vertical="center" shrinkToFit="1"/>
    </xf>
    <xf numFmtId="38" fontId="11" fillId="2" borderId="7" xfId="1" applyFont="1" applyFill="1" applyBorder="1" applyAlignment="1">
      <alignment horizontal="right" vertical="center" shrinkToFit="1"/>
    </xf>
    <xf numFmtId="38" fontId="11" fillId="0" borderId="37" xfId="1" applyFont="1" applyFill="1" applyBorder="1" applyAlignment="1">
      <alignment horizontal="right" vertical="center" shrinkToFit="1"/>
    </xf>
    <xf numFmtId="38" fontId="11" fillId="0" borderId="10" xfId="1" applyFont="1" applyFill="1" applyBorder="1" applyAlignment="1">
      <alignment horizontal="right" vertical="center" shrinkToFit="1"/>
    </xf>
    <xf numFmtId="10" fontId="11" fillId="0" borderId="35" xfId="0" applyNumberFormat="1" applyFont="1" applyFill="1" applyBorder="1" applyAlignment="1">
      <alignment horizontal="right" vertical="center" wrapText="1"/>
    </xf>
    <xf numFmtId="10" fontId="11" fillId="0" borderId="47" xfId="0" applyNumberFormat="1" applyFont="1" applyFill="1" applyBorder="1" applyAlignment="1">
      <alignment horizontal="right" vertical="center" wrapText="1"/>
    </xf>
    <xf numFmtId="10" fontId="16" fillId="0" borderId="14" xfId="0" applyNumberFormat="1" applyFont="1" applyFill="1" applyBorder="1" applyAlignment="1">
      <alignment horizontal="right" vertical="center" wrapText="1"/>
    </xf>
    <xf numFmtId="38" fontId="3" fillId="2" borderId="19" xfId="1" applyFont="1" applyFill="1" applyBorder="1" applyAlignment="1">
      <alignment horizontal="right" vertical="center" shrinkToFit="1"/>
    </xf>
    <xf numFmtId="38" fontId="3" fillId="2" borderId="23" xfId="1" applyFont="1" applyFill="1" applyBorder="1" applyAlignment="1">
      <alignment vertical="center" shrinkToFit="1"/>
    </xf>
    <xf numFmtId="38" fontId="3" fillId="2" borderId="27" xfId="1" applyFont="1" applyFill="1" applyBorder="1" applyAlignment="1">
      <alignment horizontal="right" vertical="center" shrinkToFit="1"/>
    </xf>
    <xf numFmtId="38" fontId="3" fillId="2" borderId="31" xfId="1" applyFont="1" applyFill="1" applyBorder="1" applyAlignment="1">
      <alignment vertical="center" shrinkToFit="1"/>
    </xf>
    <xf numFmtId="3" fontId="3" fillId="2" borderId="19" xfId="0" applyNumberFormat="1" applyFont="1" applyFill="1" applyBorder="1" applyAlignment="1">
      <alignment vertical="center" shrinkToFit="1"/>
    </xf>
    <xf numFmtId="3" fontId="3" fillId="2" borderId="23" xfId="0" applyNumberFormat="1" applyFont="1" applyFill="1" applyBorder="1" applyAlignment="1">
      <alignment vertical="center" shrinkToFit="1"/>
    </xf>
    <xf numFmtId="3" fontId="3" fillId="2" borderId="27" xfId="0" applyNumberFormat="1" applyFont="1" applyFill="1" applyBorder="1" applyAlignment="1">
      <alignment horizontal="right" vertical="center" shrinkToFit="1"/>
    </xf>
    <xf numFmtId="3" fontId="3" fillId="2" borderId="31" xfId="0" applyNumberFormat="1" applyFont="1" applyFill="1" applyBorder="1" applyAlignment="1">
      <alignment vertical="center" shrinkToFit="1"/>
    </xf>
    <xf numFmtId="3" fontId="3" fillId="0" borderId="19" xfId="0" applyNumberFormat="1" applyFont="1" applyFill="1" applyBorder="1" applyAlignment="1">
      <alignment vertical="center" shrinkToFit="1"/>
    </xf>
    <xf numFmtId="3" fontId="3" fillId="0" borderId="23" xfId="0" applyNumberFormat="1" applyFont="1" applyFill="1" applyBorder="1" applyAlignment="1">
      <alignment vertical="center" shrinkToFit="1"/>
    </xf>
    <xf numFmtId="3" fontId="3" fillId="0" borderId="27" xfId="0" applyNumberFormat="1" applyFont="1" applyFill="1" applyBorder="1" applyAlignment="1">
      <alignment horizontal="right" vertical="center" shrinkToFit="1"/>
    </xf>
    <xf numFmtId="3" fontId="3" fillId="0" borderId="27" xfId="0" applyNumberFormat="1" applyFont="1" applyFill="1" applyBorder="1" applyAlignment="1">
      <alignment vertical="center" shrinkToFit="1"/>
    </xf>
    <xf numFmtId="3" fontId="3" fillId="0" borderId="35" xfId="0" applyNumberFormat="1" applyFont="1" applyFill="1" applyBorder="1" applyAlignment="1">
      <alignment vertical="center" shrinkToFit="1"/>
    </xf>
    <xf numFmtId="38" fontId="9" fillId="2" borderId="19" xfId="1" applyFont="1" applyFill="1" applyBorder="1" applyAlignment="1">
      <alignment horizontal="right" vertical="center" shrinkToFit="1"/>
    </xf>
    <xf numFmtId="38" fontId="3" fillId="2" borderId="23" xfId="1" applyFont="1" applyFill="1" applyBorder="1" applyAlignment="1">
      <alignment horizontal="right" vertical="center" shrinkToFit="1"/>
    </xf>
    <xf numFmtId="38" fontId="3" fillId="2" borderId="31" xfId="1" applyFont="1" applyFill="1" applyBorder="1" applyAlignment="1">
      <alignment horizontal="right" vertical="center" shrinkToFit="1"/>
    </xf>
    <xf numFmtId="3" fontId="3" fillId="0" borderId="19" xfId="0" applyNumberFormat="1" applyFont="1" applyFill="1" applyBorder="1" applyAlignment="1">
      <alignment horizontal="right" vertical="center" shrinkToFit="1"/>
    </xf>
    <xf numFmtId="3" fontId="3" fillId="0" borderId="23" xfId="0" applyNumberFormat="1" applyFont="1" applyFill="1" applyBorder="1" applyAlignment="1">
      <alignment horizontal="right" vertical="center" shrinkToFit="1"/>
    </xf>
    <xf numFmtId="3" fontId="3" fillId="0" borderId="35" xfId="0" applyNumberFormat="1" applyFont="1" applyFill="1" applyBorder="1" applyAlignment="1">
      <alignment horizontal="right" vertical="center" shrinkToFit="1"/>
    </xf>
    <xf numFmtId="3" fontId="3" fillId="0" borderId="21" xfId="0" applyNumberFormat="1" applyFont="1" applyFill="1" applyBorder="1" applyAlignment="1">
      <alignment horizontal="right" vertical="center" shrinkToFit="1"/>
    </xf>
    <xf numFmtId="3" fontId="3" fillId="0" borderId="25" xfId="0" applyNumberFormat="1" applyFont="1" applyFill="1" applyBorder="1" applyAlignment="1">
      <alignment vertical="center" shrinkToFit="1"/>
    </xf>
    <xf numFmtId="3" fontId="3" fillId="0" borderId="29" xfId="0" applyNumberFormat="1" applyFont="1" applyFill="1" applyBorder="1" applyAlignment="1">
      <alignment horizontal="right" vertical="center" shrinkToFit="1"/>
    </xf>
    <xf numFmtId="3" fontId="3" fillId="0" borderId="33" xfId="0" applyNumberFormat="1" applyFont="1" applyFill="1" applyBorder="1" applyAlignment="1">
      <alignment vertical="center" shrinkToFit="1"/>
    </xf>
    <xf numFmtId="3" fontId="3" fillId="0" borderId="21" xfId="0" applyNumberFormat="1" applyFont="1" applyFill="1" applyBorder="1" applyAlignment="1">
      <alignment vertical="center" shrinkToFit="1"/>
    </xf>
    <xf numFmtId="3" fontId="3" fillId="0" borderId="29" xfId="0" applyNumberFormat="1" applyFont="1" applyFill="1" applyBorder="1" applyAlignment="1">
      <alignment vertical="center" shrinkToFit="1"/>
    </xf>
    <xf numFmtId="3" fontId="3" fillId="0" borderId="37" xfId="0" applyNumberFormat="1" applyFont="1" applyFill="1" applyBorder="1" applyAlignment="1">
      <alignment vertical="center" shrinkToFit="1"/>
    </xf>
    <xf numFmtId="2" fontId="9" fillId="0" borderId="21" xfId="0" applyNumberFormat="1" applyFont="1" applyFill="1" applyBorder="1" applyAlignment="1">
      <alignment horizontal="right" vertical="center" shrinkToFit="1"/>
    </xf>
    <xf numFmtId="2" fontId="3" fillId="0" borderId="25" xfId="0" applyNumberFormat="1" applyFont="1" applyFill="1" applyBorder="1" applyAlignment="1">
      <alignment vertical="center" shrinkToFit="1"/>
    </xf>
    <xf numFmtId="2" fontId="3" fillId="0" borderId="29" xfId="0" applyNumberFormat="1" applyFont="1" applyFill="1" applyBorder="1" applyAlignment="1">
      <alignment horizontal="right" vertical="center" shrinkToFit="1"/>
    </xf>
    <xf numFmtId="2" fontId="3" fillId="0" borderId="33" xfId="0" applyNumberFormat="1" applyFont="1" applyFill="1" applyBorder="1" applyAlignment="1">
      <alignment vertical="center" shrinkToFit="1"/>
    </xf>
    <xf numFmtId="2" fontId="3" fillId="0" borderId="21" xfId="0" applyNumberFormat="1" applyFont="1" applyFill="1" applyBorder="1" applyAlignment="1">
      <alignment vertical="center" shrinkToFit="1"/>
    </xf>
    <xf numFmtId="2" fontId="3" fillId="0" borderId="29" xfId="0" applyNumberFormat="1" applyFont="1" applyFill="1" applyBorder="1" applyAlignment="1">
      <alignment vertical="center" shrinkToFit="1"/>
    </xf>
    <xf numFmtId="3" fontId="3" fillId="2" borderId="38" xfId="0" applyNumberFormat="1" applyFont="1" applyFill="1" applyBorder="1" applyAlignment="1">
      <alignment horizontal="right" vertical="center" shrinkToFit="1"/>
    </xf>
    <xf numFmtId="0" fontId="33" fillId="0" borderId="0" xfId="0" applyFont="1">
      <alignment vertical="center"/>
    </xf>
    <xf numFmtId="3" fontId="3" fillId="0" borderId="38" xfId="0" applyNumberFormat="1" applyFont="1" applyFill="1" applyBorder="1" applyAlignment="1">
      <alignment horizontal="right" vertical="center" shrinkToFit="1"/>
    </xf>
    <xf numFmtId="0" fontId="11" fillId="2" borderId="4" xfId="0" applyFont="1" applyFill="1" applyBorder="1">
      <alignment vertical="center"/>
    </xf>
    <xf numFmtId="0" fontId="11" fillId="2" borderId="5" xfId="0" applyFont="1" applyFill="1" applyBorder="1">
      <alignment vertical="center"/>
    </xf>
    <xf numFmtId="0" fontId="16" fillId="2" borderId="5" xfId="0" applyFont="1" applyFill="1" applyBorder="1">
      <alignment vertical="center"/>
    </xf>
    <xf numFmtId="0" fontId="16" fillId="2" borderId="6" xfId="0" applyFont="1" applyFill="1" applyBorder="1">
      <alignment vertical="center"/>
    </xf>
    <xf numFmtId="0" fontId="21" fillId="2" borderId="0" xfId="0" applyFont="1" applyFill="1">
      <alignment vertical="center"/>
    </xf>
    <xf numFmtId="0" fontId="9" fillId="2" borderId="39" xfId="0" applyNumberFormat="1" applyFont="1" applyFill="1" applyBorder="1" applyAlignment="1">
      <alignment vertical="center" wrapText="1"/>
    </xf>
    <xf numFmtId="177" fontId="11" fillId="0" borderId="37" xfId="0" applyNumberFormat="1" applyFont="1" applyFill="1" applyBorder="1" applyAlignment="1">
      <alignment vertical="center" wrapText="1"/>
    </xf>
    <xf numFmtId="177" fontId="16" fillId="0" borderId="49" xfId="0" applyNumberFormat="1" applyFont="1" applyFill="1" applyBorder="1" applyAlignment="1">
      <alignment vertical="center" wrapText="1"/>
    </xf>
    <xf numFmtId="0" fontId="21" fillId="0" borderId="0" xfId="0" applyFont="1" applyAlignment="1">
      <alignment horizontal="right" vertical="center" indent="1"/>
    </xf>
    <xf numFmtId="4" fontId="16" fillId="0" borderId="50" xfId="0" applyNumberFormat="1" applyFont="1" applyFill="1" applyBorder="1" applyAlignment="1">
      <alignment horizontal="right" vertical="center" wrapText="1"/>
    </xf>
    <xf numFmtId="0" fontId="21" fillId="0" borderId="0" xfId="0" applyFont="1" applyFill="1" applyAlignment="1" applyProtection="1">
      <alignment horizontal="left" vertical="center" indent="1"/>
      <protection locked="0"/>
    </xf>
    <xf numFmtId="0" fontId="21" fillId="2" borderId="0" xfId="0" applyFont="1" applyFill="1" applyAlignment="1" applyProtection="1">
      <alignment horizontal="left" vertical="center" indent="1"/>
      <protection locked="0"/>
    </xf>
    <xf numFmtId="176" fontId="21" fillId="0" borderId="0" xfId="0" applyNumberFormat="1" applyFont="1" applyFill="1" applyAlignment="1" applyProtection="1">
      <alignment horizontal="left" vertical="center"/>
      <protection locked="0"/>
    </xf>
    <xf numFmtId="0" fontId="27" fillId="2" borderId="41" xfId="0" applyFont="1" applyFill="1" applyBorder="1" applyAlignment="1" applyProtection="1">
      <alignment horizontal="center" vertical="center" wrapText="1"/>
      <protection locked="0"/>
    </xf>
    <xf numFmtId="0" fontId="21" fillId="0" borderId="0" xfId="0" applyFont="1" applyFill="1" applyAlignment="1" applyProtection="1">
      <alignment horizontal="right" vertical="center" indent="1"/>
      <protection locked="0"/>
    </xf>
    <xf numFmtId="0" fontId="16" fillId="2" borderId="34" xfId="0" applyFont="1" applyFill="1" applyBorder="1" applyAlignment="1">
      <alignment horizontal="left" vertical="center" shrinkToFit="1"/>
    </xf>
    <xf numFmtId="0" fontId="16" fillId="2" borderId="9" xfId="0" applyFont="1" applyFill="1" applyBorder="1" applyAlignment="1">
      <alignment horizontal="left" vertical="center" shrinkToFit="1"/>
    </xf>
    <xf numFmtId="0" fontId="22" fillId="0" borderId="0" xfId="0" applyFont="1" applyAlignment="1">
      <alignment horizontal="center" vertical="center"/>
    </xf>
    <xf numFmtId="0" fontId="23" fillId="0" borderId="0" xfId="0" applyFont="1" applyAlignment="1">
      <alignment horizontal="center" vertical="center"/>
    </xf>
    <xf numFmtId="0" fontId="21" fillId="0" borderId="0" xfId="0" applyFont="1" applyBorder="1" applyAlignment="1">
      <alignment vertical="center" wrapText="1"/>
    </xf>
    <xf numFmtId="0" fontId="0" fillId="0" borderId="0" xfId="0" applyFont="1" applyBorder="1" applyAlignment="1">
      <alignment vertical="center" wrapText="1"/>
    </xf>
    <xf numFmtId="0" fontId="0" fillId="0" borderId="0" xfId="0" applyFont="1" applyFill="1" applyAlignment="1">
      <alignment horizontal="distributed" vertical="center"/>
    </xf>
    <xf numFmtId="0" fontId="0"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31" fillId="0" borderId="0" xfId="0" applyFont="1" applyFill="1" applyAlignment="1">
      <alignment horizontal="distributed" vertical="center" readingOrder="1"/>
    </xf>
    <xf numFmtId="176" fontId="0" fillId="2" borderId="0" xfId="0" applyNumberFormat="1" applyFont="1" applyFill="1" applyAlignment="1">
      <alignment horizontal="center" vertical="center"/>
    </xf>
    <xf numFmtId="0" fontId="0" fillId="2" borderId="0" xfId="0" applyFont="1" applyFill="1" applyBorder="1" applyAlignment="1">
      <alignment wrapText="1"/>
    </xf>
    <xf numFmtId="0" fontId="0" fillId="2" borderId="0" xfId="0" applyFont="1" applyFill="1" applyBorder="1" applyAlignment="1"/>
    <xf numFmtId="0" fontId="0" fillId="2" borderId="74" xfId="0" applyFont="1" applyFill="1" applyBorder="1" applyAlignment="1"/>
    <xf numFmtId="0" fontId="0" fillId="2" borderId="75" xfId="0" applyFont="1" applyFill="1" applyBorder="1" applyAlignment="1">
      <alignment wrapText="1"/>
    </xf>
    <xf numFmtId="0" fontId="0" fillId="2" borderId="74" xfId="0" applyFont="1" applyFill="1" applyBorder="1" applyAlignment="1">
      <alignment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9" fillId="0" borderId="38" xfId="0" applyNumberFormat="1" applyFont="1" applyFill="1" applyBorder="1" applyAlignment="1">
      <alignment horizontal="left" vertical="center" wrapText="1"/>
    </xf>
    <xf numFmtId="0" fontId="5" fillId="0" borderId="39" xfId="0" applyFont="1" applyBorder="1" applyAlignment="1">
      <alignment vertical="center"/>
    </xf>
    <xf numFmtId="0" fontId="5" fillId="0" borderId="40" xfId="0" applyFont="1" applyBorder="1" applyAlignment="1">
      <alignment vertical="center"/>
    </xf>
    <xf numFmtId="0" fontId="9" fillId="0" borderId="41" xfId="0" applyNumberFormat="1" applyFont="1" applyFill="1" applyBorder="1" applyAlignment="1">
      <alignment horizontal="left" vertical="center" wrapText="1"/>
    </xf>
    <xf numFmtId="38" fontId="3" fillId="2" borderId="38" xfId="1" applyFont="1" applyFill="1" applyBorder="1" applyAlignment="1">
      <alignment horizontal="right" vertical="center" shrinkToFit="1"/>
    </xf>
    <xf numFmtId="38" fontId="3" fillId="2" borderId="39" xfId="1" applyFont="1" applyFill="1" applyBorder="1" applyAlignment="1">
      <alignment horizontal="right" vertical="center" shrinkToFit="1"/>
    </xf>
    <xf numFmtId="9" fontId="3" fillId="0" borderId="35" xfId="0" applyNumberFormat="1" applyFont="1" applyFill="1" applyBorder="1" applyAlignment="1">
      <alignment horizontal="right" vertical="center" wrapText="1"/>
    </xf>
    <xf numFmtId="9" fontId="3" fillId="0" borderId="37" xfId="0" applyNumberFormat="1" applyFont="1" applyFill="1" applyBorder="1" applyAlignment="1">
      <alignment horizontal="right" vertical="center" wrapText="1"/>
    </xf>
    <xf numFmtId="9" fontId="3" fillId="0" borderId="36" xfId="0" applyNumberFormat="1" applyFont="1" applyFill="1" applyBorder="1" applyAlignment="1">
      <alignment horizontal="right"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9" fillId="0" borderId="0" xfId="0" applyFont="1" applyAlignment="1">
      <alignment horizontal="lef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wrapText="1"/>
    </xf>
    <xf numFmtId="0" fontId="3" fillId="0" borderId="74" xfId="0" applyFont="1" applyBorder="1" applyAlignment="1">
      <alignment horizontal="left" wrapText="1"/>
    </xf>
    <xf numFmtId="0" fontId="3" fillId="0" borderId="75" xfId="0" applyFont="1" applyBorder="1" applyAlignment="1">
      <alignment horizontal="left" wrapText="1"/>
    </xf>
    <xf numFmtId="0" fontId="9"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9" fillId="0" borderId="14" xfId="0" applyFont="1" applyFill="1" applyBorder="1" applyAlignment="1">
      <alignment horizontal="center" vertical="center" wrapText="1"/>
    </xf>
    <xf numFmtId="0" fontId="10" fillId="0" borderId="15" xfId="0" applyFont="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9" fillId="0" borderId="17"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top" wrapText="1"/>
    </xf>
    <xf numFmtId="0" fontId="3" fillId="2" borderId="8" xfId="0" applyNumberFormat="1" applyFont="1" applyFill="1" applyBorder="1" applyAlignment="1">
      <alignment horizontal="center" vertical="top" wrapText="1"/>
    </xf>
    <xf numFmtId="0" fontId="3" fillId="2" borderId="11" xfId="0" applyNumberFormat="1" applyFont="1" applyFill="1" applyBorder="1" applyAlignment="1">
      <alignment horizontal="center" vertical="top" wrapText="1"/>
    </xf>
    <xf numFmtId="0" fontId="3" fillId="2" borderId="12" xfId="0" applyNumberFormat="1" applyFont="1" applyFill="1" applyBorder="1" applyAlignment="1">
      <alignment horizontal="center" vertical="top" wrapText="1"/>
    </xf>
    <xf numFmtId="0" fontId="3" fillId="2" borderId="14" xfId="0" applyNumberFormat="1" applyFont="1" applyFill="1" applyBorder="1" applyAlignment="1">
      <alignment horizontal="center" vertical="top" wrapText="1"/>
    </xf>
    <xf numFmtId="0" fontId="3" fillId="2" borderId="15" xfId="0" applyNumberFormat="1" applyFont="1" applyFill="1" applyBorder="1" applyAlignment="1">
      <alignment horizontal="center" vertical="top" wrapText="1"/>
    </xf>
    <xf numFmtId="0" fontId="3" fillId="0" borderId="42"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15" fillId="0" borderId="45" xfId="0" applyNumberFormat="1" applyFont="1" applyFill="1" applyBorder="1" applyAlignment="1">
      <alignment horizontal="left" vertical="center" wrapText="1"/>
    </xf>
    <xf numFmtId="0" fontId="5" fillId="0" borderId="46" xfId="0" applyFont="1" applyBorder="1" applyAlignment="1">
      <alignment horizontal="left" vertical="center" wrapText="1"/>
    </xf>
    <xf numFmtId="0" fontId="12" fillId="0" borderId="38" xfId="0" applyNumberFormat="1" applyFont="1" applyFill="1" applyBorder="1" applyAlignment="1">
      <alignment horizontal="left" vertical="center" wrapText="1"/>
    </xf>
    <xf numFmtId="0" fontId="12" fillId="0" borderId="39" xfId="0" applyNumberFormat="1" applyFont="1" applyFill="1" applyBorder="1" applyAlignment="1">
      <alignment horizontal="left" vertical="center" wrapText="1"/>
    </xf>
    <xf numFmtId="0" fontId="12" fillId="0" borderId="40" xfId="0" applyNumberFormat="1" applyFont="1" applyFill="1" applyBorder="1" applyAlignment="1">
      <alignment horizontal="left" vertical="center" wrapText="1"/>
    </xf>
    <xf numFmtId="3" fontId="3" fillId="0" borderId="38" xfId="0" applyNumberFormat="1" applyFont="1" applyFill="1" applyBorder="1" applyAlignment="1">
      <alignment horizontal="right" vertical="center" wrapText="1"/>
    </xf>
    <xf numFmtId="3" fontId="3" fillId="0" borderId="39" xfId="0" applyNumberFormat="1" applyFont="1" applyFill="1" applyBorder="1" applyAlignment="1">
      <alignment horizontal="right" vertical="center" wrapText="1"/>
    </xf>
    <xf numFmtId="0" fontId="9" fillId="0" borderId="38" xfId="0" applyNumberFormat="1" applyFont="1" applyFill="1" applyBorder="1" applyAlignment="1">
      <alignment horizontal="center" vertical="center" wrapText="1"/>
    </xf>
    <xf numFmtId="0" fontId="9" fillId="0" borderId="39" xfId="0" applyNumberFormat="1" applyFont="1" applyFill="1" applyBorder="1" applyAlignment="1">
      <alignment horizontal="center" vertical="center" wrapText="1"/>
    </xf>
    <xf numFmtId="0" fontId="9" fillId="0" borderId="40" xfId="0" applyNumberFormat="1" applyFont="1" applyFill="1" applyBorder="1" applyAlignment="1">
      <alignment horizontal="center" vertical="center" wrapText="1"/>
    </xf>
    <xf numFmtId="0" fontId="12" fillId="0" borderId="41" xfId="0" applyNumberFormat="1" applyFont="1" applyFill="1" applyBorder="1" applyAlignment="1">
      <alignment horizontal="left"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9" fillId="2" borderId="38" xfId="0" applyNumberFormat="1" applyFont="1" applyFill="1" applyBorder="1" applyAlignment="1">
      <alignment horizontal="left" vertical="center" wrapText="1"/>
    </xf>
    <xf numFmtId="0" fontId="5" fillId="2" borderId="39" xfId="0" applyFont="1" applyFill="1" applyBorder="1" applyAlignment="1">
      <alignment vertical="center"/>
    </xf>
    <xf numFmtId="0" fontId="5" fillId="2" borderId="40" xfId="0" applyFont="1" applyFill="1" applyBorder="1" applyAlignment="1">
      <alignment vertical="center"/>
    </xf>
    <xf numFmtId="0" fontId="9" fillId="0" borderId="39" xfId="0" applyNumberFormat="1" applyFont="1" applyFill="1" applyBorder="1" applyAlignment="1">
      <alignment horizontal="left" vertical="center" wrapText="1"/>
    </xf>
    <xf numFmtId="0" fontId="9" fillId="0" borderId="40" xfId="0" applyNumberFormat="1" applyFont="1" applyFill="1" applyBorder="1" applyAlignment="1">
      <alignment horizontal="left" vertical="center" wrapText="1"/>
    </xf>
    <xf numFmtId="0" fontId="9" fillId="0" borderId="41" xfId="0" applyNumberFormat="1" applyFont="1" applyFill="1" applyBorder="1" applyAlignment="1">
      <alignment horizontal="center" vertical="center" wrapText="1"/>
    </xf>
    <xf numFmtId="0" fontId="12" fillId="2" borderId="41" xfId="0" applyNumberFormat="1" applyFont="1" applyFill="1" applyBorder="1" applyAlignment="1">
      <alignment horizontal="left" vertical="center" wrapText="1"/>
    </xf>
    <xf numFmtId="0" fontId="3" fillId="0" borderId="41" xfId="0" applyFont="1" applyBorder="1" applyAlignment="1">
      <alignment horizontal="center" vertical="center"/>
    </xf>
    <xf numFmtId="38" fontId="9" fillId="2" borderId="39" xfId="1" applyFont="1" applyFill="1" applyBorder="1" applyAlignment="1">
      <alignment vertical="center" wrapText="1"/>
    </xf>
    <xf numFmtId="38" fontId="9" fillId="0" borderId="39" xfId="1" applyFont="1" applyFill="1" applyBorder="1" applyAlignment="1">
      <alignment vertical="center" wrapText="1"/>
    </xf>
    <xf numFmtId="38" fontId="3" fillId="0" borderId="38" xfId="1" applyFont="1" applyFill="1" applyBorder="1" applyAlignment="1">
      <alignment horizontal="right" vertical="center" shrinkToFit="1"/>
    </xf>
    <xf numFmtId="38" fontId="3" fillId="0" borderId="39" xfId="1" applyFont="1" applyFill="1" applyBorder="1" applyAlignment="1">
      <alignment horizontal="right" vertical="center" shrinkToFit="1"/>
    </xf>
    <xf numFmtId="0" fontId="11" fillId="0" borderId="38" xfId="0" applyNumberFormat="1" applyFont="1" applyFill="1" applyBorder="1" applyAlignment="1">
      <alignment vertical="center" wrapText="1"/>
    </xf>
    <xf numFmtId="0" fontId="0" fillId="0" borderId="39" xfId="0" applyFont="1" applyBorder="1" applyAlignment="1">
      <alignment vertical="center"/>
    </xf>
    <xf numFmtId="0" fontId="0" fillId="0" borderId="40" xfId="0" applyFont="1" applyBorder="1" applyAlignment="1">
      <alignment vertical="center"/>
    </xf>
    <xf numFmtId="0" fontId="11" fillId="0" borderId="41" xfId="0" applyNumberFormat="1" applyFont="1" applyFill="1" applyBorder="1" applyAlignment="1">
      <alignment horizontal="left" vertical="center" wrapText="1"/>
    </xf>
    <xf numFmtId="0" fontId="11" fillId="0" borderId="38" xfId="0" applyNumberFormat="1" applyFont="1" applyFill="1" applyBorder="1" applyAlignment="1">
      <alignment horizontal="left" vertical="center" wrapText="1"/>
    </xf>
    <xf numFmtId="0" fontId="19" fillId="0" borderId="0" xfId="0" applyFont="1" applyAlignment="1">
      <alignment horizontal="left" vertical="center"/>
    </xf>
    <xf numFmtId="0" fontId="11" fillId="0" borderId="38" xfId="0" applyNumberFormat="1" applyFont="1" applyFill="1" applyBorder="1" applyAlignment="1">
      <alignment horizontal="center" vertical="top" wrapText="1"/>
    </xf>
    <xf numFmtId="0" fontId="11" fillId="0" borderId="39" xfId="0" applyNumberFormat="1" applyFont="1" applyFill="1" applyBorder="1" applyAlignment="1">
      <alignment horizontal="center" vertical="top" wrapText="1"/>
    </xf>
    <xf numFmtId="0" fontId="11" fillId="0" borderId="40" xfId="0" applyNumberFormat="1" applyFont="1" applyFill="1" applyBorder="1" applyAlignment="1">
      <alignment horizontal="center" vertical="top" wrapText="1"/>
    </xf>
    <xf numFmtId="0" fontId="11" fillId="0" borderId="38" xfId="0" applyNumberFormat="1" applyFont="1" applyFill="1" applyBorder="1" applyAlignment="1">
      <alignment horizontal="center" vertical="center" wrapText="1"/>
    </xf>
    <xf numFmtId="0" fontId="11" fillId="0" borderId="39" xfId="0" applyNumberFormat="1" applyFont="1" applyFill="1" applyBorder="1" applyAlignment="1">
      <alignment horizontal="center" vertical="center" wrapText="1"/>
    </xf>
    <xf numFmtId="0" fontId="11" fillId="0" borderId="40" xfId="0" applyNumberFormat="1" applyFont="1" applyFill="1" applyBorder="1" applyAlignment="1">
      <alignment horizontal="center" vertical="center" wrapText="1"/>
    </xf>
    <xf numFmtId="0" fontId="11" fillId="0" borderId="39" xfId="0" applyNumberFormat="1" applyFont="1" applyFill="1" applyBorder="1" applyAlignment="1">
      <alignment horizontal="left" vertical="center" wrapText="1"/>
    </xf>
    <xf numFmtId="0" fontId="11" fillId="0" borderId="40" xfId="0" applyNumberFormat="1" applyFont="1" applyFill="1" applyBorder="1" applyAlignment="1">
      <alignment horizontal="left" vertical="center" wrapText="1"/>
    </xf>
    <xf numFmtId="0" fontId="13" fillId="0" borderId="38" xfId="0" applyNumberFormat="1" applyFont="1" applyFill="1" applyBorder="1" applyAlignment="1">
      <alignment horizontal="left" vertical="center" wrapText="1"/>
    </xf>
    <xf numFmtId="0" fontId="13" fillId="0" borderId="39" xfId="0" applyNumberFormat="1" applyFont="1" applyFill="1" applyBorder="1" applyAlignment="1">
      <alignment horizontal="left" vertical="center" wrapText="1"/>
    </xf>
    <xf numFmtId="0" fontId="13" fillId="0" borderId="40" xfId="0" applyNumberFormat="1" applyFont="1" applyFill="1" applyBorder="1" applyAlignment="1">
      <alignment horizontal="left" vertical="center" wrapText="1"/>
    </xf>
    <xf numFmtId="0" fontId="13" fillId="0" borderId="38" xfId="0" applyNumberFormat="1" applyFont="1" applyFill="1" applyBorder="1" applyAlignment="1">
      <alignment horizontal="center" vertical="center" wrapText="1"/>
    </xf>
    <xf numFmtId="0" fontId="13" fillId="0" borderId="39" xfId="0" applyNumberFormat="1" applyFont="1" applyFill="1" applyBorder="1" applyAlignment="1">
      <alignment horizontal="center" vertical="center" wrapText="1"/>
    </xf>
    <xf numFmtId="0" fontId="13" fillId="0" borderId="40" xfId="0" applyNumberFormat="1" applyFont="1" applyFill="1" applyBorder="1" applyAlignment="1">
      <alignment horizontal="center" vertical="center" wrapText="1"/>
    </xf>
    <xf numFmtId="3" fontId="16" fillId="0" borderId="38" xfId="0" applyNumberFormat="1" applyFont="1" applyFill="1" applyBorder="1" applyAlignment="1">
      <alignment horizontal="center" vertical="center" wrapText="1"/>
    </xf>
    <xf numFmtId="3" fontId="16" fillId="0" borderId="39" xfId="0" applyNumberFormat="1" applyFont="1" applyFill="1" applyBorder="1" applyAlignment="1">
      <alignment horizontal="center" vertical="center" wrapText="1"/>
    </xf>
    <xf numFmtId="0" fontId="13" fillId="0" borderId="41" xfId="0" applyNumberFormat="1" applyFont="1" applyFill="1" applyBorder="1" applyAlignment="1">
      <alignment horizontal="left" vertical="center" wrapText="1"/>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3" fontId="16" fillId="0" borderId="38" xfId="0" applyNumberFormat="1" applyFont="1" applyFill="1" applyBorder="1" applyAlignment="1">
      <alignment horizontal="right" vertical="center" wrapText="1"/>
    </xf>
    <xf numFmtId="3" fontId="16" fillId="0" borderId="39" xfId="0" applyNumberFormat="1" applyFont="1" applyFill="1" applyBorder="1" applyAlignment="1">
      <alignment horizontal="right" vertical="center" wrapText="1"/>
    </xf>
    <xf numFmtId="0" fontId="16" fillId="0" borderId="42" xfId="0" applyFont="1" applyBorder="1" applyAlignment="1">
      <alignment vertical="center"/>
    </xf>
    <xf numFmtId="0" fontId="0" fillId="0" borderId="43" xfId="0" applyFont="1" applyBorder="1" applyAlignment="1">
      <alignment vertical="center"/>
    </xf>
    <xf numFmtId="0" fontId="0" fillId="0" borderId="44" xfId="0" applyFont="1" applyBorder="1" applyAlignment="1">
      <alignment vertical="center"/>
    </xf>
    <xf numFmtId="0" fontId="20" fillId="0" borderId="45" xfId="0" applyNumberFormat="1" applyFont="1" applyFill="1" applyBorder="1" applyAlignment="1">
      <alignment horizontal="left" vertical="center" wrapText="1"/>
    </xf>
    <xf numFmtId="0" fontId="0" fillId="0" borderId="46" xfId="0" applyFont="1" applyBorder="1" applyAlignment="1">
      <alignment horizontal="left" vertical="center" wrapText="1"/>
    </xf>
    <xf numFmtId="0" fontId="19" fillId="0" borderId="38" xfId="0" applyFont="1" applyBorder="1" applyAlignment="1">
      <alignment horizontal="center" vertical="center"/>
    </xf>
    <xf numFmtId="0" fontId="11" fillId="0" borderId="7" xfId="0" applyNumberFormat="1" applyFont="1" applyFill="1" applyBorder="1" applyAlignment="1">
      <alignment horizontal="center" vertical="center" wrapText="1"/>
    </xf>
    <xf numFmtId="0" fontId="0" fillId="0" borderId="8" xfId="0" applyFont="1" applyBorder="1" applyAlignment="1">
      <alignment horizontal="center" vertical="center" wrapText="1"/>
    </xf>
    <xf numFmtId="0" fontId="11" fillId="0" borderId="11" xfId="0" applyNumberFormat="1"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0" fillId="0" borderId="17" xfId="0" applyFont="1" applyBorder="1" applyAlignment="1">
      <alignment horizontal="center" vertical="center" wrapText="1"/>
    </xf>
    <xf numFmtId="0" fontId="11" fillId="2" borderId="35"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6" fillId="0" borderId="48" xfId="0" applyNumberFormat="1" applyFont="1" applyFill="1" applyBorder="1" applyAlignment="1">
      <alignment horizontal="center" vertical="center" wrapText="1"/>
    </xf>
    <xf numFmtId="0" fontId="16" fillId="0" borderId="49" xfId="0" applyNumberFormat="1" applyFont="1" applyFill="1" applyBorder="1" applyAlignment="1">
      <alignment horizontal="center" vertical="center" wrapText="1"/>
    </xf>
    <xf numFmtId="0" fontId="16" fillId="0" borderId="50" xfId="0" applyNumberFormat="1" applyFont="1" applyFill="1" applyBorder="1" applyAlignment="1">
      <alignment horizontal="center" vertical="center" wrapText="1"/>
    </xf>
    <xf numFmtId="0" fontId="16" fillId="0" borderId="35" xfId="0" applyNumberFormat="1" applyFont="1" applyFill="1" applyBorder="1" applyAlignment="1">
      <alignment horizontal="center" vertical="center" wrapText="1"/>
    </xf>
    <xf numFmtId="0" fontId="16" fillId="0" borderId="37" xfId="0" applyNumberFormat="1"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0" fillId="0" borderId="36" xfId="0" applyFont="1" applyBorder="1" applyAlignment="1">
      <alignment horizontal="center" vertical="center" wrapText="1"/>
    </xf>
    <xf numFmtId="0" fontId="16" fillId="0" borderId="35" xfId="0" applyFont="1" applyFill="1" applyBorder="1" applyAlignment="1">
      <alignment horizontal="center" vertical="center" wrapText="1"/>
    </xf>
    <xf numFmtId="0" fontId="0" fillId="0" borderId="35" xfId="0" applyFont="1" applyBorder="1" applyAlignment="1">
      <alignment horizontal="center" vertical="center" wrapText="1"/>
    </xf>
    <xf numFmtId="0" fontId="19" fillId="0" borderId="1" xfId="0" applyFont="1" applyBorder="1" applyAlignment="1">
      <alignment horizontal="center" vertical="center"/>
    </xf>
    <xf numFmtId="0" fontId="0" fillId="0" borderId="3" xfId="0" applyFont="1" applyBorder="1" applyAlignment="1">
      <alignment horizontal="center" vertical="center"/>
    </xf>
    <xf numFmtId="0" fontId="19" fillId="0" borderId="4" xfId="0" applyFont="1" applyBorder="1" applyAlignment="1">
      <alignment horizontal="center" vertical="center"/>
    </xf>
    <xf numFmtId="0" fontId="0" fillId="0" borderId="6" xfId="0" applyFont="1" applyBorder="1" applyAlignment="1">
      <alignment horizontal="center" vertical="center"/>
    </xf>
    <xf numFmtId="0" fontId="21" fillId="0" borderId="0" xfId="0" applyFont="1" applyAlignment="1">
      <alignment horizontal="center" vertical="center"/>
    </xf>
    <xf numFmtId="38" fontId="16" fillId="2" borderId="10" xfId="1" applyFont="1" applyFill="1" applyBorder="1" applyAlignment="1">
      <alignment vertical="center" shrinkToFit="1"/>
    </xf>
    <xf numFmtId="38" fontId="0" fillId="2" borderId="8" xfId="1" applyFont="1" applyFill="1" applyBorder="1" applyAlignment="1">
      <alignment vertical="center" shrinkToFit="1"/>
    </xf>
    <xf numFmtId="0" fontId="13" fillId="2" borderId="7" xfId="0" applyNumberFormat="1" applyFont="1" applyFill="1" applyBorder="1" applyAlignment="1">
      <alignment horizontal="center" vertical="center" wrapText="1"/>
    </xf>
    <xf numFmtId="0" fontId="0" fillId="2" borderId="8" xfId="0" applyFont="1" applyFill="1" applyBorder="1" applyAlignment="1">
      <alignment vertical="center"/>
    </xf>
    <xf numFmtId="3" fontId="16" fillId="0" borderId="49" xfId="0" applyNumberFormat="1" applyFont="1" applyFill="1" applyBorder="1" applyAlignment="1">
      <alignment vertical="center" wrapText="1"/>
    </xf>
    <xf numFmtId="0" fontId="0" fillId="0" borderId="50" xfId="0" applyFont="1" applyBorder="1" applyAlignment="1">
      <alignment vertical="center" wrapText="1"/>
    </xf>
    <xf numFmtId="0" fontId="13" fillId="0" borderId="48" xfId="0" applyNumberFormat="1" applyFont="1" applyFill="1" applyBorder="1" applyAlignment="1">
      <alignment horizontal="center" vertical="center" wrapText="1"/>
    </xf>
    <xf numFmtId="0" fontId="0" fillId="0" borderId="50" xfId="0" applyFont="1" applyBorder="1" applyAlignment="1">
      <alignment vertical="center"/>
    </xf>
    <xf numFmtId="38" fontId="16" fillId="2" borderId="37" xfId="1" applyFont="1" applyFill="1" applyBorder="1" applyAlignment="1">
      <alignment vertical="center" shrinkToFit="1"/>
    </xf>
    <xf numFmtId="38" fontId="0" fillId="2" borderId="36" xfId="1" applyFont="1" applyFill="1" applyBorder="1" applyAlignment="1">
      <alignment vertical="center" shrinkToFit="1"/>
    </xf>
    <xf numFmtId="0" fontId="13" fillId="2" borderId="35" xfId="0" applyNumberFormat="1" applyFont="1" applyFill="1" applyBorder="1" applyAlignment="1">
      <alignment horizontal="center" vertical="center" wrapText="1"/>
    </xf>
    <xf numFmtId="0" fontId="0" fillId="2" borderId="36" xfId="0" applyFont="1" applyFill="1" applyBorder="1" applyAlignment="1">
      <alignment vertical="center"/>
    </xf>
    <xf numFmtId="0" fontId="11" fillId="0" borderId="35" xfId="0" applyNumberFormat="1" applyFont="1" applyFill="1" applyBorder="1" applyAlignment="1">
      <alignment horizontal="center" vertical="center" shrinkToFit="1"/>
    </xf>
    <xf numFmtId="0" fontId="11" fillId="0" borderId="37" xfId="0" applyNumberFormat="1" applyFont="1" applyFill="1" applyBorder="1" applyAlignment="1">
      <alignment horizontal="center" vertical="center" shrinkToFit="1"/>
    </xf>
    <xf numFmtId="0" fontId="0" fillId="0" borderId="36" xfId="0" applyFont="1" applyBorder="1" applyAlignment="1">
      <alignment horizontal="center" vertical="center" shrinkToFit="1"/>
    </xf>
    <xf numFmtId="0" fontId="13" fillId="0" borderId="35" xfId="0" applyNumberFormat="1" applyFont="1" applyFill="1" applyBorder="1" applyAlignment="1">
      <alignment horizontal="left" vertical="center" wrapText="1"/>
    </xf>
    <xf numFmtId="0" fontId="0" fillId="0" borderId="36" xfId="0" applyFont="1" applyBorder="1" applyAlignment="1">
      <alignment horizontal="left" vertical="center"/>
    </xf>
    <xf numFmtId="0" fontId="16" fillId="0" borderId="0" xfId="0" applyFont="1" applyAlignment="1">
      <alignment wrapText="1"/>
    </xf>
    <xf numFmtId="0" fontId="16" fillId="0" borderId="74" xfId="0" applyFont="1" applyBorder="1" applyAlignment="1">
      <alignment wrapText="1"/>
    </xf>
    <xf numFmtId="0" fontId="16" fillId="0" borderId="75" xfId="0" applyFont="1" applyBorder="1" applyAlignment="1">
      <alignment wrapText="1"/>
    </xf>
    <xf numFmtId="0" fontId="11" fillId="2" borderId="35" xfId="0" applyNumberFormat="1" applyFont="1" applyFill="1" applyBorder="1" applyAlignment="1">
      <alignment vertical="center" wrapText="1"/>
    </xf>
    <xf numFmtId="0" fontId="11" fillId="2" borderId="37" xfId="0" applyNumberFormat="1" applyFont="1" applyFill="1" applyBorder="1" applyAlignment="1">
      <alignment vertical="center" wrapText="1"/>
    </xf>
    <xf numFmtId="0" fontId="16" fillId="0" borderId="48" xfId="0" applyFont="1" applyFill="1" applyBorder="1" applyAlignment="1">
      <alignment vertical="center" wrapText="1"/>
    </xf>
    <xf numFmtId="0" fontId="16" fillId="0" borderId="49" xfId="0" applyFont="1" applyFill="1" applyBorder="1" applyAlignment="1">
      <alignment vertical="center" wrapText="1"/>
    </xf>
    <xf numFmtId="0" fontId="11" fillId="0" borderId="35" xfId="0" applyNumberFormat="1" applyFont="1" applyFill="1" applyBorder="1" applyAlignment="1">
      <alignment horizontal="center" vertical="center" wrapText="1"/>
    </xf>
    <xf numFmtId="0" fontId="16" fillId="0" borderId="36" xfId="0" applyFont="1" applyBorder="1" applyAlignment="1">
      <alignment horizontal="center" vertical="center" wrapText="1"/>
    </xf>
    <xf numFmtId="0" fontId="11" fillId="0" borderId="37" xfId="0" applyNumberFormat="1" applyFont="1" applyFill="1" applyBorder="1" applyAlignment="1">
      <alignment horizontal="center" vertical="center" wrapText="1"/>
    </xf>
    <xf numFmtId="0" fontId="11" fillId="0" borderId="36" xfId="0" applyNumberFormat="1" applyFont="1" applyFill="1" applyBorder="1" applyAlignment="1">
      <alignment horizontal="center" vertical="center" wrapText="1"/>
    </xf>
    <xf numFmtId="0" fontId="16" fillId="0" borderId="0" xfId="0" applyFont="1" applyAlignment="1">
      <alignment horizontal="left" wrapText="1"/>
    </xf>
    <xf numFmtId="0" fontId="16" fillId="0" borderId="74" xfId="0" applyFont="1" applyBorder="1" applyAlignment="1">
      <alignment horizontal="left" wrapText="1"/>
    </xf>
    <xf numFmtId="0" fontId="16" fillId="0" borderId="75" xfId="0" applyFont="1" applyBorder="1" applyAlignment="1">
      <alignment horizontal="left" wrapText="1"/>
    </xf>
    <xf numFmtId="0" fontId="21" fillId="0" borderId="41" xfId="0" applyNumberFormat="1" applyFont="1" applyFill="1" applyBorder="1" applyAlignment="1" applyProtection="1">
      <alignment horizontal="left" vertical="center" wrapText="1"/>
      <protection locked="0"/>
    </xf>
    <xf numFmtId="0" fontId="24" fillId="0" borderId="41" xfId="0" applyFont="1" applyBorder="1" applyAlignment="1">
      <alignment vertical="center"/>
    </xf>
    <xf numFmtId="0" fontId="24" fillId="0" borderId="1" xfId="0" applyNumberFormat="1" applyFont="1" applyFill="1" applyBorder="1" applyAlignment="1" applyProtection="1">
      <alignment vertical="center" wrapText="1"/>
      <protection locked="0"/>
    </xf>
    <xf numFmtId="0" fontId="0" fillId="0" borderId="4" xfId="0" applyFont="1" applyBorder="1" applyAlignment="1">
      <alignment vertical="center" wrapText="1"/>
    </xf>
    <xf numFmtId="0" fontId="25" fillId="0" borderId="53" xfId="0" applyFont="1" applyFill="1" applyBorder="1" applyAlignment="1" applyProtection="1">
      <alignment horizontal="center" vertical="center"/>
      <protection locked="0"/>
    </xf>
    <xf numFmtId="0" fontId="25" fillId="0" borderId="54" xfId="0" applyFont="1" applyBorder="1" applyAlignment="1">
      <alignment horizontal="center" vertical="center"/>
    </xf>
    <xf numFmtId="0" fontId="21" fillId="0" borderId="0" xfId="0" applyFont="1" applyFill="1" applyAlignment="1" applyProtection="1">
      <alignment horizontal="center" vertical="center"/>
      <protection locked="0" hidden="1"/>
    </xf>
    <xf numFmtId="0" fontId="26" fillId="0" borderId="0" xfId="0" applyFont="1" applyAlignment="1">
      <alignment horizontal="center" vertical="center"/>
    </xf>
    <xf numFmtId="0" fontId="21" fillId="0" borderId="0" xfId="0" applyFont="1" applyFill="1" applyAlignment="1" applyProtection="1">
      <alignment horizontal="center" vertical="center"/>
      <protection locked="0"/>
    </xf>
    <xf numFmtId="0" fontId="0" fillId="0" borderId="0" xfId="0" applyFont="1" applyAlignment="1">
      <alignment horizontal="center" vertical="center"/>
    </xf>
    <xf numFmtId="0" fontId="21" fillId="0" borderId="41" xfId="0" applyNumberFormat="1" applyFont="1" applyFill="1" applyBorder="1" applyAlignment="1" applyProtection="1">
      <alignment horizontal="center" vertical="center" wrapText="1"/>
      <protection locked="0"/>
    </xf>
    <xf numFmtId="0" fontId="0" fillId="0" borderId="41" xfId="0" applyFont="1" applyBorder="1" applyAlignment="1">
      <alignment vertical="center"/>
    </xf>
    <xf numFmtId="176" fontId="21" fillId="2" borderId="0" xfId="0" applyNumberFormat="1" applyFont="1" applyFill="1" applyAlignment="1" applyProtection="1">
      <alignment horizontal="left" vertical="center"/>
      <protection locked="0"/>
    </xf>
    <xf numFmtId="0" fontId="24" fillId="0" borderId="0" xfId="0" applyFont="1" applyFill="1" applyAlignment="1" applyProtection="1">
      <alignment horizontal="left" wrapText="1"/>
      <protection locked="0"/>
    </xf>
    <xf numFmtId="0" fontId="24" fillId="0" borderId="74" xfId="0" applyFont="1" applyFill="1" applyBorder="1" applyAlignment="1" applyProtection="1">
      <alignment horizontal="left" wrapText="1"/>
      <protection locked="0"/>
    </xf>
    <xf numFmtId="0" fontId="24" fillId="0" borderId="75" xfId="0" applyFont="1" applyFill="1" applyBorder="1" applyAlignment="1" applyProtection="1">
      <alignment horizontal="left"/>
      <protection locked="0"/>
    </xf>
    <xf numFmtId="0" fontId="24" fillId="0" borderId="74" xfId="0" applyFont="1" applyFill="1" applyBorder="1" applyAlignment="1" applyProtection="1">
      <alignment horizontal="left"/>
      <protection locked="0"/>
    </xf>
    <xf numFmtId="0" fontId="21" fillId="2" borderId="74" xfId="0" applyFont="1" applyFill="1" applyBorder="1" applyAlignment="1" applyProtection="1">
      <alignment horizontal="center" vertical="center"/>
      <protection locked="0"/>
    </xf>
    <xf numFmtId="0" fontId="21" fillId="2" borderId="0" xfId="0" applyFont="1" applyFill="1" applyAlignment="1" applyProtection="1">
      <alignment vertical="center"/>
      <protection locked="0"/>
    </xf>
    <xf numFmtId="0" fontId="21" fillId="0" borderId="35" xfId="0" applyFont="1" applyBorder="1" applyAlignment="1">
      <alignment horizontal="center" vertical="center"/>
    </xf>
    <xf numFmtId="0" fontId="0" fillId="0" borderId="36" xfId="0" applyFont="1" applyBorder="1" applyAlignment="1">
      <alignment horizontal="center" vertical="center"/>
    </xf>
    <xf numFmtId="0" fontId="21" fillId="0" borderId="35" xfId="0" applyFont="1" applyFill="1" applyBorder="1" applyAlignment="1">
      <alignment horizontal="center" vertical="center" wrapText="1"/>
    </xf>
    <xf numFmtId="0" fontId="21" fillId="2" borderId="35" xfId="0" applyFont="1" applyFill="1" applyBorder="1" applyAlignment="1">
      <alignment horizontal="center" vertical="center"/>
    </xf>
    <xf numFmtId="0" fontId="0" fillId="2" borderId="36" xfId="0" applyFont="1" applyFill="1" applyBorder="1" applyAlignment="1">
      <alignment horizontal="center" vertical="center"/>
    </xf>
    <xf numFmtId="0" fontId="21" fillId="2" borderId="35" xfId="0" applyFont="1" applyFill="1" applyBorder="1" applyAlignment="1">
      <alignment horizontal="center" vertical="center" wrapText="1"/>
    </xf>
    <xf numFmtId="0" fontId="21" fillId="0" borderId="35" xfId="0" applyNumberFormat="1" applyFont="1" applyFill="1" applyBorder="1" applyAlignment="1">
      <alignment horizontal="center" vertical="center" wrapText="1"/>
    </xf>
    <xf numFmtId="0" fontId="0" fillId="0" borderId="36" xfId="0" applyFont="1" applyBorder="1" applyAlignment="1">
      <alignment vertical="center"/>
    </xf>
    <xf numFmtId="0" fontId="21" fillId="0" borderId="0" xfId="0" applyFont="1" applyAlignment="1">
      <alignment horizontal="left" wrapText="1"/>
    </xf>
    <xf numFmtId="0" fontId="21" fillId="0" borderId="74" xfId="0" applyFont="1" applyBorder="1" applyAlignment="1">
      <alignment horizontal="left" wrapText="1"/>
    </xf>
    <xf numFmtId="3" fontId="16" fillId="2" borderId="35" xfId="0" applyNumberFormat="1" applyFont="1" applyFill="1" applyBorder="1" applyAlignment="1">
      <alignment horizontal="right" vertical="center" wrapText="1"/>
    </xf>
    <xf numFmtId="3" fontId="16" fillId="2" borderId="37" xfId="0" applyNumberFormat="1" applyFont="1" applyFill="1" applyBorder="1" applyAlignment="1">
      <alignment horizontal="right" vertical="center" wrapText="1"/>
    </xf>
    <xf numFmtId="0" fontId="0" fillId="2" borderId="72" xfId="0" applyFont="1" applyFill="1" applyBorder="1" applyAlignment="1">
      <alignment horizontal="right" vertical="center" wrapText="1"/>
    </xf>
    <xf numFmtId="3" fontId="16" fillId="2" borderId="73" xfId="0" applyNumberFormat="1" applyFont="1" applyFill="1" applyBorder="1" applyAlignment="1">
      <alignment horizontal="right" vertical="center" wrapText="1"/>
    </xf>
    <xf numFmtId="0" fontId="0" fillId="2" borderId="37" xfId="0" applyFont="1" applyFill="1" applyBorder="1" applyAlignment="1">
      <alignment horizontal="right" vertical="center"/>
    </xf>
    <xf numFmtId="0" fontId="0" fillId="2" borderId="36" xfId="0" applyFont="1" applyFill="1" applyBorder="1" applyAlignment="1">
      <alignment horizontal="right" vertical="center"/>
    </xf>
    <xf numFmtId="3" fontId="16" fillId="2" borderId="23" xfId="0" applyNumberFormat="1" applyFont="1" applyFill="1" applyBorder="1" applyAlignment="1">
      <alignment horizontal="right" vertical="center" wrapText="1"/>
    </xf>
    <xf numFmtId="3" fontId="16" fillId="2" borderId="25" xfId="0" applyNumberFormat="1" applyFont="1" applyFill="1" applyBorder="1" applyAlignment="1">
      <alignment horizontal="right" vertical="center" wrapText="1"/>
    </xf>
    <xf numFmtId="0" fontId="0" fillId="2" borderId="68" xfId="0" applyFont="1" applyFill="1" applyBorder="1" applyAlignment="1">
      <alignment horizontal="right" vertical="center" wrapText="1"/>
    </xf>
    <xf numFmtId="3" fontId="16" fillId="2" borderId="69" xfId="0" applyNumberFormat="1" applyFont="1" applyFill="1" applyBorder="1" applyAlignment="1">
      <alignment horizontal="right" vertical="center" wrapText="1"/>
    </xf>
    <xf numFmtId="0" fontId="0" fillId="2" borderId="25" xfId="0" applyFont="1" applyFill="1" applyBorder="1" applyAlignment="1">
      <alignment horizontal="right" vertical="center"/>
    </xf>
    <xf numFmtId="0" fontId="0" fillId="2" borderId="24" xfId="0" applyFont="1" applyFill="1" applyBorder="1" applyAlignment="1">
      <alignment horizontal="right" vertical="center"/>
    </xf>
    <xf numFmtId="3" fontId="16" fillId="2" borderId="31" xfId="0" applyNumberFormat="1" applyFont="1" applyFill="1" applyBorder="1" applyAlignment="1">
      <alignment horizontal="right" vertical="center" wrapText="1"/>
    </xf>
    <xf numFmtId="3" fontId="16" fillId="2" borderId="33" xfId="0" applyNumberFormat="1" applyFont="1" applyFill="1" applyBorder="1" applyAlignment="1">
      <alignment horizontal="right" vertical="center" wrapText="1"/>
    </xf>
    <xf numFmtId="0" fontId="0" fillId="2" borderId="70" xfId="0" applyFont="1" applyFill="1" applyBorder="1" applyAlignment="1">
      <alignment horizontal="right" vertical="center" wrapText="1"/>
    </xf>
    <xf numFmtId="3" fontId="16" fillId="2" borderId="71" xfId="0" applyNumberFormat="1" applyFont="1" applyFill="1" applyBorder="1" applyAlignment="1">
      <alignment horizontal="right" vertical="center" wrapText="1"/>
    </xf>
    <xf numFmtId="0" fontId="0" fillId="2" borderId="33" xfId="0" applyFont="1" applyFill="1" applyBorder="1" applyAlignment="1">
      <alignment horizontal="right" vertical="center"/>
    </xf>
    <xf numFmtId="0" fontId="0" fillId="2" borderId="32" xfId="0" applyFont="1" applyFill="1" applyBorder="1" applyAlignment="1">
      <alignment horizontal="right" vertical="center"/>
    </xf>
    <xf numFmtId="3" fontId="16" fillId="0" borderId="35" xfId="0" applyNumberFormat="1" applyFont="1" applyFill="1" applyBorder="1" applyAlignment="1">
      <alignment horizontal="right" vertical="center" wrapText="1"/>
    </xf>
    <xf numFmtId="3" fontId="16" fillId="0" borderId="37" xfId="0" applyNumberFormat="1" applyFont="1" applyFill="1" applyBorder="1" applyAlignment="1">
      <alignment horizontal="right" vertical="center" wrapText="1"/>
    </xf>
    <xf numFmtId="0" fontId="0" fillId="0" borderId="36" xfId="0" applyFont="1" applyBorder="1" applyAlignment="1">
      <alignment horizontal="right" vertical="center" wrapText="1"/>
    </xf>
    <xf numFmtId="3" fontId="16" fillId="2" borderId="19" xfId="0" applyNumberFormat="1" applyFont="1" applyFill="1" applyBorder="1" applyAlignment="1">
      <alignment horizontal="right" vertical="center" wrapText="1"/>
    </xf>
    <xf numFmtId="3" fontId="16" fillId="2" borderId="21" xfId="0" applyNumberFormat="1" applyFont="1" applyFill="1" applyBorder="1" applyAlignment="1">
      <alignment horizontal="right" vertical="center" wrapText="1"/>
    </xf>
    <xf numFmtId="0" fontId="0" fillId="2" borderId="67" xfId="0" applyFont="1" applyFill="1" applyBorder="1" applyAlignment="1">
      <alignment horizontal="right" vertical="center" wrapText="1"/>
    </xf>
    <xf numFmtId="3" fontId="16" fillId="2" borderId="52" xfId="0" applyNumberFormat="1" applyFont="1" applyFill="1" applyBorder="1" applyAlignment="1">
      <alignment horizontal="right" vertical="center" wrapText="1"/>
    </xf>
    <xf numFmtId="0" fontId="0" fillId="2" borderId="0" xfId="0" applyFont="1" applyFill="1" applyBorder="1" applyAlignment="1">
      <alignment horizontal="right" vertical="center"/>
    </xf>
    <xf numFmtId="0" fontId="0" fillId="2" borderId="12" xfId="0" applyFont="1" applyFill="1" applyBorder="1" applyAlignment="1">
      <alignment horizontal="right" vertical="center"/>
    </xf>
    <xf numFmtId="3" fontId="16" fillId="0" borderId="19" xfId="0" applyNumberFormat="1" applyFont="1" applyFill="1" applyBorder="1" applyAlignment="1">
      <alignment horizontal="right" vertical="center" wrapText="1"/>
    </xf>
    <xf numFmtId="0" fontId="0" fillId="0" borderId="21" xfId="0" applyFont="1" applyBorder="1" applyAlignment="1">
      <alignment horizontal="right" vertical="center" wrapText="1"/>
    </xf>
    <xf numFmtId="0" fontId="0" fillId="0" borderId="20" xfId="0" applyFont="1" applyBorder="1" applyAlignment="1">
      <alignment horizontal="right" vertical="center" wrapText="1"/>
    </xf>
    <xf numFmtId="0" fontId="0" fillId="2" borderId="36" xfId="0" applyFont="1" applyFill="1" applyBorder="1" applyAlignment="1">
      <alignment horizontal="right" vertical="center" wrapText="1"/>
    </xf>
    <xf numFmtId="0" fontId="0" fillId="2" borderId="37" xfId="0" applyFont="1" applyFill="1" applyBorder="1" applyAlignment="1">
      <alignment horizontal="right" vertical="center" wrapText="1"/>
    </xf>
    <xf numFmtId="0" fontId="16" fillId="0" borderId="7" xfId="0" applyNumberFormat="1"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58" xfId="0" applyNumberFormat="1" applyFont="1" applyFill="1" applyBorder="1" applyAlignment="1">
      <alignment horizontal="center" vertical="center" wrapText="1"/>
    </xf>
    <xf numFmtId="0" fontId="16" fillId="0" borderId="59" xfId="0" applyNumberFormat="1" applyFont="1" applyFill="1" applyBorder="1" applyAlignment="1">
      <alignment horizontal="center" vertical="center" wrapText="1"/>
    </xf>
    <xf numFmtId="0" fontId="16" fillId="0" borderId="60" xfId="0" applyNumberFormat="1" applyFont="1" applyFill="1" applyBorder="1" applyAlignment="1">
      <alignment horizontal="center" vertical="center" wrapText="1"/>
    </xf>
    <xf numFmtId="0" fontId="16" fillId="0" borderId="61" xfId="0" applyNumberFormat="1" applyFont="1" applyFill="1" applyBorder="1" applyAlignment="1">
      <alignment horizontal="center" vertical="center" wrapText="1"/>
    </xf>
    <xf numFmtId="0" fontId="16" fillId="0" borderId="62" xfId="0" applyNumberFormat="1" applyFont="1" applyFill="1" applyBorder="1" applyAlignment="1">
      <alignment horizontal="center" vertical="center" wrapText="1"/>
    </xf>
    <xf numFmtId="0" fontId="0" fillId="0" borderId="63" xfId="0" applyFont="1" applyBorder="1" applyAlignment="1">
      <alignment horizontal="center" vertical="center" wrapText="1"/>
    </xf>
    <xf numFmtId="0" fontId="16" fillId="0" borderId="64" xfId="0" applyNumberFormat="1" applyFont="1" applyFill="1" applyBorder="1" applyAlignment="1">
      <alignment horizontal="center" vertical="center" wrapText="1"/>
    </xf>
    <xf numFmtId="0" fontId="0" fillId="0" borderId="62" xfId="0" applyFont="1" applyBorder="1" applyAlignment="1">
      <alignment horizontal="center" vertical="center" wrapText="1"/>
    </xf>
    <xf numFmtId="0" fontId="0" fillId="0" borderId="65" xfId="0" applyFont="1" applyBorder="1" applyAlignment="1">
      <alignment horizontal="center" vertical="center" wrapText="1"/>
    </xf>
    <xf numFmtId="0" fontId="0" fillId="2" borderId="24" xfId="0" applyFont="1" applyFill="1" applyBorder="1" applyAlignment="1">
      <alignment horizontal="right" vertical="center" wrapText="1"/>
    </xf>
    <xf numFmtId="0" fontId="0" fillId="2" borderId="25" xfId="0" applyFont="1" applyFill="1" applyBorder="1" applyAlignment="1">
      <alignment horizontal="right" vertical="center" wrapText="1"/>
    </xf>
    <xf numFmtId="3" fontId="16" fillId="2" borderId="27" xfId="0" applyNumberFormat="1" applyFont="1" applyFill="1" applyBorder="1" applyAlignment="1">
      <alignment horizontal="right" vertical="center" wrapText="1"/>
    </xf>
    <xf numFmtId="3" fontId="16" fillId="2" borderId="29" xfId="0" applyNumberFormat="1" applyFont="1" applyFill="1" applyBorder="1" applyAlignment="1">
      <alignment horizontal="right" vertical="center" wrapText="1"/>
    </xf>
    <xf numFmtId="0" fontId="0" fillId="2" borderId="28" xfId="0" applyFont="1" applyFill="1" applyBorder="1" applyAlignment="1">
      <alignment horizontal="right" vertical="center" wrapText="1"/>
    </xf>
    <xf numFmtId="0" fontId="0" fillId="2" borderId="33" xfId="0" applyFont="1" applyFill="1" applyBorder="1" applyAlignment="1">
      <alignment horizontal="right" vertical="center" wrapText="1"/>
    </xf>
    <xf numFmtId="0" fontId="0" fillId="2" borderId="32" xfId="0" applyFont="1" applyFill="1" applyBorder="1" applyAlignment="1">
      <alignment horizontal="right" vertical="center" wrapText="1"/>
    </xf>
    <xf numFmtId="0" fontId="0" fillId="0" borderId="37" xfId="0" applyFont="1" applyBorder="1" applyAlignment="1">
      <alignment horizontal="center" vertical="center" wrapText="1"/>
    </xf>
    <xf numFmtId="0" fontId="0" fillId="2" borderId="20" xfId="0" applyFont="1" applyFill="1" applyBorder="1" applyAlignment="1">
      <alignment horizontal="right" vertical="center" wrapText="1"/>
    </xf>
    <xf numFmtId="3" fontId="16" fillId="2" borderId="7" xfId="0" applyNumberFormat="1" applyFont="1" applyFill="1" applyBorder="1" applyAlignment="1">
      <alignment horizontal="right" vertical="center" wrapText="1"/>
    </xf>
    <xf numFmtId="0" fontId="0" fillId="2" borderId="10" xfId="0" applyFont="1" applyFill="1" applyBorder="1" applyAlignment="1">
      <alignment horizontal="right" vertical="center" wrapText="1"/>
    </xf>
    <xf numFmtId="0" fontId="0" fillId="2" borderId="8" xfId="0" applyFont="1" applyFill="1" applyBorder="1" applyAlignment="1">
      <alignment horizontal="right" vertical="center" wrapText="1"/>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1" fillId="2" borderId="1" xfId="0" applyFont="1" applyFill="1" applyBorder="1" applyAlignment="1">
      <alignment horizontal="distributed" vertical="center"/>
    </xf>
    <xf numFmtId="0" fontId="11" fillId="2" borderId="2" xfId="0" applyFont="1" applyFill="1" applyBorder="1" applyAlignment="1">
      <alignment horizontal="distributed" vertical="center"/>
    </xf>
    <xf numFmtId="0" fontId="11" fillId="2" borderId="3" xfId="0" applyFont="1" applyFill="1" applyBorder="1" applyAlignment="1">
      <alignment horizontal="distributed" vertical="center"/>
    </xf>
    <xf numFmtId="0" fontId="11" fillId="2" borderId="52" xfId="0" applyFont="1" applyFill="1" applyBorder="1" applyAlignment="1">
      <alignment horizontal="distributed" vertical="center"/>
    </xf>
    <xf numFmtId="0" fontId="11" fillId="2" borderId="0" xfId="0" applyFont="1" applyFill="1" applyBorder="1" applyAlignment="1">
      <alignment horizontal="distributed" vertical="center"/>
    </xf>
    <xf numFmtId="0" fontId="11" fillId="2" borderId="56" xfId="0" applyFont="1" applyFill="1" applyBorder="1" applyAlignment="1">
      <alignment horizontal="distributed" vertical="center"/>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9" fillId="0" borderId="75" xfId="0" applyFont="1" applyBorder="1" applyAlignment="1">
      <alignment horizontal="left" wrapText="1"/>
    </xf>
    <xf numFmtId="0" fontId="19" fillId="0" borderId="74" xfId="0" applyFont="1" applyBorder="1" applyAlignment="1">
      <alignment horizontal="left" wrapText="1"/>
    </xf>
    <xf numFmtId="0" fontId="21" fillId="0" borderId="75" xfId="0" applyFont="1" applyBorder="1" applyAlignment="1">
      <alignment horizontal="left" wrapText="1"/>
    </xf>
    <xf numFmtId="0" fontId="21" fillId="2"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95250</xdr:colOff>
      <xdr:row>61</xdr:row>
      <xdr:rowOff>57150</xdr:rowOff>
    </xdr:from>
    <xdr:to>
      <xdr:col>16</xdr:col>
      <xdr:colOff>400050</xdr:colOff>
      <xdr:row>62</xdr:row>
      <xdr:rowOff>114300</xdr:rowOff>
    </xdr:to>
    <xdr:sp macro="" textlink="">
      <xdr:nvSpPr>
        <xdr:cNvPr id="12" name="楕円 11">
          <a:extLst>
            <a:ext uri="{FF2B5EF4-FFF2-40B4-BE49-F238E27FC236}">
              <a16:creationId xmlns:a16="http://schemas.microsoft.com/office/drawing/2014/main" id="{3238BE79-82F9-AD95-8EBE-A6E1B88DC008}"/>
            </a:ext>
          </a:extLst>
        </xdr:cNvPr>
        <xdr:cNvSpPr/>
      </xdr:nvSpPr>
      <xdr:spPr>
        <a:xfrm>
          <a:off x="7648575" y="11306175"/>
          <a:ext cx="1676400" cy="3714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68</xdr:row>
      <xdr:rowOff>152400</xdr:rowOff>
    </xdr:from>
    <xdr:to>
      <xdr:col>16</xdr:col>
      <xdr:colOff>400050</xdr:colOff>
      <xdr:row>69</xdr:row>
      <xdr:rowOff>209550</xdr:rowOff>
    </xdr:to>
    <xdr:sp macro="" textlink="">
      <xdr:nvSpPr>
        <xdr:cNvPr id="13" name="楕円 12">
          <a:extLst>
            <a:ext uri="{FF2B5EF4-FFF2-40B4-BE49-F238E27FC236}">
              <a16:creationId xmlns:a16="http://schemas.microsoft.com/office/drawing/2014/main" id="{B3471563-85B3-452F-BEEA-9D2F704537A9}"/>
            </a:ext>
          </a:extLst>
        </xdr:cNvPr>
        <xdr:cNvSpPr/>
      </xdr:nvSpPr>
      <xdr:spPr>
        <a:xfrm>
          <a:off x="7648575" y="12849225"/>
          <a:ext cx="1676400" cy="3714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54</xdr:row>
      <xdr:rowOff>104775</xdr:rowOff>
    </xdr:from>
    <xdr:to>
      <xdr:col>15</xdr:col>
      <xdr:colOff>371475</xdr:colOff>
      <xdr:row>54</xdr:row>
      <xdr:rowOff>104775</xdr:rowOff>
    </xdr:to>
    <xdr:sp macro="" textlink="">
      <xdr:nvSpPr>
        <xdr:cNvPr id="2" name="Text Box 18">
          <a:extLst>
            <a:ext uri="{FF2B5EF4-FFF2-40B4-BE49-F238E27FC236}">
              <a16:creationId xmlns:a16="http://schemas.microsoft.com/office/drawing/2014/main" id="{00000000-0008-0000-0500-000002000000}"/>
            </a:ext>
          </a:extLst>
        </xdr:cNvPr>
        <xdr:cNvSpPr txBox="1">
          <a:spLocks noChangeArrowheads="1"/>
        </xdr:cNvSpPr>
      </xdr:nvSpPr>
      <xdr:spPr bwMode="auto">
        <a:xfrm>
          <a:off x="4686300" y="11420475"/>
          <a:ext cx="6629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　上記「特別の療養環境に係る病床の明細」の事業年度に係る厚生労働省が実施する施</a:t>
          </a:r>
        </a:p>
        <a:p>
          <a:pPr algn="l" rtl="0">
            <a:defRPr sz="1000"/>
          </a:pPr>
          <a:r>
            <a:rPr lang="ja-JP" altLang="en-US" sz="1100" b="0" i="0" strike="noStrike">
              <a:solidFill>
                <a:srgbClr val="000000"/>
              </a:solidFill>
              <a:latin typeface="ＭＳ ゴシック"/>
              <a:ea typeface="ＭＳ ゴシック"/>
            </a:rPr>
            <a:t>　設基準の届出状況等の報告における特別の療養環境の提供に係る調査票（別紙様式５）</a:t>
          </a:r>
        </a:p>
        <a:p>
          <a:pPr algn="l" rtl="0">
            <a:defRPr sz="1000"/>
          </a:pPr>
          <a:r>
            <a:rPr lang="ja-JP" altLang="en-US" sz="1100" b="0" i="0" strike="noStrike">
              <a:solidFill>
                <a:srgbClr val="000000"/>
              </a:solidFill>
              <a:latin typeface="ＭＳ ゴシック"/>
              <a:ea typeface="ＭＳ ゴシック"/>
            </a:rPr>
            <a:t>　の写し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95250</xdr:colOff>
      <xdr:row>15</xdr:row>
      <xdr:rowOff>104774</xdr:rowOff>
    </xdr:from>
    <xdr:to>
      <xdr:col>8</xdr:col>
      <xdr:colOff>381000</xdr:colOff>
      <xdr:row>16</xdr:row>
      <xdr:rowOff>171449</xdr:rowOff>
    </xdr:to>
    <xdr:sp macro="" textlink="">
      <xdr:nvSpPr>
        <xdr:cNvPr id="2" name="楕円 1">
          <a:extLst>
            <a:ext uri="{FF2B5EF4-FFF2-40B4-BE49-F238E27FC236}">
              <a16:creationId xmlns:a16="http://schemas.microsoft.com/office/drawing/2014/main" id="{A7E931B2-B4A4-4D4F-9692-35EA269F0A1E}"/>
            </a:ext>
          </a:extLst>
        </xdr:cNvPr>
        <xdr:cNvSpPr/>
      </xdr:nvSpPr>
      <xdr:spPr>
        <a:xfrm>
          <a:off x="7515225" y="3019424"/>
          <a:ext cx="285750" cy="2571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142875</xdr:rowOff>
    </xdr:from>
    <xdr:to>
      <xdr:col>0</xdr:col>
      <xdr:colOff>0</xdr:colOff>
      <xdr:row>8</xdr:row>
      <xdr:rowOff>114300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0" y="1666875"/>
          <a:ext cx="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証明を受けようとする医療施設に係る明細書</a:t>
          </a:r>
        </a:p>
      </xdr:txBody>
    </xdr:sp>
    <xdr:clientData/>
  </xdr:twoCellAnchor>
  <xdr:twoCellAnchor>
    <xdr:from>
      <xdr:col>0</xdr:col>
      <xdr:colOff>0</xdr:colOff>
      <xdr:row>14</xdr:row>
      <xdr:rowOff>66675</xdr:rowOff>
    </xdr:from>
    <xdr:to>
      <xdr:col>0</xdr:col>
      <xdr:colOff>0</xdr:colOff>
      <xdr:row>17</xdr:row>
      <xdr:rowOff>57150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0" y="2924175"/>
          <a:ext cx="0" cy="752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以下のとおり相違ありません。</a:t>
          </a:r>
        </a:p>
      </xdr:txBody>
    </xdr:sp>
    <xdr:clientData/>
  </xdr:twoCellAnchor>
  <xdr:twoCellAnchor>
    <xdr:from>
      <xdr:col>0</xdr:col>
      <xdr:colOff>0</xdr:colOff>
      <xdr:row>17</xdr:row>
      <xdr:rowOff>133350</xdr:rowOff>
    </xdr:from>
    <xdr:to>
      <xdr:col>0</xdr:col>
      <xdr:colOff>0</xdr:colOff>
      <xdr:row>19</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0" y="3752850"/>
          <a:ext cx="0" cy="4381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人院施設の明細</a:t>
          </a:r>
        </a:p>
      </xdr:txBody>
    </xdr:sp>
    <xdr:clientData/>
  </xdr:twoCellAnchor>
  <xdr:twoCellAnchor>
    <xdr:from>
      <xdr:col>0</xdr:col>
      <xdr:colOff>0</xdr:colOff>
      <xdr:row>5</xdr:row>
      <xdr:rowOff>152400</xdr:rowOff>
    </xdr:from>
    <xdr:to>
      <xdr:col>0</xdr:col>
      <xdr:colOff>0</xdr:colOff>
      <xdr:row>7</xdr:row>
      <xdr:rowOff>85725</xdr:rowOff>
    </xdr:to>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0" y="1295400"/>
          <a:ext cx="0" cy="314325"/>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ゴシック"/>
              <a:ea typeface="ＭＳ ゴシック"/>
            </a:rPr>
            <a:t>付表１</a:t>
          </a:r>
        </a:p>
      </xdr:txBody>
    </xdr:sp>
    <xdr:clientData/>
  </xdr:twoCellAnchor>
  <xdr:twoCellAnchor>
    <xdr:from>
      <xdr:col>0</xdr:col>
      <xdr:colOff>0</xdr:colOff>
      <xdr:row>29</xdr:row>
      <xdr:rowOff>133350</xdr:rowOff>
    </xdr:from>
    <xdr:to>
      <xdr:col>0</xdr:col>
      <xdr:colOff>0</xdr:colOff>
      <xdr:row>37</xdr:row>
      <xdr:rowOff>76200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0" y="6343650"/>
          <a:ext cx="0" cy="14668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（記載上の留意事項）</a:t>
          </a:r>
        </a:p>
        <a:p>
          <a:pPr algn="l" rtl="0">
            <a:defRPr sz="1000"/>
          </a:pPr>
          <a:r>
            <a:rPr lang="ja-JP" altLang="en-US" sz="1100" b="0" i="0" strike="noStrike">
              <a:solidFill>
                <a:srgbClr val="000000"/>
              </a:solidFill>
              <a:latin typeface="ＭＳ ゴシック"/>
              <a:ea typeface="ＭＳ ゴシック"/>
            </a:rPr>
            <a:t>①　患者収容定員数（病床数）については、当該医療施設が医療法第２７条の規定に基</a:t>
          </a:r>
        </a:p>
        <a:p>
          <a:pPr algn="l" rtl="0">
            <a:defRPr sz="1000"/>
          </a:pPr>
          <a:r>
            <a:rPr lang="ja-JP" altLang="en-US" sz="1100" b="0" i="0" strike="noStrike">
              <a:solidFill>
                <a:srgbClr val="000000"/>
              </a:solidFill>
              <a:latin typeface="ＭＳ ゴシック"/>
              <a:ea typeface="ＭＳ ゴシック"/>
            </a:rPr>
            <a:t>　づき使用許可を受けている許可病床の数を記載すること。</a:t>
          </a:r>
        </a:p>
        <a:p>
          <a:pPr algn="l" rtl="0">
            <a:defRPr sz="1000"/>
          </a:pPr>
          <a:r>
            <a:rPr lang="ja-JP" altLang="en-US" sz="1100" b="0" i="0" strike="noStrike">
              <a:solidFill>
                <a:srgbClr val="000000"/>
              </a:solidFill>
              <a:latin typeface="ＭＳ ゴシック"/>
              <a:ea typeface="ＭＳ ゴシック"/>
            </a:rPr>
            <a:t>②　当該医療施設が開設されていない場合は、医療法人設立認可の際の開設予定病床数</a:t>
          </a:r>
        </a:p>
        <a:p>
          <a:pPr algn="l" rtl="0">
            <a:defRPr sz="1000"/>
          </a:pPr>
          <a:r>
            <a:rPr lang="ja-JP" altLang="en-US" sz="1100" b="0" i="0" strike="noStrike">
              <a:solidFill>
                <a:srgbClr val="000000"/>
              </a:solidFill>
              <a:latin typeface="ＭＳ ゴシック"/>
              <a:ea typeface="ＭＳ ゴシック"/>
            </a:rPr>
            <a:t>　又は開設許可を受けている病床数をもってこれに代えること。この場合、開設予定又</a:t>
          </a:r>
        </a:p>
        <a:p>
          <a:pPr algn="l" rtl="0">
            <a:defRPr sz="1000"/>
          </a:pPr>
          <a:r>
            <a:rPr lang="ja-JP" altLang="en-US" sz="1100" b="0" i="0" strike="noStrike">
              <a:solidFill>
                <a:srgbClr val="000000"/>
              </a:solidFill>
              <a:latin typeface="ＭＳ ゴシック"/>
              <a:ea typeface="ＭＳ ゴシック"/>
            </a:rPr>
            <a:t>　は開設許可病床数が使用許可病床数と相違することのないよう留意すること。</a:t>
          </a:r>
        </a:p>
      </xdr:txBody>
    </xdr:sp>
    <xdr:clientData/>
  </xdr:twoCellAnchor>
  <xdr:twoCellAnchor>
    <xdr:from>
      <xdr:col>0</xdr:col>
      <xdr:colOff>0</xdr:colOff>
      <xdr:row>39</xdr:row>
      <xdr:rowOff>28575</xdr:rowOff>
    </xdr:from>
    <xdr:to>
      <xdr:col>0</xdr:col>
      <xdr:colOff>0</xdr:colOff>
      <xdr:row>42</xdr:row>
      <xdr:rowOff>133350</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0" y="8143875"/>
          <a:ext cx="0" cy="6762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　</a:t>
          </a:r>
          <a:r>
            <a:rPr lang="ja-JP" altLang="en-US" sz="1100" b="0" i="0" strike="noStrike">
              <a:solidFill>
                <a:srgbClr val="000000"/>
              </a:solidFill>
              <a:latin typeface="ＭＳ ゴシック"/>
              <a:ea typeface="ＭＳ ゴシック"/>
            </a:rPr>
            <a:t>当該医療施設に係る使用許可証（当該医療施設が開設されていない場合は、医療法人</a:t>
          </a:r>
        </a:p>
        <a:p>
          <a:pPr algn="l" rtl="0">
            <a:defRPr sz="1000"/>
          </a:pPr>
          <a:r>
            <a:rPr lang="ja-JP" altLang="en-US" sz="1100" b="0" i="0" strike="noStrike">
              <a:solidFill>
                <a:srgbClr val="000000"/>
              </a:solidFill>
              <a:latin typeface="ＭＳ ゴシック"/>
              <a:ea typeface="ＭＳ ゴシック"/>
            </a:rPr>
            <a:t>　設立認可証又は開設許可証）を添付すること。</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p>
      </xdr:txBody>
    </xdr:sp>
    <xdr:clientData/>
  </xdr:twoCellAnchor>
  <xdr:twoCellAnchor>
    <xdr:from>
      <xdr:col>0</xdr:col>
      <xdr:colOff>0</xdr:colOff>
      <xdr:row>9</xdr:row>
      <xdr:rowOff>57150</xdr:rowOff>
    </xdr:from>
    <xdr:to>
      <xdr:col>0</xdr:col>
      <xdr:colOff>0</xdr:colOff>
      <xdr:row>10</xdr:row>
      <xdr:rowOff>66675</xdr:rowOff>
    </xdr:to>
    <xdr:pic>
      <xdr:nvPicPr>
        <xdr:cNvPr id="8" name="Picture 7" descr="YWORKB0">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215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28575</xdr:rowOff>
    </xdr:from>
    <xdr:to>
      <xdr:col>0</xdr:col>
      <xdr:colOff>0</xdr:colOff>
      <xdr:row>12</xdr:row>
      <xdr:rowOff>57150</xdr:rowOff>
    </xdr:to>
    <xdr:pic>
      <xdr:nvPicPr>
        <xdr:cNvPr id="9" name="Picture 8" descr="YWORKB1">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050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47625</xdr:rowOff>
    </xdr:from>
    <xdr:to>
      <xdr:col>0</xdr:col>
      <xdr:colOff>0</xdr:colOff>
      <xdr:row>10</xdr:row>
      <xdr:rowOff>76200</xdr:rowOff>
    </xdr:to>
    <xdr:pic>
      <xdr:nvPicPr>
        <xdr:cNvPr id="10" name="Picture 9" descr="YWORKB2">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431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66675</xdr:colOff>
      <xdr:row>16</xdr:row>
      <xdr:rowOff>133350</xdr:rowOff>
    </xdr:from>
    <xdr:to>
      <xdr:col>13</xdr:col>
      <xdr:colOff>533400</xdr:colOff>
      <xdr:row>17</xdr:row>
      <xdr:rowOff>161925</xdr:rowOff>
    </xdr:to>
    <xdr:sp macro="" textlink="">
      <xdr:nvSpPr>
        <xdr:cNvPr id="12" name="楕円 11">
          <a:extLst>
            <a:ext uri="{FF2B5EF4-FFF2-40B4-BE49-F238E27FC236}">
              <a16:creationId xmlns:a16="http://schemas.microsoft.com/office/drawing/2014/main" id="{BE1BB35D-092A-4CC1-9EE2-414856592261}"/>
            </a:ext>
          </a:extLst>
        </xdr:cNvPr>
        <xdr:cNvSpPr/>
      </xdr:nvSpPr>
      <xdr:spPr>
        <a:xfrm>
          <a:off x="8010525" y="3371850"/>
          <a:ext cx="1152525" cy="4095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view="pageBreakPreview" zoomScaleNormal="100" zoomScaleSheetLayoutView="100" workbookViewId="0"/>
  </sheetViews>
  <sheetFormatPr defaultRowHeight="14.25" x14ac:dyDescent="0.15"/>
  <cols>
    <col min="1" max="1" width="4.625" style="60" customWidth="1"/>
    <col min="2" max="2" width="62.625" style="60" customWidth="1"/>
    <col min="3" max="3" width="25.625" style="60" customWidth="1"/>
    <col min="4" max="256" width="9" style="60"/>
    <col min="257" max="257" width="4.625" style="60" customWidth="1"/>
    <col min="258" max="258" width="62.625" style="60" customWidth="1"/>
    <col min="259" max="259" width="25.625" style="60" customWidth="1"/>
    <col min="260" max="512" width="9" style="60"/>
    <col min="513" max="513" width="4.625" style="60" customWidth="1"/>
    <col min="514" max="514" width="62.625" style="60" customWidth="1"/>
    <col min="515" max="515" width="25.625" style="60" customWidth="1"/>
    <col min="516" max="768" width="9" style="60"/>
    <col min="769" max="769" width="4.625" style="60" customWidth="1"/>
    <col min="770" max="770" width="62.625" style="60" customWidth="1"/>
    <col min="771" max="771" width="25.625" style="60" customWidth="1"/>
    <col min="772" max="1024" width="9" style="60"/>
    <col min="1025" max="1025" width="4.625" style="60" customWidth="1"/>
    <col min="1026" max="1026" width="62.625" style="60" customWidth="1"/>
    <col min="1027" max="1027" width="25.625" style="60" customWidth="1"/>
    <col min="1028" max="1280" width="9" style="60"/>
    <col min="1281" max="1281" width="4.625" style="60" customWidth="1"/>
    <col min="1282" max="1282" width="62.625" style="60" customWidth="1"/>
    <col min="1283" max="1283" width="25.625" style="60" customWidth="1"/>
    <col min="1284" max="1536" width="9" style="60"/>
    <col min="1537" max="1537" width="4.625" style="60" customWidth="1"/>
    <col min="1538" max="1538" width="62.625" style="60" customWidth="1"/>
    <col min="1539" max="1539" width="25.625" style="60" customWidth="1"/>
    <col min="1540" max="1792" width="9" style="60"/>
    <col min="1793" max="1793" width="4.625" style="60" customWidth="1"/>
    <col min="1794" max="1794" width="62.625" style="60" customWidth="1"/>
    <col min="1795" max="1795" width="25.625" style="60" customWidth="1"/>
    <col min="1796" max="2048" width="9" style="60"/>
    <col min="2049" max="2049" width="4.625" style="60" customWidth="1"/>
    <col min="2050" max="2050" width="62.625" style="60" customWidth="1"/>
    <col min="2051" max="2051" width="25.625" style="60" customWidth="1"/>
    <col min="2052" max="2304" width="9" style="60"/>
    <col min="2305" max="2305" width="4.625" style="60" customWidth="1"/>
    <col min="2306" max="2306" width="62.625" style="60" customWidth="1"/>
    <col min="2307" max="2307" width="25.625" style="60" customWidth="1"/>
    <col min="2308" max="2560" width="9" style="60"/>
    <col min="2561" max="2561" width="4.625" style="60" customWidth="1"/>
    <col min="2562" max="2562" width="62.625" style="60" customWidth="1"/>
    <col min="2563" max="2563" width="25.625" style="60" customWidth="1"/>
    <col min="2564" max="2816" width="9" style="60"/>
    <col min="2817" max="2817" width="4.625" style="60" customWidth="1"/>
    <col min="2818" max="2818" width="62.625" style="60" customWidth="1"/>
    <col min="2819" max="2819" width="25.625" style="60" customWidth="1"/>
    <col min="2820" max="3072" width="9" style="60"/>
    <col min="3073" max="3073" width="4.625" style="60" customWidth="1"/>
    <col min="3074" max="3074" width="62.625" style="60" customWidth="1"/>
    <col min="3075" max="3075" width="25.625" style="60" customWidth="1"/>
    <col min="3076" max="3328" width="9" style="60"/>
    <col min="3329" max="3329" width="4.625" style="60" customWidth="1"/>
    <col min="3330" max="3330" width="62.625" style="60" customWidth="1"/>
    <col min="3331" max="3331" width="25.625" style="60" customWidth="1"/>
    <col min="3332" max="3584" width="9" style="60"/>
    <col min="3585" max="3585" width="4.625" style="60" customWidth="1"/>
    <col min="3586" max="3586" width="62.625" style="60" customWidth="1"/>
    <col min="3587" max="3587" width="25.625" style="60" customWidth="1"/>
    <col min="3588" max="3840" width="9" style="60"/>
    <col min="3841" max="3841" width="4.625" style="60" customWidth="1"/>
    <col min="3842" max="3842" width="62.625" style="60" customWidth="1"/>
    <col min="3843" max="3843" width="25.625" style="60" customWidth="1"/>
    <col min="3844" max="4096" width="9" style="60"/>
    <col min="4097" max="4097" width="4.625" style="60" customWidth="1"/>
    <col min="4098" max="4098" width="62.625" style="60" customWidth="1"/>
    <col min="4099" max="4099" width="25.625" style="60" customWidth="1"/>
    <col min="4100" max="4352" width="9" style="60"/>
    <col min="4353" max="4353" width="4.625" style="60" customWidth="1"/>
    <col min="4354" max="4354" width="62.625" style="60" customWidth="1"/>
    <col min="4355" max="4355" width="25.625" style="60" customWidth="1"/>
    <col min="4356" max="4608" width="9" style="60"/>
    <col min="4609" max="4609" width="4.625" style="60" customWidth="1"/>
    <col min="4610" max="4610" width="62.625" style="60" customWidth="1"/>
    <col min="4611" max="4611" width="25.625" style="60" customWidth="1"/>
    <col min="4612" max="4864" width="9" style="60"/>
    <col min="4865" max="4865" width="4.625" style="60" customWidth="1"/>
    <col min="4866" max="4866" width="62.625" style="60" customWidth="1"/>
    <col min="4867" max="4867" width="25.625" style="60" customWidth="1"/>
    <col min="4868" max="5120" width="9" style="60"/>
    <col min="5121" max="5121" width="4.625" style="60" customWidth="1"/>
    <col min="5122" max="5122" width="62.625" style="60" customWidth="1"/>
    <col min="5123" max="5123" width="25.625" style="60" customWidth="1"/>
    <col min="5124" max="5376" width="9" style="60"/>
    <col min="5377" max="5377" width="4.625" style="60" customWidth="1"/>
    <col min="5378" max="5378" width="62.625" style="60" customWidth="1"/>
    <col min="5379" max="5379" width="25.625" style="60" customWidth="1"/>
    <col min="5380" max="5632" width="9" style="60"/>
    <col min="5633" max="5633" width="4.625" style="60" customWidth="1"/>
    <col min="5634" max="5634" width="62.625" style="60" customWidth="1"/>
    <col min="5635" max="5635" width="25.625" style="60" customWidth="1"/>
    <col min="5636" max="5888" width="9" style="60"/>
    <col min="5889" max="5889" width="4.625" style="60" customWidth="1"/>
    <col min="5890" max="5890" width="62.625" style="60" customWidth="1"/>
    <col min="5891" max="5891" width="25.625" style="60" customWidth="1"/>
    <col min="5892" max="6144" width="9" style="60"/>
    <col min="6145" max="6145" width="4.625" style="60" customWidth="1"/>
    <col min="6146" max="6146" width="62.625" style="60" customWidth="1"/>
    <col min="6147" max="6147" width="25.625" style="60" customWidth="1"/>
    <col min="6148" max="6400" width="9" style="60"/>
    <col min="6401" max="6401" width="4.625" style="60" customWidth="1"/>
    <col min="6402" max="6402" width="62.625" style="60" customWidth="1"/>
    <col min="6403" max="6403" width="25.625" style="60" customWidth="1"/>
    <col min="6404" max="6656" width="9" style="60"/>
    <col min="6657" max="6657" width="4.625" style="60" customWidth="1"/>
    <col min="6658" max="6658" width="62.625" style="60" customWidth="1"/>
    <col min="6659" max="6659" width="25.625" style="60" customWidth="1"/>
    <col min="6660" max="6912" width="9" style="60"/>
    <col min="6913" max="6913" width="4.625" style="60" customWidth="1"/>
    <col min="6914" max="6914" width="62.625" style="60" customWidth="1"/>
    <col min="6915" max="6915" width="25.625" style="60" customWidth="1"/>
    <col min="6916" max="7168" width="9" style="60"/>
    <col min="7169" max="7169" width="4.625" style="60" customWidth="1"/>
    <col min="7170" max="7170" width="62.625" style="60" customWidth="1"/>
    <col min="7171" max="7171" width="25.625" style="60" customWidth="1"/>
    <col min="7172" max="7424" width="9" style="60"/>
    <col min="7425" max="7425" width="4.625" style="60" customWidth="1"/>
    <col min="7426" max="7426" width="62.625" style="60" customWidth="1"/>
    <col min="7427" max="7427" width="25.625" style="60" customWidth="1"/>
    <col min="7428" max="7680" width="9" style="60"/>
    <col min="7681" max="7681" width="4.625" style="60" customWidth="1"/>
    <col min="7682" max="7682" width="62.625" style="60" customWidth="1"/>
    <col min="7683" max="7683" width="25.625" style="60" customWidth="1"/>
    <col min="7684" max="7936" width="9" style="60"/>
    <col min="7937" max="7937" width="4.625" style="60" customWidth="1"/>
    <col min="7938" max="7938" width="62.625" style="60" customWidth="1"/>
    <col min="7939" max="7939" width="25.625" style="60" customWidth="1"/>
    <col min="7940" max="8192" width="9" style="60"/>
    <col min="8193" max="8193" width="4.625" style="60" customWidth="1"/>
    <col min="8194" max="8194" width="62.625" style="60" customWidth="1"/>
    <col min="8195" max="8195" width="25.625" style="60" customWidth="1"/>
    <col min="8196" max="8448" width="9" style="60"/>
    <col min="8449" max="8449" width="4.625" style="60" customWidth="1"/>
    <col min="8450" max="8450" width="62.625" style="60" customWidth="1"/>
    <col min="8451" max="8451" width="25.625" style="60" customWidth="1"/>
    <col min="8452" max="8704" width="9" style="60"/>
    <col min="8705" max="8705" width="4.625" style="60" customWidth="1"/>
    <col min="8706" max="8706" width="62.625" style="60" customWidth="1"/>
    <col min="8707" max="8707" width="25.625" style="60" customWidth="1"/>
    <col min="8708" max="8960" width="9" style="60"/>
    <col min="8961" max="8961" width="4.625" style="60" customWidth="1"/>
    <col min="8962" max="8962" width="62.625" style="60" customWidth="1"/>
    <col min="8963" max="8963" width="25.625" style="60" customWidth="1"/>
    <col min="8964" max="9216" width="9" style="60"/>
    <col min="9217" max="9217" width="4.625" style="60" customWidth="1"/>
    <col min="9218" max="9218" width="62.625" style="60" customWidth="1"/>
    <col min="9219" max="9219" width="25.625" style="60" customWidth="1"/>
    <col min="9220" max="9472" width="9" style="60"/>
    <col min="9473" max="9473" width="4.625" style="60" customWidth="1"/>
    <col min="9474" max="9474" width="62.625" style="60" customWidth="1"/>
    <col min="9475" max="9475" width="25.625" style="60" customWidth="1"/>
    <col min="9476" max="9728" width="9" style="60"/>
    <col min="9729" max="9729" width="4.625" style="60" customWidth="1"/>
    <col min="9730" max="9730" width="62.625" style="60" customWidth="1"/>
    <col min="9731" max="9731" width="25.625" style="60" customWidth="1"/>
    <col min="9732" max="9984" width="9" style="60"/>
    <col min="9985" max="9985" width="4.625" style="60" customWidth="1"/>
    <col min="9986" max="9986" width="62.625" style="60" customWidth="1"/>
    <col min="9987" max="9987" width="25.625" style="60" customWidth="1"/>
    <col min="9988" max="10240" width="9" style="60"/>
    <col min="10241" max="10241" width="4.625" style="60" customWidth="1"/>
    <col min="10242" max="10242" width="62.625" style="60" customWidth="1"/>
    <col min="10243" max="10243" width="25.625" style="60" customWidth="1"/>
    <col min="10244" max="10496" width="9" style="60"/>
    <col min="10497" max="10497" width="4.625" style="60" customWidth="1"/>
    <col min="10498" max="10498" width="62.625" style="60" customWidth="1"/>
    <col min="10499" max="10499" width="25.625" style="60" customWidth="1"/>
    <col min="10500" max="10752" width="9" style="60"/>
    <col min="10753" max="10753" width="4.625" style="60" customWidth="1"/>
    <col min="10754" max="10754" width="62.625" style="60" customWidth="1"/>
    <col min="10755" max="10755" width="25.625" style="60" customWidth="1"/>
    <col min="10756" max="11008" width="9" style="60"/>
    <col min="11009" max="11009" width="4.625" style="60" customWidth="1"/>
    <col min="11010" max="11010" width="62.625" style="60" customWidth="1"/>
    <col min="11011" max="11011" width="25.625" style="60" customWidth="1"/>
    <col min="11012" max="11264" width="9" style="60"/>
    <col min="11265" max="11265" width="4.625" style="60" customWidth="1"/>
    <col min="11266" max="11266" width="62.625" style="60" customWidth="1"/>
    <col min="11267" max="11267" width="25.625" style="60" customWidth="1"/>
    <col min="11268" max="11520" width="9" style="60"/>
    <col min="11521" max="11521" width="4.625" style="60" customWidth="1"/>
    <col min="11522" max="11522" width="62.625" style="60" customWidth="1"/>
    <col min="11523" max="11523" width="25.625" style="60" customWidth="1"/>
    <col min="11524" max="11776" width="9" style="60"/>
    <col min="11777" max="11777" width="4.625" style="60" customWidth="1"/>
    <col min="11778" max="11778" width="62.625" style="60" customWidth="1"/>
    <col min="11779" max="11779" width="25.625" style="60" customWidth="1"/>
    <col min="11780" max="12032" width="9" style="60"/>
    <col min="12033" max="12033" width="4.625" style="60" customWidth="1"/>
    <col min="12034" max="12034" width="62.625" style="60" customWidth="1"/>
    <col min="12035" max="12035" width="25.625" style="60" customWidth="1"/>
    <col min="12036" max="12288" width="9" style="60"/>
    <col min="12289" max="12289" width="4.625" style="60" customWidth="1"/>
    <col min="12290" max="12290" width="62.625" style="60" customWidth="1"/>
    <col min="12291" max="12291" width="25.625" style="60" customWidth="1"/>
    <col min="12292" max="12544" width="9" style="60"/>
    <col min="12545" max="12545" width="4.625" style="60" customWidth="1"/>
    <col min="12546" max="12546" width="62.625" style="60" customWidth="1"/>
    <col min="12547" max="12547" width="25.625" style="60" customWidth="1"/>
    <col min="12548" max="12800" width="9" style="60"/>
    <col min="12801" max="12801" width="4.625" style="60" customWidth="1"/>
    <col min="12802" max="12802" width="62.625" style="60" customWidth="1"/>
    <col min="12803" max="12803" width="25.625" style="60" customWidth="1"/>
    <col min="12804" max="13056" width="9" style="60"/>
    <col min="13057" max="13057" width="4.625" style="60" customWidth="1"/>
    <col min="13058" max="13058" width="62.625" style="60" customWidth="1"/>
    <col min="13059" max="13059" width="25.625" style="60" customWidth="1"/>
    <col min="13060" max="13312" width="9" style="60"/>
    <col min="13313" max="13313" width="4.625" style="60" customWidth="1"/>
    <col min="13314" max="13314" width="62.625" style="60" customWidth="1"/>
    <col min="13315" max="13315" width="25.625" style="60" customWidth="1"/>
    <col min="13316" max="13568" width="9" style="60"/>
    <col min="13569" max="13569" width="4.625" style="60" customWidth="1"/>
    <col min="13570" max="13570" width="62.625" style="60" customWidth="1"/>
    <col min="13571" max="13571" width="25.625" style="60" customWidth="1"/>
    <col min="13572" max="13824" width="9" style="60"/>
    <col min="13825" max="13825" width="4.625" style="60" customWidth="1"/>
    <col min="13826" max="13826" width="62.625" style="60" customWidth="1"/>
    <col min="13827" max="13827" width="25.625" style="60" customWidth="1"/>
    <col min="13828" max="14080" width="9" style="60"/>
    <col min="14081" max="14081" width="4.625" style="60" customWidth="1"/>
    <col min="14082" max="14082" width="62.625" style="60" customWidth="1"/>
    <col min="14083" max="14083" width="25.625" style="60" customWidth="1"/>
    <col min="14084" max="14336" width="9" style="60"/>
    <col min="14337" max="14337" width="4.625" style="60" customWidth="1"/>
    <col min="14338" max="14338" width="62.625" style="60" customWidth="1"/>
    <col min="14339" max="14339" width="25.625" style="60" customWidth="1"/>
    <col min="14340" max="14592" width="9" style="60"/>
    <col min="14593" max="14593" width="4.625" style="60" customWidth="1"/>
    <col min="14594" max="14594" width="62.625" style="60" customWidth="1"/>
    <col min="14595" max="14595" width="25.625" style="60" customWidth="1"/>
    <col min="14596" max="14848" width="9" style="60"/>
    <col min="14849" max="14849" width="4.625" style="60" customWidth="1"/>
    <col min="14850" max="14850" width="62.625" style="60" customWidth="1"/>
    <col min="14851" max="14851" width="25.625" style="60" customWidth="1"/>
    <col min="14852" max="15104" width="9" style="60"/>
    <col min="15105" max="15105" width="4.625" style="60" customWidth="1"/>
    <col min="15106" max="15106" width="62.625" style="60" customWidth="1"/>
    <col min="15107" max="15107" width="25.625" style="60" customWidth="1"/>
    <col min="15108" max="15360" width="9" style="60"/>
    <col min="15361" max="15361" width="4.625" style="60" customWidth="1"/>
    <col min="15362" max="15362" width="62.625" style="60" customWidth="1"/>
    <col min="15363" max="15363" width="25.625" style="60" customWidth="1"/>
    <col min="15364" max="15616" width="9" style="60"/>
    <col min="15617" max="15617" width="4.625" style="60" customWidth="1"/>
    <col min="15618" max="15618" width="62.625" style="60" customWidth="1"/>
    <col min="15619" max="15619" width="25.625" style="60" customWidth="1"/>
    <col min="15620" max="15872" width="9" style="60"/>
    <col min="15873" max="15873" width="4.625" style="60" customWidth="1"/>
    <col min="15874" max="15874" width="62.625" style="60" customWidth="1"/>
    <col min="15875" max="15875" width="25.625" style="60" customWidth="1"/>
    <col min="15876" max="16128" width="9" style="60"/>
    <col min="16129" max="16129" width="4.625" style="60" customWidth="1"/>
    <col min="16130" max="16130" width="62.625" style="60" customWidth="1"/>
    <col min="16131" max="16131" width="25.625" style="60" customWidth="1"/>
    <col min="16132" max="16384" width="9" style="60"/>
  </cols>
  <sheetData>
    <row r="1" spans="1:3" ht="20.100000000000001" customHeight="1" x14ac:dyDescent="0.15"/>
    <row r="2" spans="1:3" ht="50.1" customHeight="1" x14ac:dyDescent="0.15">
      <c r="A2" s="265" t="s">
        <v>316</v>
      </c>
      <c r="B2" s="266"/>
      <c r="C2" s="266"/>
    </row>
    <row r="3" spans="1:3" ht="20.100000000000001" customHeight="1" x14ac:dyDescent="0.15">
      <c r="A3" s="140"/>
      <c r="B3" s="141"/>
      <c r="C3" s="141"/>
    </row>
    <row r="4" spans="1:3" ht="20.100000000000001" customHeight="1" x14ac:dyDescent="0.15">
      <c r="A4" s="60" t="s">
        <v>107</v>
      </c>
    </row>
    <row r="5" spans="1:3" ht="5.0999999999999996" customHeight="1" x14ac:dyDescent="0.15"/>
    <row r="6" spans="1:3" ht="30" customHeight="1" x14ac:dyDescent="0.15">
      <c r="A6" s="175"/>
      <c r="B6" s="170" t="s">
        <v>108</v>
      </c>
      <c r="C6" s="68" t="s">
        <v>109</v>
      </c>
    </row>
    <row r="7" spans="1:3" ht="50.1" customHeight="1" x14ac:dyDescent="0.15">
      <c r="A7" s="178" t="s">
        <v>381</v>
      </c>
      <c r="B7" s="171" t="s">
        <v>317</v>
      </c>
      <c r="C7" s="91"/>
    </row>
    <row r="8" spans="1:3" ht="50.1" customHeight="1" x14ac:dyDescent="0.15">
      <c r="A8" s="178" t="s">
        <v>381</v>
      </c>
      <c r="B8" s="171" t="s">
        <v>318</v>
      </c>
      <c r="C8" s="91"/>
    </row>
    <row r="9" spans="1:3" ht="50.1" customHeight="1" x14ac:dyDescent="0.15">
      <c r="A9" s="178" t="s">
        <v>381</v>
      </c>
      <c r="B9" s="171" t="s">
        <v>319</v>
      </c>
      <c r="C9" s="91"/>
    </row>
    <row r="10" spans="1:3" ht="50.1" customHeight="1" x14ac:dyDescent="0.15">
      <c r="A10" s="178" t="s">
        <v>381</v>
      </c>
      <c r="B10" s="171" t="s">
        <v>320</v>
      </c>
      <c r="C10" s="91"/>
    </row>
    <row r="11" spans="1:3" ht="50.1" customHeight="1" x14ac:dyDescent="0.15">
      <c r="A11" s="178" t="s">
        <v>381</v>
      </c>
      <c r="B11" s="171" t="s">
        <v>321</v>
      </c>
      <c r="C11" s="91"/>
    </row>
    <row r="12" spans="1:3" ht="69.95" customHeight="1" x14ac:dyDescent="0.15">
      <c r="A12" s="178" t="s">
        <v>381</v>
      </c>
      <c r="B12" s="172" t="s">
        <v>322</v>
      </c>
      <c r="C12" s="157"/>
    </row>
    <row r="13" spans="1:3" ht="50.1" customHeight="1" x14ac:dyDescent="0.15">
      <c r="A13" s="178" t="s">
        <v>381</v>
      </c>
      <c r="B13" s="173" t="s">
        <v>323</v>
      </c>
      <c r="C13" s="157"/>
    </row>
    <row r="14" spans="1:3" ht="60" customHeight="1" x14ac:dyDescent="0.15">
      <c r="A14" s="178" t="s">
        <v>381</v>
      </c>
      <c r="B14" s="172" t="s">
        <v>324</v>
      </c>
      <c r="C14" s="157"/>
    </row>
    <row r="15" spans="1:3" ht="60" customHeight="1" x14ac:dyDescent="0.15">
      <c r="A15" s="178" t="s">
        <v>381</v>
      </c>
      <c r="B15" s="172" t="s">
        <v>325</v>
      </c>
      <c r="C15" s="157"/>
    </row>
    <row r="16" spans="1:3" ht="50.1" customHeight="1" x14ac:dyDescent="0.15">
      <c r="A16" s="178" t="s">
        <v>381</v>
      </c>
      <c r="B16" s="172" t="s">
        <v>326</v>
      </c>
      <c r="C16" s="157"/>
    </row>
    <row r="17" spans="1:3" ht="69.95" customHeight="1" x14ac:dyDescent="0.15">
      <c r="A17" s="178" t="s">
        <v>381</v>
      </c>
      <c r="B17" s="174" t="s">
        <v>329</v>
      </c>
      <c r="C17" s="91"/>
    </row>
    <row r="18" spans="1:3" ht="50.1" customHeight="1" x14ac:dyDescent="0.15">
      <c r="A18" s="156" t="s">
        <v>327</v>
      </c>
      <c r="B18" s="267" t="s">
        <v>328</v>
      </c>
      <c r="C18" s="268"/>
    </row>
  </sheetData>
  <protectedRanges>
    <protectedRange sqref="A7:A17" name="範囲6"/>
  </protectedRanges>
  <mergeCells count="2">
    <mergeCell ref="A2:C2"/>
    <mergeCell ref="B18:C18"/>
  </mergeCells>
  <phoneticPr fontId="1"/>
  <dataValidations count="1">
    <dataValidation type="list" allowBlank="1" showInputMessage="1" showErrorMessage="1" sqref="A7:A17" xr:uid="{34642B62-FA81-4701-898E-EA3A47A007C0}">
      <formula1>"□,☑"</formula1>
    </dataValidation>
  </dataValidations>
  <printOptions horizontalCentered="1"/>
  <pageMargins left="0.39370078740157483" right="0.39370078740157483" top="0.59055118110236227" bottom="0.39370078740157483" header="0" footer="0"/>
  <pageSetup paperSize="9" orientation="portrait" blackAndWhite="1"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3"/>
  <sheetViews>
    <sheetView view="pageBreakPreview" zoomScaleNormal="100" zoomScaleSheetLayoutView="100" workbookViewId="0"/>
  </sheetViews>
  <sheetFormatPr defaultRowHeight="14.25" x14ac:dyDescent="0.15"/>
  <cols>
    <col min="1" max="10" width="8.625" style="60" customWidth="1"/>
    <col min="11" max="256" width="9" style="60"/>
    <col min="257" max="266" width="8.625" style="60" customWidth="1"/>
    <col min="267" max="512" width="9" style="60"/>
    <col min="513" max="522" width="8.625" style="60" customWidth="1"/>
    <col min="523" max="768" width="9" style="60"/>
    <col min="769" max="778" width="8.625" style="60" customWidth="1"/>
    <col min="779" max="1024" width="9" style="60"/>
    <col min="1025" max="1034" width="8.625" style="60" customWidth="1"/>
    <col min="1035" max="1280" width="9" style="60"/>
    <col min="1281" max="1290" width="8.625" style="60" customWidth="1"/>
    <col min="1291" max="1536" width="9" style="60"/>
    <col min="1537" max="1546" width="8.625" style="60" customWidth="1"/>
    <col min="1547" max="1792" width="9" style="60"/>
    <col min="1793" max="1802" width="8.625" style="60" customWidth="1"/>
    <col min="1803" max="2048" width="9" style="60"/>
    <col min="2049" max="2058" width="8.625" style="60" customWidth="1"/>
    <col min="2059" max="2304" width="9" style="60"/>
    <col min="2305" max="2314" width="8.625" style="60" customWidth="1"/>
    <col min="2315" max="2560" width="9" style="60"/>
    <col min="2561" max="2570" width="8.625" style="60" customWidth="1"/>
    <col min="2571" max="2816" width="9" style="60"/>
    <col min="2817" max="2826" width="8.625" style="60" customWidth="1"/>
    <col min="2827" max="3072" width="9" style="60"/>
    <col min="3073" max="3082" width="8.625" style="60" customWidth="1"/>
    <col min="3083" max="3328" width="9" style="60"/>
    <col min="3329" max="3338" width="8.625" style="60" customWidth="1"/>
    <col min="3339" max="3584" width="9" style="60"/>
    <col min="3585" max="3594" width="8.625" style="60" customWidth="1"/>
    <col min="3595" max="3840" width="9" style="60"/>
    <col min="3841" max="3850" width="8.625" style="60" customWidth="1"/>
    <col min="3851" max="4096" width="9" style="60"/>
    <col min="4097" max="4106" width="8.625" style="60" customWidth="1"/>
    <col min="4107" max="4352" width="9" style="60"/>
    <col min="4353" max="4362" width="8.625" style="60" customWidth="1"/>
    <col min="4363" max="4608" width="9" style="60"/>
    <col min="4609" max="4618" width="8.625" style="60" customWidth="1"/>
    <col min="4619" max="4864" width="9" style="60"/>
    <col min="4865" max="4874" width="8.625" style="60" customWidth="1"/>
    <col min="4875" max="5120" width="9" style="60"/>
    <col min="5121" max="5130" width="8.625" style="60" customWidth="1"/>
    <col min="5131" max="5376" width="9" style="60"/>
    <col min="5377" max="5386" width="8.625" style="60" customWidth="1"/>
    <col min="5387" max="5632" width="9" style="60"/>
    <col min="5633" max="5642" width="8.625" style="60" customWidth="1"/>
    <col min="5643" max="5888" width="9" style="60"/>
    <col min="5889" max="5898" width="8.625" style="60" customWidth="1"/>
    <col min="5899" max="6144" width="9" style="60"/>
    <col min="6145" max="6154" width="8.625" style="60" customWidth="1"/>
    <col min="6155" max="6400" width="9" style="60"/>
    <col min="6401" max="6410" width="8.625" style="60" customWidth="1"/>
    <col min="6411" max="6656" width="9" style="60"/>
    <col min="6657" max="6666" width="8.625" style="60" customWidth="1"/>
    <col min="6667" max="6912" width="9" style="60"/>
    <col min="6913" max="6922" width="8.625" style="60" customWidth="1"/>
    <col min="6923" max="7168" width="9" style="60"/>
    <col min="7169" max="7178" width="8.625" style="60" customWidth="1"/>
    <col min="7179" max="7424" width="9" style="60"/>
    <col min="7425" max="7434" width="8.625" style="60" customWidth="1"/>
    <col min="7435" max="7680" width="9" style="60"/>
    <col min="7681" max="7690" width="8.625" style="60" customWidth="1"/>
    <col min="7691" max="7936" width="9" style="60"/>
    <col min="7937" max="7946" width="8.625" style="60" customWidth="1"/>
    <col min="7947" max="8192" width="9" style="60"/>
    <col min="8193" max="8202" width="8.625" style="60" customWidth="1"/>
    <col min="8203" max="8448" width="9" style="60"/>
    <col min="8449" max="8458" width="8.625" style="60" customWidth="1"/>
    <col min="8459" max="8704" width="9" style="60"/>
    <col min="8705" max="8714" width="8.625" style="60" customWidth="1"/>
    <col min="8715" max="8960" width="9" style="60"/>
    <col min="8961" max="8970" width="8.625" style="60" customWidth="1"/>
    <col min="8971" max="9216" width="9" style="60"/>
    <col min="9217" max="9226" width="8.625" style="60" customWidth="1"/>
    <col min="9227" max="9472" width="9" style="60"/>
    <col min="9473" max="9482" width="8.625" style="60" customWidth="1"/>
    <col min="9483" max="9728" width="9" style="60"/>
    <col min="9729" max="9738" width="8.625" style="60" customWidth="1"/>
    <col min="9739" max="9984" width="9" style="60"/>
    <col min="9985" max="9994" width="8.625" style="60" customWidth="1"/>
    <col min="9995" max="10240" width="9" style="60"/>
    <col min="10241" max="10250" width="8.625" style="60" customWidth="1"/>
    <col min="10251" max="10496" width="9" style="60"/>
    <col min="10497" max="10506" width="8.625" style="60" customWidth="1"/>
    <col min="10507" max="10752" width="9" style="60"/>
    <col min="10753" max="10762" width="8.625" style="60" customWidth="1"/>
    <col min="10763" max="11008" width="9" style="60"/>
    <col min="11009" max="11018" width="8.625" style="60" customWidth="1"/>
    <col min="11019" max="11264" width="9" style="60"/>
    <col min="11265" max="11274" width="8.625" style="60" customWidth="1"/>
    <col min="11275" max="11520" width="9" style="60"/>
    <col min="11521" max="11530" width="8.625" style="60" customWidth="1"/>
    <col min="11531" max="11776" width="9" style="60"/>
    <col min="11777" max="11786" width="8.625" style="60" customWidth="1"/>
    <col min="11787" max="12032" width="9" style="60"/>
    <col min="12033" max="12042" width="8.625" style="60" customWidth="1"/>
    <col min="12043" max="12288" width="9" style="60"/>
    <col min="12289" max="12298" width="8.625" style="60" customWidth="1"/>
    <col min="12299" max="12544" width="9" style="60"/>
    <col min="12545" max="12554" width="8.625" style="60" customWidth="1"/>
    <col min="12555" max="12800" width="9" style="60"/>
    <col min="12801" max="12810" width="8.625" style="60" customWidth="1"/>
    <col min="12811" max="13056" width="9" style="60"/>
    <col min="13057" max="13066" width="8.625" style="60" customWidth="1"/>
    <col min="13067" max="13312" width="9" style="60"/>
    <col min="13313" max="13322" width="8.625" style="60" customWidth="1"/>
    <col min="13323" max="13568" width="9" style="60"/>
    <col min="13569" max="13578" width="8.625" style="60" customWidth="1"/>
    <col min="13579" max="13824" width="9" style="60"/>
    <col min="13825" max="13834" width="8.625" style="60" customWidth="1"/>
    <col min="13835" max="14080" width="9" style="60"/>
    <col min="14081" max="14090" width="8.625" style="60" customWidth="1"/>
    <col min="14091" max="14336" width="9" style="60"/>
    <col min="14337" max="14346" width="8.625" style="60" customWidth="1"/>
    <col min="14347" max="14592" width="9" style="60"/>
    <col min="14593" max="14602" width="8.625" style="60" customWidth="1"/>
    <col min="14603" max="14848" width="9" style="60"/>
    <col min="14849" max="14858" width="8.625" style="60" customWidth="1"/>
    <col min="14859" max="15104" width="9" style="60"/>
    <col min="15105" max="15114" width="8.625" style="60" customWidth="1"/>
    <col min="15115" max="15360" width="9" style="60"/>
    <col min="15361" max="15370" width="8.625" style="60" customWidth="1"/>
    <col min="15371" max="15616" width="9" style="60"/>
    <col min="15617" max="15626" width="8.625" style="60" customWidth="1"/>
    <col min="15627" max="15872" width="9" style="60"/>
    <col min="15873" max="15882" width="8.625" style="60" customWidth="1"/>
    <col min="15883" max="16128" width="9" style="60"/>
    <col min="16129" max="16138" width="8.625" style="60" customWidth="1"/>
    <col min="16139" max="16384" width="9" style="60"/>
  </cols>
  <sheetData>
    <row r="1" spans="1:16" ht="15" customHeight="1" x14ac:dyDescent="0.15">
      <c r="J1" s="153"/>
    </row>
    <row r="2" spans="1:16" ht="30" customHeight="1" x14ac:dyDescent="0.15">
      <c r="J2" s="82" t="s">
        <v>79</v>
      </c>
    </row>
    <row r="3" spans="1:16" ht="15" customHeight="1" x14ac:dyDescent="0.15"/>
    <row r="4" spans="1:16" ht="15" customHeight="1" x14ac:dyDescent="0.15"/>
    <row r="5" spans="1:16" ht="15" customHeight="1" x14ac:dyDescent="0.15">
      <c r="A5" s="430" t="s">
        <v>183</v>
      </c>
      <c r="B5" s="430"/>
      <c r="C5" s="430"/>
      <c r="D5" s="430"/>
      <c r="E5" s="430"/>
      <c r="F5" s="430"/>
      <c r="G5" s="430"/>
      <c r="H5" s="430"/>
      <c r="I5" s="430"/>
      <c r="J5" s="430"/>
    </row>
    <row r="6" spans="1:16" ht="15" customHeight="1" x14ac:dyDescent="0.15"/>
    <row r="7" spans="1:16" ht="15" customHeight="1" x14ac:dyDescent="0.15">
      <c r="F7" s="489" t="str">
        <f>IF(証明願!$H$9="","",証明願!$H$9)</f>
        <v/>
      </c>
      <c r="G7" s="489"/>
      <c r="H7" s="489"/>
      <c r="I7" s="489"/>
    </row>
    <row r="8" spans="1:16" ht="15" customHeight="1" x14ac:dyDescent="0.15">
      <c r="E8" s="256" t="s">
        <v>184</v>
      </c>
      <c r="F8" s="490"/>
      <c r="G8" s="490"/>
      <c r="H8" s="490"/>
      <c r="I8" s="490"/>
    </row>
    <row r="9" spans="1:16" ht="15" customHeight="1" x14ac:dyDescent="0.15">
      <c r="F9" s="560" t="str">
        <f>IF(証明願!$H$11="","",証明願!$H$11)</f>
        <v/>
      </c>
      <c r="G9" s="560"/>
      <c r="H9" s="560"/>
      <c r="I9" s="560"/>
    </row>
    <row r="10" spans="1:16" ht="15" customHeight="1" x14ac:dyDescent="0.15">
      <c r="E10" s="256" t="s">
        <v>185</v>
      </c>
      <c r="F10" s="490"/>
      <c r="G10" s="490"/>
      <c r="H10" s="490"/>
      <c r="I10" s="490"/>
    </row>
    <row r="11" spans="1:16" ht="15" customHeight="1" x14ac:dyDescent="0.15"/>
    <row r="12" spans="1:16" ht="15" customHeight="1" x14ac:dyDescent="0.15"/>
    <row r="13" spans="1:16" ht="15" customHeight="1" x14ac:dyDescent="0.15">
      <c r="A13" s="60" t="s">
        <v>67</v>
      </c>
    </row>
    <row r="14" spans="1:16" ht="15" customHeight="1" x14ac:dyDescent="0.15"/>
    <row r="15" spans="1:16" ht="15" customHeight="1" x14ac:dyDescent="0.15">
      <c r="A15" s="60" t="s">
        <v>371</v>
      </c>
      <c r="L15" s="8"/>
      <c r="M15" s="8"/>
      <c r="N15" s="8"/>
      <c r="O15" s="8"/>
      <c r="P15" s="8"/>
    </row>
    <row r="16" spans="1:16" ht="15" customHeight="1" x14ac:dyDescent="0.15">
      <c r="L16" s="8"/>
      <c r="M16" s="8" t="s">
        <v>383</v>
      </c>
      <c r="N16" s="8"/>
      <c r="O16" s="8"/>
      <c r="P16" s="8"/>
    </row>
    <row r="17" spans="1:16" ht="30" customHeight="1" x14ac:dyDescent="0.15">
      <c r="A17" s="252" t="s">
        <v>372</v>
      </c>
      <c r="L17" s="8"/>
      <c r="M17" s="8"/>
      <c r="N17" s="8"/>
      <c r="O17" s="8"/>
      <c r="P17" s="8"/>
    </row>
    <row r="18" spans="1:16" ht="30" customHeight="1" x14ac:dyDescent="0.15">
      <c r="A18" s="252" t="s">
        <v>373</v>
      </c>
      <c r="L18" s="8"/>
      <c r="M18" s="8"/>
      <c r="N18" s="8"/>
      <c r="O18" s="8"/>
      <c r="P18" s="8"/>
    </row>
    <row r="19" spans="1:16" ht="15" customHeight="1" x14ac:dyDescent="0.15">
      <c r="L19" s="8"/>
      <c r="M19" s="8"/>
      <c r="N19" s="8"/>
      <c r="O19" s="8"/>
      <c r="P19" s="8"/>
    </row>
    <row r="20" spans="1:16" ht="15" customHeight="1" x14ac:dyDescent="0.15"/>
    <row r="21" spans="1:16" ht="15" customHeight="1" x14ac:dyDescent="0.15">
      <c r="A21" s="60" t="s">
        <v>186</v>
      </c>
    </row>
    <row r="22" spans="1:16" ht="15" customHeight="1" x14ac:dyDescent="0.15">
      <c r="A22" s="60" t="s">
        <v>187</v>
      </c>
    </row>
    <row r="23" spans="1:16" ht="15" customHeight="1" x14ac:dyDescent="0.15">
      <c r="A23" s="561" t="s">
        <v>374</v>
      </c>
      <c r="B23" s="561"/>
      <c r="C23" s="561"/>
      <c r="D23" s="561"/>
      <c r="E23" s="561"/>
      <c r="F23" s="252" t="s">
        <v>375</v>
      </c>
    </row>
    <row r="24" spans="1:16" ht="15" customHeight="1" x14ac:dyDescent="0.15"/>
    <row r="25" spans="1:16" ht="18" customHeight="1" x14ac:dyDescent="0.15">
      <c r="A25" s="55" t="s">
        <v>376</v>
      </c>
    </row>
    <row r="26" spans="1:16" ht="18" customHeight="1" x14ac:dyDescent="0.15">
      <c r="A26" s="55" t="s">
        <v>377</v>
      </c>
    </row>
    <row r="27" spans="1:16" ht="18" customHeight="1" x14ac:dyDescent="0.15">
      <c r="A27" s="55" t="s">
        <v>378</v>
      </c>
    </row>
    <row r="28" spans="1:16" ht="15" customHeight="1" x14ac:dyDescent="0.15"/>
    <row r="29" spans="1:16" ht="15" customHeight="1" x14ac:dyDescent="0.15"/>
    <row r="30" spans="1:16" ht="15" customHeight="1" x14ac:dyDescent="0.15"/>
    <row r="31" spans="1:16" ht="15" customHeight="1" x14ac:dyDescent="0.15"/>
    <row r="32" spans="1:1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sheetData>
  <mergeCells count="4">
    <mergeCell ref="A5:J5"/>
    <mergeCell ref="F7:I8"/>
    <mergeCell ref="F9:I10"/>
    <mergeCell ref="A23:E23"/>
  </mergeCells>
  <phoneticPr fontId="1"/>
  <printOptions horizontalCentered="1"/>
  <pageMargins left="0.39370078740157483" right="0.39370078740157483" top="0.59055118110236227" bottom="0.39370078740157483" header="0" footer="0"/>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1"/>
  <sheetViews>
    <sheetView showGridLines="0" view="pageBreakPreview" zoomScale="85" zoomScaleNormal="100" zoomScaleSheetLayoutView="85" workbookViewId="0"/>
  </sheetViews>
  <sheetFormatPr defaultRowHeight="13.5" x14ac:dyDescent="0.15"/>
  <cols>
    <col min="1" max="1" width="3.75" style="131" customWidth="1"/>
    <col min="2" max="2" width="2.25" style="132" customWidth="1"/>
    <col min="3" max="3" width="5.625" style="133" customWidth="1"/>
    <col min="4" max="4" width="9" style="133"/>
    <col min="5" max="5" width="26.375" style="133" customWidth="1"/>
    <col min="6" max="9" width="9" style="133"/>
    <col min="10" max="10" width="11.5" style="133" customWidth="1"/>
    <col min="11" max="11" width="3.125" style="133" customWidth="1"/>
    <col min="12" max="12" width="13" style="133" customWidth="1"/>
    <col min="13" max="13" width="6.125" style="133" customWidth="1"/>
    <col min="14" max="256" width="9" style="133"/>
    <col min="257" max="257" width="3.75" style="133" customWidth="1"/>
    <col min="258" max="258" width="2.25" style="133" customWidth="1"/>
    <col min="259" max="259" width="5.625" style="133" customWidth="1"/>
    <col min="260" max="265" width="9" style="133"/>
    <col min="266" max="266" width="11.5" style="133" customWidth="1"/>
    <col min="267" max="267" width="3.125" style="133" customWidth="1"/>
    <col min="268" max="268" width="12" style="133" customWidth="1"/>
    <col min="269" max="269" width="6.125" style="133" customWidth="1"/>
    <col min="270" max="512" width="9" style="133"/>
    <col min="513" max="513" width="3.75" style="133" customWidth="1"/>
    <col min="514" max="514" width="2.25" style="133" customWidth="1"/>
    <col min="515" max="515" width="5.625" style="133" customWidth="1"/>
    <col min="516" max="521" width="9" style="133"/>
    <col min="522" max="522" width="11.5" style="133" customWidth="1"/>
    <col min="523" max="523" width="3.125" style="133" customWidth="1"/>
    <col min="524" max="524" width="12" style="133" customWidth="1"/>
    <col min="525" max="525" width="6.125" style="133" customWidth="1"/>
    <col min="526" max="768" width="9" style="133"/>
    <col min="769" max="769" width="3.75" style="133" customWidth="1"/>
    <col min="770" max="770" width="2.25" style="133" customWidth="1"/>
    <col min="771" max="771" width="5.625" style="133" customWidth="1"/>
    <col min="772" max="777" width="9" style="133"/>
    <col min="778" max="778" width="11.5" style="133" customWidth="1"/>
    <col min="779" max="779" width="3.125" style="133" customWidth="1"/>
    <col min="780" max="780" width="12" style="133" customWidth="1"/>
    <col min="781" max="781" width="6.125" style="133" customWidth="1"/>
    <col min="782" max="1024" width="9" style="133"/>
    <col min="1025" max="1025" width="3.75" style="133" customWidth="1"/>
    <col min="1026" max="1026" width="2.25" style="133" customWidth="1"/>
    <col min="1027" max="1027" width="5.625" style="133" customWidth="1"/>
    <col min="1028" max="1033" width="9" style="133"/>
    <col min="1034" max="1034" width="11.5" style="133" customWidth="1"/>
    <col min="1035" max="1035" width="3.125" style="133" customWidth="1"/>
    <col min="1036" max="1036" width="12" style="133" customWidth="1"/>
    <col min="1037" max="1037" width="6.125" style="133" customWidth="1"/>
    <col min="1038" max="1280" width="9" style="133"/>
    <col min="1281" max="1281" width="3.75" style="133" customWidth="1"/>
    <col min="1282" max="1282" width="2.25" style="133" customWidth="1"/>
    <col min="1283" max="1283" width="5.625" style="133" customWidth="1"/>
    <col min="1284" max="1289" width="9" style="133"/>
    <col min="1290" max="1290" width="11.5" style="133" customWidth="1"/>
    <col min="1291" max="1291" width="3.125" style="133" customWidth="1"/>
    <col min="1292" max="1292" width="12" style="133" customWidth="1"/>
    <col min="1293" max="1293" width="6.125" style="133" customWidth="1"/>
    <col min="1294" max="1536" width="9" style="133"/>
    <col min="1537" max="1537" width="3.75" style="133" customWidth="1"/>
    <col min="1538" max="1538" width="2.25" style="133" customWidth="1"/>
    <col min="1539" max="1539" width="5.625" style="133" customWidth="1"/>
    <col min="1540" max="1545" width="9" style="133"/>
    <col min="1546" max="1546" width="11.5" style="133" customWidth="1"/>
    <col min="1547" max="1547" width="3.125" style="133" customWidth="1"/>
    <col min="1548" max="1548" width="12" style="133" customWidth="1"/>
    <col min="1549" max="1549" width="6.125" style="133" customWidth="1"/>
    <col min="1550" max="1792" width="9" style="133"/>
    <col min="1793" max="1793" width="3.75" style="133" customWidth="1"/>
    <col min="1794" max="1794" width="2.25" style="133" customWidth="1"/>
    <col min="1795" max="1795" width="5.625" style="133" customWidth="1"/>
    <col min="1796" max="1801" width="9" style="133"/>
    <col min="1802" max="1802" width="11.5" style="133" customWidth="1"/>
    <col min="1803" max="1803" width="3.125" style="133" customWidth="1"/>
    <col min="1804" max="1804" width="12" style="133" customWidth="1"/>
    <col min="1805" max="1805" width="6.125" style="133" customWidth="1"/>
    <col min="1806" max="2048" width="9" style="133"/>
    <col min="2049" max="2049" width="3.75" style="133" customWidth="1"/>
    <col min="2050" max="2050" width="2.25" style="133" customWidth="1"/>
    <col min="2051" max="2051" width="5.625" style="133" customWidth="1"/>
    <col min="2052" max="2057" width="9" style="133"/>
    <col min="2058" max="2058" width="11.5" style="133" customWidth="1"/>
    <col min="2059" max="2059" width="3.125" style="133" customWidth="1"/>
    <col min="2060" max="2060" width="12" style="133" customWidth="1"/>
    <col min="2061" max="2061" width="6.125" style="133" customWidth="1"/>
    <col min="2062" max="2304" width="9" style="133"/>
    <col min="2305" max="2305" width="3.75" style="133" customWidth="1"/>
    <col min="2306" max="2306" width="2.25" style="133" customWidth="1"/>
    <col min="2307" max="2307" width="5.625" style="133" customWidth="1"/>
    <col min="2308" max="2313" width="9" style="133"/>
    <col min="2314" max="2314" width="11.5" style="133" customWidth="1"/>
    <col min="2315" max="2315" width="3.125" style="133" customWidth="1"/>
    <col min="2316" max="2316" width="12" style="133" customWidth="1"/>
    <col min="2317" max="2317" width="6.125" style="133" customWidth="1"/>
    <col min="2318" max="2560" width="9" style="133"/>
    <col min="2561" max="2561" width="3.75" style="133" customWidth="1"/>
    <col min="2562" max="2562" width="2.25" style="133" customWidth="1"/>
    <col min="2563" max="2563" width="5.625" style="133" customWidth="1"/>
    <col min="2564" max="2569" width="9" style="133"/>
    <col min="2570" max="2570" width="11.5" style="133" customWidth="1"/>
    <col min="2571" max="2571" width="3.125" style="133" customWidth="1"/>
    <col min="2572" max="2572" width="12" style="133" customWidth="1"/>
    <col min="2573" max="2573" width="6.125" style="133" customWidth="1"/>
    <col min="2574" max="2816" width="9" style="133"/>
    <col min="2817" max="2817" width="3.75" style="133" customWidth="1"/>
    <col min="2818" max="2818" width="2.25" style="133" customWidth="1"/>
    <col min="2819" max="2819" width="5.625" style="133" customWidth="1"/>
    <col min="2820" max="2825" width="9" style="133"/>
    <col min="2826" max="2826" width="11.5" style="133" customWidth="1"/>
    <col min="2827" max="2827" width="3.125" style="133" customWidth="1"/>
    <col min="2828" max="2828" width="12" style="133" customWidth="1"/>
    <col min="2829" max="2829" width="6.125" style="133" customWidth="1"/>
    <col min="2830" max="3072" width="9" style="133"/>
    <col min="3073" max="3073" width="3.75" style="133" customWidth="1"/>
    <col min="3074" max="3074" width="2.25" style="133" customWidth="1"/>
    <col min="3075" max="3075" width="5.625" style="133" customWidth="1"/>
    <col min="3076" max="3081" width="9" style="133"/>
    <col min="3082" max="3082" width="11.5" style="133" customWidth="1"/>
    <col min="3083" max="3083" width="3.125" style="133" customWidth="1"/>
    <col min="3084" max="3084" width="12" style="133" customWidth="1"/>
    <col min="3085" max="3085" width="6.125" style="133" customWidth="1"/>
    <col min="3086" max="3328" width="9" style="133"/>
    <col min="3329" max="3329" width="3.75" style="133" customWidth="1"/>
    <col min="3330" max="3330" width="2.25" style="133" customWidth="1"/>
    <col min="3331" max="3331" width="5.625" style="133" customWidth="1"/>
    <col min="3332" max="3337" width="9" style="133"/>
    <col min="3338" max="3338" width="11.5" style="133" customWidth="1"/>
    <col min="3339" max="3339" width="3.125" style="133" customWidth="1"/>
    <col min="3340" max="3340" width="12" style="133" customWidth="1"/>
    <col min="3341" max="3341" width="6.125" style="133" customWidth="1"/>
    <col min="3342" max="3584" width="9" style="133"/>
    <col min="3585" max="3585" width="3.75" style="133" customWidth="1"/>
    <col min="3586" max="3586" width="2.25" style="133" customWidth="1"/>
    <col min="3587" max="3587" width="5.625" style="133" customWidth="1"/>
    <col min="3588" max="3593" width="9" style="133"/>
    <col min="3594" max="3594" width="11.5" style="133" customWidth="1"/>
    <col min="3595" max="3595" width="3.125" style="133" customWidth="1"/>
    <col min="3596" max="3596" width="12" style="133" customWidth="1"/>
    <col min="3597" max="3597" width="6.125" style="133" customWidth="1"/>
    <col min="3598" max="3840" width="9" style="133"/>
    <col min="3841" max="3841" width="3.75" style="133" customWidth="1"/>
    <col min="3842" max="3842" width="2.25" style="133" customWidth="1"/>
    <col min="3843" max="3843" width="5.625" style="133" customWidth="1"/>
    <col min="3844" max="3849" width="9" style="133"/>
    <col min="3850" max="3850" width="11.5" style="133" customWidth="1"/>
    <col min="3851" max="3851" width="3.125" style="133" customWidth="1"/>
    <col min="3852" max="3852" width="12" style="133" customWidth="1"/>
    <col min="3853" max="3853" width="6.125" style="133" customWidth="1"/>
    <col min="3854" max="4096" width="9" style="133"/>
    <col min="4097" max="4097" width="3.75" style="133" customWidth="1"/>
    <col min="4098" max="4098" width="2.25" style="133" customWidth="1"/>
    <col min="4099" max="4099" width="5.625" style="133" customWidth="1"/>
    <col min="4100" max="4105" width="9" style="133"/>
    <col min="4106" max="4106" width="11.5" style="133" customWidth="1"/>
    <col min="4107" max="4107" width="3.125" style="133" customWidth="1"/>
    <col min="4108" max="4108" width="12" style="133" customWidth="1"/>
    <col min="4109" max="4109" width="6.125" style="133" customWidth="1"/>
    <col min="4110" max="4352" width="9" style="133"/>
    <col min="4353" max="4353" width="3.75" style="133" customWidth="1"/>
    <col min="4354" max="4354" width="2.25" style="133" customWidth="1"/>
    <col min="4355" max="4355" width="5.625" style="133" customWidth="1"/>
    <col min="4356" max="4361" width="9" style="133"/>
    <col min="4362" max="4362" width="11.5" style="133" customWidth="1"/>
    <col min="4363" max="4363" width="3.125" style="133" customWidth="1"/>
    <col min="4364" max="4364" width="12" style="133" customWidth="1"/>
    <col min="4365" max="4365" width="6.125" style="133" customWidth="1"/>
    <col min="4366" max="4608" width="9" style="133"/>
    <col min="4609" max="4609" width="3.75" style="133" customWidth="1"/>
    <col min="4610" max="4610" width="2.25" style="133" customWidth="1"/>
    <col min="4611" max="4611" width="5.625" style="133" customWidth="1"/>
    <col min="4612" max="4617" width="9" style="133"/>
    <col min="4618" max="4618" width="11.5" style="133" customWidth="1"/>
    <col min="4619" max="4619" width="3.125" style="133" customWidth="1"/>
    <col min="4620" max="4620" width="12" style="133" customWidth="1"/>
    <col min="4621" max="4621" width="6.125" style="133" customWidth="1"/>
    <col min="4622" max="4864" width="9" style="133"/>
    <col min="4865" max="4865" width="3.75" style="133" customWidth="1"/>
    <col min="4866" max="4866" width="2.25" style="133" customWidth="1"/>
    <col min="4867" max="4867" width="5.625" style="133" customWidth="1"/>
    <col min="4868" max="4873" width="9" style="133"/>
    <col min="4874" max="4874" width="11.5" style="133" customWidth="1"/>
    <col min="4875" max="4875" width="3.125" style="133" customWidth="1"/>
    <col min="4876" max="4876" width="12" style="133" customWidth="1"/>
    <col min="4877" max="4877" width="6.125" style="133" customWidth="1"/>
    <col min="4878" max="5120" width="9" style="133"/>
    <col min="5121" max="5121" width="3.75" style="133" customWidth="1"/>
    <col min="5122" max="5122" width="2.25" style="133" customWidth="1"/>
    <col min="5123" max="5123" width="5.625" style="133" customWidth="1"/>
    <col min="5124" max="5129" width="9" style="133"/>
    <col min="5130" max="5130" width="11.5" style="133" customWidth="1"/>
    <col min="5131" max="5131" width="3.125" style="133" customWidth="1"/>
    <col min="5132" max="5132" width="12" style="133" customWidth="1"/>
    <col min="5133" max="5133" width="6.125" style="133" customWidth="1"/>
    <col min="5134" max="5376" width="9" style="133"/>
    <col min="5377" max="5377" width="3.75" style="133" customWidth="1"/>
    <col min="5378" max="5378" width="2.25" style="133" customWidth="1"/>
    <col min="5379" max="5379" width="5.625" style="133" customWidth="1"/>
    <col min="5380" max="5385" width="9" style="133"/>
    <col min="5386" max="5386" width="11.5" style="133" customWidth="1"/>
    <col min="5387" max="5387" width="3.125" style="133" customWidth="1"/>
    <col min="5388" max="5388" width="12" style="133" customWidth="1"/>
    <col min="5389" max="5389" width="6.125" style="133" customWidth="1"/>
    <col min="5390" max="5632" width="9" style="133"/>
    <col min="5633" max="5633" width="3.75" style="133" customWidth="1"/>
    <col min="5634" max="5634" width="2.25" style="133" customWidth="1"/>
    <col min="5635" max="5635" width="5.625" style="133" customWidth="1"/>
    <col min="5636" max="5641" width="9" style="133"/>
    <col min="5642" max="5642" width="11.5" style="133" customWidth="1"/>
    <col min="5643" max="5643" width="3.125" style="133" customWidth="1"/>
    <col min="5644" max="5644" width="12" style="133" customWidth="1"/>
    <col min="5645" max="5645" width="6.125" style="133" customWidth="1"/>
    <col min="5646" max="5888" width="9" style="133"/>
    <col min="5889" max="5889" width="3.75" style="133" customWidth="1"/>
    <col min="5890" max="5890" width="2.25" style="133" customWidth="1"/>
    <col min="5891" max="5891" width="5.625" style="133" customWidth="1"/>
    <col min="5892" max="5897" width="9" style="133"/>
    <col min="5898" max="5898" width="11.5" style="133" customWidth="1"/>
    <col min="5899" max="5899" width="3.125" style="133" customWidth="1"/>
    <col min="5900" max="5900" width="12" style="133" customWidth="1"/>
    <col min="5901" max="5901" width="6.125" style="133" customWidth="1"/>
    <col min="5902" max="6144" width="9" style="133"/>
    <col min="6145" max="6145" width="3.75" style="133" customWidth="1"/>
    <col min="6146" max="6146" width="2.25" style="133" customWidth="1"/>
    <col min="6147" max="6147" width="5.625" style="133" customWidth="1"/>
    <col min="6148" max="6153" width="9" style="133"/>
    <col min="6154" max="6154" width="11.5" style="133" customWidth="1"/>
    <col min="6155" max="6155" width="3.125" style="133" customWidth="1"/>
    <col min="6156" max="6156" width="12" style="133" customWidth="1"/>
    <col min="6157" max="6157" width="6.125" style="133" customWidth="1"/>
    <col min="6158" max="6400" width="9" style="133"/>
    <col min="6401" max="6401" width="3.75" style="133" customWidth="1"/>
    <col min="6402" max="6402" width="2.25" style="133" customWidth="1"/>
    <col min="6403" max="6403" width="5.625" style="133" customWidth="1"/>
    <col min="6404" max="6409" width="9" style="133"/>
    <col min="6410" max="6410" width="11.5" style="133" customWidth="1"/>
    <col min="6411" max="6411" width="3.125" style="133" customWidth="1"/>
    <col min="6412" max="6412" width="12" style="133" customWidth="1"/>
    <col min="6413" max="6413" width="6.125" style="133" customWidth="1"/>
    <col min="6414" max="6656" width="9" style="133"/>
    <col min="6657" max="6657" width="3.75" style="133" customWidth="1"/>
    <col min="6658" max="6658" width="2.25" style="133" customWidth="1"/>
    <col min="6659" max="6659" width="5.625" style="133" customWidth="1"/>
    <col min="6660" max="6665" width="9" style="133"/>
    <col min="6666" max="6666" width="11.5" style="133" customWidth="1"/>
    <col min="6667" max="6667" width="3.125" style="133" customWidth="1"/>
    <col min="6668" max="6668" width="12" style="133" customWidth="1"/>
    <col min="6669" max="6669" width="6.125" style="133" customWidth="1"/>
    <col min="6670" max="6912" width="9" style="133"/>
    <col min="6913" max="6913" width="3.75" style="133" customWidth="1"/>
    <col min="6914" max="6914" width="2.25" style="133" customWidth="1"/>
    <col min="6915" max="6915" width="5.625" style="133" customWidth="1"/>
    <col min="6916" max="6921" width="9" style="133"/>
    <col min="6922" max="6922" width="11.5" style="133" customWidth="1"/>
    <col min="6923" max="6923" width="3.125" style="133" customWidth="1"/>
    <col min="6924" max="6924" width="12" style="133" customWidth="1"/>
    <col min="6925" max="6925" width="6.125" style="133" customWidth="1"/>
    <col min="6926" max="7168" width="9" style="133"/>
    <col min="7169" max="7169" width="3.75" style="133" customWidth="1"/>
    <col min="7170" max="7170" width="2.25" style="133" customWidth="1"/>
    <col min="7171" max="7171" width="5.625" style="133" customWidth="1"/>
    <col min="7172" max="7177" width="9" style="133"/>
    <col min="7178" max="7178" width="11.5" style="133" customWidth="1"/>
    <col min="7179" max="7179" width="3.125" style="133" customWidth="1"/>
    <col min="7180" max="7180" width="12" style="133" customWidth="1"/>
    <col min="7181" max="7181" width="6.125" style="133" customWidth="1"/>
    <col min="7182" max="7424" width="9" style="133"/>
    <col min="7425" max="7425" width="3.75" style="133" customWidth="1"/>
    <col min="7426" max="7426" width="2.25" style="133" customWidth="1"/>
    <col min="7427" max="7427" width="5.625" style="133" customWidth="1"/>
    <col min="7428" max="7433" width="9" style="133"/>
    <col min="7434" max="7434" width="11.5" style="133" customWidth="1"/>
    <col min="7435" max="7435" width="3.125" style="133" customWidth="1"/>
    <col min="7436" max="7436" width="12" style="133" customWidth="1"/>
    <col min="7437" max="7437" width="6.125" style="133" customWidth="1"/>
    <col min="7438" max="7680" width="9" style="133"/>
    <col min="7681" max="7681" width="3.75" style="133" customWidth="1"/>
    <col min="7682" max="7682" width="2.25" style="133" customWidth="1"/>
    <col min="7683" max="7683" width="5.625" style="133" customWidth="1"/>
    <col min="7684" max="7689" width="9" style="133"/>
    <col min="7690" max="7690" width="11.5" style="133" customWidth="1"/>
    <col min="7691" max="7691" width="3.125" style="133" customWidth="1"/>
    <col min="7692" max="7692" width="12" style="133" customWidth="1"/>
    <col min="7693" max="7693" width="6.125" style="133" customWidth="1"/>
    <col min="7694" max="7936" width="9" style="133"/>
    <col min="7937" max="7937" width="3.75" style="133" customWidth="1"/>
    <col min="7938" max="7938" width="2.25" style="133" customWidth="1"/>
    <col min="7939" max="7939" width="5.625" style="133" customWidth="1"/>
    <col min="7940" max="7945" width="9" style="133"/>
    <col min="7946" max="7946" width="11.5" style="133" customWidth="1"/>
    <col min="7947" max="7947" width="3.125" style="133" customWidth="1"/>
    <col min="7948" max="7948" width="12" style="133" customWidth="1"/>
    <col min="7949" max="7949" width="6.125" style="133" customWidth="1"/>
    <col min="7950" max="8192" width="9" style="133"/>
    <col min="8193" max="8193" width="3.75" style="133" customWidth="1"/>
    <col min="8194" max="8194" width="2.25" style="133" customWidth="1"/>
    <col min="8195" max="8195" width="5.625" style="133" customWidth="1"/>
    <col min="8196" max="8201" width="9" style="133"/>
    <col min="8202" max="8202" width="11.5" style="133" customWidth="1"/>
    <col min="8203" max="8203" width="3.125" style="133" customWidth="1"/>
    <col min="8204" max="8204" width="12" style="133" customWidth="1"/>
    <col min="8205" max="8205" width="6.125" style="133" customWidth="1"/>
    <col min="8206" max="8448" width="9" style="133"/>
    <col min="8449" max="8449" width="3.75" style="133" customWidth="1"/>
    <col min="8450" max="8450" width="2.25" style="133" customWidth="1"/>
    <col min="8451" max="8451" width="5.625" style="133" customWidth="1"/>
    <col min="8452" max="8457" width="9" style="133"/>
    <col min="8458" max="8458" width="11.5" style="133" customWidth="1"/>
    <col min="8459" max="8459" width="3.125" style="133" customWidth="1"/>
    <col min="8460" max="8460" width="12" style="133" customWidth="1"/>
    <col min="8461" max="8461" width="6.125" style="133" customWidth="1"/>
    <col min="8462" max="8704" width="9" style="133"/>
    <col min="8705" max="8705" width="3.75" style="133" customWidth="1"/>
    <col min="8706" max="8706" width="2.25" style="133" customWidth="1"/>
    <col min="8707" max="8707" width="5.625" style="133" customWidth="1"/>
    <col min="8708" max="8713" width="9" style="133"/>
    <col min="8714" max="8714" width="11.5" style="133" customWidth="1"/>
    <col min="8715" max="8715" width="3.125" style="133" customWidth="1"/>
    <col min="8716" max="8716" width="12" style="133" customWidth="1"/>
    <col min="8717" max="8717" width="6.125" style="133" customWidth="1"/>
    <col min="8718" max="8960" width="9" style="133"/>
    <col min="8961" max="8961" width="3.75" style="133" customWidth="1"/>
    <col min="8962" max="8962" width="2.25" style="133" customWidth="1"/>
    <col min="8963" max="8963" width="5.625" style="133" customWidth="1"/>
    <col min="8964" max="8969" width="9" style="133"/>
    <col min="8970" max="8970" width="11.5" style="133" customWidth="1"/>
    <col min="8971" max="8971" width="3.125" style="133" customWidth="1"/>
    <col min="8972" max="8972" width="12" style="133" customWidth="1"/>
    <col min="8973" max="8973" width="6.125" style="133" customWidth="1"/>
    <col min="8974" max="9216" width="9" style="133"/>
    <col min="9217" max="9217" width="3.75" style="133" customWidth="1"/>
    <col min="9218" max="9218" width="2.25" style="133" customWidth="1"/>
    <col min="9219" max="9219" width="5.625" style="133" customWidth="1"/>
    <col min="9220" max="9225" width="9" style="133"/>
    <col min="9226" max="9226" width="11.5" style="133" customWidth="1"/>
    <col min="9227" max="9227" width="3.125" style="133" customWidth="1"/>
    <col min="9228" max="9228" width="12" style="133" customWidth="1"/>
    <col min="9229" max="9229" width="6.125" style="133" customWidth="1"/>
    <col min="9230" max="9472" width="9" style="133"/>
    <col min="9473" max="9473" width="3.75" style="133" customWidth="1"/>
    <col min="9474" max="9474" width="2.25" style="133" customWidth="1"/>
    <col min="9475" max="9475" width="5.625" style="133" customWidth="1"/>
    <col min="9476" max="9481" width="9" style="133"/>
    <col min="9482" max="9482" width="11.5" style="133" customWidth="1"/>
    <col min="9483" max="9483" width="3.125" style="133" customWidth="1"/>
    <col min="9484" max="9484" width="12" style="133" customWidth="1"/>
    <col min="9485" max="9485" width="6.125" style="133" customWidth="1"/>
    <col min="9486" max="9728" width="9" style="133"/>
    <col min="9729" max="9729" width="3.75" style="133" customWidth="1"/>
    <col min="9730" max="9730" width="2.25" style="133" customWidth="1"/>
    <col min="9731" max="9731" width="5.625" style="133" customWidth="1"/>
    <col min="9732" max="9737" width="9" style="133"/>
    <col min="9738" max="9738" width="11.5" style="133" customWidth="1"/>
    <col min="9739" max="9739" width="3.125" style="133" customWidth="1"/>
    <col min="9740" max="9740" width="12" style="133" customWidth="1"/>
    <col min="9741" max="9741" width="6.125" style="133" customWidth="1"/>
    <col min="9742" max="9984" width="9" style="133"/>
    <col min="9985" max="9985" width="3.75" style="133" customWidth="1"/>
    <col min="9986" max="9986" width="2.25" style="133" customWidth="1"/>
    <col min="9987" max="9987" width="5.625" style="133" customWidth="1"/>
    <col min="9988" max="9993" width="9" style="133"/>
    <col min="9994" max="9994" width="11.5" style="133" customWidth="1"/>
    <col min="9995" max="9995" width="3.125" style="133" customWidth="1"/>
    <col min="9996" max="9996" width="12" style="133" customWidth="1"/>
    <col min="9997" max="9997" width="6.125" style="133" customWidth="1"/>
    <col min="9998" max="10240" width="9" style="133"/>
    <col min="10241" max="10241" width="3.75" style="133" customWidth="1"/>
    <col min="10242" max="10242" width="2.25" style="133" customWidth="1"/>
    <col min="10243" max="10243" width="5.625" style="133" customWidth="1"/>
    <col min="10244" max="10249" width="9" style="133"/>
    <col min="10250" max="10250" width="11.5" style="133" customWidth="1"/>
    <col min="10251" max="10251" width="3.125" style="133" customWidth="1"/>
    <col min="10252" max="10252" width="12" style="133" customWidth="1"/>
    <col min="10253" max="10253" width="6.125" style="133" customWidth="1"/>
    <col min="10254" max="10496" width="9" style="133"/>
    <col min="10497" max="10497" width="3.75" style="133" customWidth="1"/>
    <col min="10498" max="10498" width="2.25" style="133" customWidth="1"/>
    <col min="10499" max="10499" width="5.625" style="133" customWidth="1"/>
    <col min="10500" max="10505" width="9" style="133"/>
    <col min="10506" max="10506" width="11.5" style="133" customWidth="1"/>
    <col min="10507" max="10507" width="3.125" style="133" customWidth="1"/>
    <col min="10508" max="10508" width="12" style="133" customWidth="1"/>
    <col min="10509" max="10509" width="6.125" style="133" customWidth="1"/>
    <col min="10510" max="10752" width="9" style="133"/>
    <col min="10753" max="10753" width="3.75" style="133" customWidth="1"/>
    <col min="10754" max="10754" width="2.25" style="133" customWidth="1"/>
    <col min="10755" max="10755" width="5.625" style="133" customWidth="1"/>
    <col min="10756" max="10761" width="9" style="133"/>
    <col min="10762" max="10762" width="11.5" style="133" customWidth="1"/>
    <col min="10763" max="10763" width="3.125" style="133" customWidth="1"/>
    <col min="10764" max="10764" width="12" style="133" customWidth="1"/>
    <col min="10765" max="10765" width="6.125" style="133" customWidth="1"/>
    <col min="10766" max="11008" width="9" style="133"/>
    <col min="11009" max="11009" width="3.75" style="133" customWidth="1"/>
    <col min="11010" max="11010" width="2.25" style="133" customWidth="1"/>
    <col min="11011" max="11011" width="5.625" style="133" customWidth="1"/>
    <col min="11012" max="11017" width="9" style="133"/>
    <col min="11018" max="11018" width="11.5" style="133" customWidth="1"/>
    <col min="11019" max="11019" width="3.125" style="133" customWidth="1"/>
    <col min="11020" max="11020" width="12" style="133" customWidth="1"/>
    <col min="11021" max="11021" width="6.125" style="133" customWidth="1"/>
    <col min="11022" max="11264" width="9" style="133"/>
    <col min="11265" max="11265" width="3.75" style="133" customWidth="1"/>
    <col min="11266" max="11266" width="2.25" style="133" customWidth="1"/>
    <col min="11267" max="11267" width="5.625" style="133" customWidth="1"/>
    <col min="11268" max="11273" width="9" style="133"/>
    <col min="11274" max="11274" width="11.5" style="133" customWidth="1"/>
    <col min="11275" max="11275" width="3.125" style="133" customWidth="1"/>
    <col min="11276" max="11276" width="12" style="133" customWidth="1"/>
    <col min="11277" max="11277" width="6.125" style="133" customWidth="1"/>
    <col min="11278" max="11520" width="9" style="133"/>
    <col min="11521" max="11521" width="3.75" style="133" customWidth="1"/>
    <col min="11522" max="11522" width="2.25" style="133" customWidth="1"/>
    <col min="11523" max="11523" width="5.625" style="133" customWidth="1"/>
    <col min="11524" max="11529" width="9" style="133"/>
    <col min="11530" max="11530" width="11.5" style="133" customWidth="1"/>
    <col min="11531" max="11531" width="3.125" style="133" customWidth="1"/>
    <col min="11532" max="11532" width="12" style="133" customWidth="1"/>
    <col min="11533" max="11533" width="6.125" style="133" customWidth="1"/>
    <col min="11534" max="11776" width="9" style="133"/>
    <col min="11777" max="11777" width="3.75" style="133" customWidth="1"/>
    <col min="11778" max="11778" width="2.25" style="133" customWidth="1"/>
    <col min="11779" max="11779" width="5.625" style="133" customWidth="1"/>
    <col min="11780" max="11785" width="9" style="133"/>
    <col min="11786" max="11786" width="11.5" style="133" customWidth="1"/>
    <col min="11787" max="11787" width="3.125" style="133" customWidth="1"/>
    <col min="11788" max="11788" width="12" style="133" customWidth="1"/>
    <col min="11789" max="11789" width="6.125" style="133" customWidth="1"/>
    <col min="11790" max="12032" width="9" style="133"/>
    <col min="12033" max="12033" width="3.75" style="133" customWidth="1"/>
    <col min="12034" max="12034" width="2.25" style="133" customWidth="1"/>
    <col min="12035" max="12035" width="5.625" style="133" customWidth="1"/>
    <col min="12036" max="12041" width="9" style="133"/>
    <col min="12042" max="12042" width="11.5" style="133" customWidth="1"/>
    <col min="12043" max="12043" width="3.125" style="133" customWidth="1"/>
    <col min="12044" max="12044" width="12" style="133" customWidth="1"/>
    <col min="12045" max="12045" width="6.125" style="133" customWidth="1"/>
    <col min="12046" max="12288" width="9" style="133"/>
    <col min="12289" max="12289" width="3.75" style="133" customWidth="1"/>
    <col min="12290" max="12290" width="2.25" style="133" customWidth="1"/>
    <col min="12291" max="12291" width="5.625" style="133" customWidth="1"/>
    <col min="12292" max="12297" width="9" style="133"/>
    <col min="12298" max="12298" width="11.5" style="133" customWidth="1"/>
    <col min="12299" max="12299" width="3.125" style="133" customWidth="1"/>
    <col min="12300" max="12300" width="12" style="133" customWidth="1"/>
    <col min="12301" max="12301" width="6.125" style="133" customWidth="1"/>
    <col min="12302" max="12544" width="9" style="133"/>
    <col min="12545" max="12545" width="3.75" style="133" customWidth="1"/>
    <col min="12546" max="12546" width="2.25" style="133" customWidth="1"/>
    <col min="12547" max="12547" width="5.625" style="133" customWidth="1"/>
    <col min="12548" max="12553" width="9" style="133"/>
    <col min="12554" max="12554" width="11.5" style="133" customWidth="1"/>
    <col min="12555" max="12555" width="3.125" style="133" customWidth="1"/>
    <col min="12556" max="12556" width="12" style="133" customWidth="1"/>
    <col min="12557" max="12557" width="6.125" style="133" customWidth="1"/>
    <col min="12558" max="12800" width="9" style="133"/>
    <col min="12801" max="12801" width="3.75" style="133" customWidth="1"/>
    <col min="12802" max="12802" width="2.25" style="133" customWidth="1"/>
    <col min="12803" max="12803" width="5.625" style="133" customWidth="1"/>
    <col min="12804" max="12809" width="9" style="133"/>
    <col min="12810" max="12810" width="11.5" style="133" customWidth="1"/>
    <col min="12811" max="12811" width="3.125" style="133" customWidth="1"/>
    <col min="12812" max="12812" width="12" style="133" customWidth="1"/>
    <col min="12813" max="12813" width="6.125" style="133" customWidth="1"/>
    <col min="12814" max="13056" width="9" style="133"/>
    <col min="13057" max="13057" width="3.75" style="133" customWidth="1"/>
    <col min="13058" max="13058" width="2.25" style="133" customWidth="1"/>
    <col min="13059" max="13059" width="5.625" style="133" customWidth="1"/>
    <col min="13060" max="13065" width="9" style="133"/>
    <col min="13066" max="13066" width="11.5" style="133" customWidth="1"/>
    <col min="13067" max="13067" width="3.125" style="133" customWidth="1"/>
    <col min="13068" max="13068" width="12" style="133" customWidth="1"/>
    <col min="13069" max="13069" width="6.125" style="133" customWidth="1"/>
    <col min="13070" max="13312" width="9" style="133"/>
    <col min="13313" max="13313" width="3.75" style="133" customWidth="1"/>
    <col min="13314" max="13314" width="2.25" style="133" customWidth="1"/>
    <col min="13315" max="13315" width="5.625" style="133" customWidth="1"/>
    <col min="13316" max="13321" width="9" style="133"/>
    <col min="13322" max="13322" width="11.5" style="133" customWidth="1"/>
    <col min="13323" max="13323" width="3.125" style="133" customWidth="1"/>
    <col min="13324" max="13324" width="12" style="133" customWidth="1"/>
    <col min="13325" max="13325" width="6.125" style="133" customWidth="1"/>
    <col min="13326" max="13568" width="9" style="133"/>
    <col min="13569" max="13569" width="3.75" style="133" customWidth="1"/>
    <col min="13570" max="13570" width="2.25" style="133" customWidth="1"/>
    <col min="13571" max="13571" width="5.625" style="133" customWidth="1"/>
    <col min="13572" max="13577" width="9" style="133"/>
    <col min="13578" max="13578" width="11.5" style="133" customWidth="1"/>
    <col min="13579" max="13579" width="3.125" style="133" customWidth="1"/>
    <col min="13580" max="13580" width="12" style="133" customWidth="1"/>
    <col min="13581" max="13581" width="6.125" style="133" customWidth="1"/>
    <col min="13582" max="13824" width="9" style="133"/>
    <col min="13825" max="13825" width="3.75" style="133" customWidth="1"/>
    <col min="13826" max="13826" width="2.25" style="133" customWidth="1"/>
    <col min="13827" max="13827" width="5.625" style="133" customWidth="1"/>
    <col min="13828" max="13833" width="9" style="133"/>
    <col min="13834" max="13834" width="11.5" style="133" customWidth="1"/>
    <col min="13835" max="13835" width="3.125" style="133" customWidth="1"/>
    <col min="13836" max="13836" width="12" style="133" customWidth="1"/>
    <col min="13837" max="13837" width="6.125" style="133" customWidth="1"/>
    <col min="13838" max="14080" width="9" style="133"/>
    <col min="14081" max="14081" width="3.75" style="133" customWidth="1"/>
    <col min="14082" max="14082" width="2.25" style="133" customWidth="1"/>
    <col min="14083" max="14083" width="5.625" style="133" customWidth="1"/>
    <col min="14084" max="14089" width="9" style="133"/>
    <col min="14090" max="14090" width="11.5" style="133" customWidth="1"/>
    <col min="14091" max="14091" width="3.125" style="133" customWidth="1"/>
    <col min="14092" max="14092" width="12" style="133" customWidth="1"/>
    <col min="14093" max="14093" width="6.125" style="133" customWidth="1"/>
    <col min="14094" max="14336" width="9" style="133"/>
    <col min="14337" max="14337" width="3.75" style="133" customWidth="1"/>
    <col min="14338" max="14338" width="2.25" style="133" customWidth="1"/>
    <col min="14339" max="14339" width="5.625" style="133" customWidth="1"/>
    <col min="14340" max="14345" width="9" style="133"/>
    <col min="14346" max="14346" width="11.5" style="133" customWidth="1"/>
    <col min="14347" max="14347" width="3.125" style="133" customWidth="1"/>
    <col min="14348" max="14348" width="12" style="133" customWidth="1"/>
    <col min="14349" max="14349" width="6.125" style="133" customWidth="1"/>
    <col min="14350" max="14592" width="9" style="133"/>
    <col min="14593" max="14593" width="3.75" style="133" customWidth="1"/>
    <col min="14594" max="14594" width="2.25" style="133" customWidth="1"/>
    <col min="14595" max="14595" width="5.625" style="133" customWidth="1"/>
    <col min="14596" max="14601" width="9" style="133"/>
    <col min="14602" max="14602" width="11.5" style="133" customWidth="1"/>
    <col min="14603" max="14603" width="3.125" style="133" customWidth="1"/>
    <col min="14604" max="14604" width="12" style="133" customWidth="1"/>
    <col min="14605" max="14605" width="6.125" style="133" customWidth="1"/>
    <col min="14606" max="14848" width="9" style="133"/>
    <col min="14849" max="14849" width="3.75" style="133" customWidth="1"/>
    <col min="14850" max="14850" width="2.25" style="133" customWidth="1"/>
    <col min="14851" max="14851" width="5.625" style="133" customWidth="1"/>
    <col min="14852" max="14857" width="9" style="133"/>
    <col min="14858" max="14858" width="11.5" style="133" customWidth="1"/>
    <col min="14859" max="14859" width="3.125" style="133" customWidth="1"/>
    <col min="14860" max="14860" width="12" style="133" customWidth="1"/>
    <col min="14861" max="14861" width="6.125" style="133" customWidth="1"/>
    <col min="14862" max="15104" width="9" style="133"/>
    <col min="15105" max="15105" width="3.75" style="133" customWidth="1"/>
    <col min="15106" max="15106" width="2.25" style="133" customWidth="1"/>
    <col min="15107" max="15107" width="5.625" style="133" customWidth="1"/>
    <col min="15108" max="15113" width="9" style="133"/>
    <col min="15114" max="15114" width="11.5" style="133" customWidth="1"/>
    <col min="15115" max="15115" width="3.125" style="133" customWidth="1"/>
    <col min="15116" max="15116" width="12" style="133" customWidth="1"/>
    <col min="15117" max="15117" width="6.125" style="133" customWidth="1"/>
    <col min="15118" max="15360" width="9" style="133"/>
    <col min="15361" max="15361" width="3.75" style="133" customWidth="1"/>
    <col min="15362" max="15362" width="2.25" style="133" customWidth="1"/>
    <col min="15363" max="15363" width="5.625" style="133" customWidth="1"/>
    <col min="15364" max="15369" width="9" style="133"/>
    <col min="15370" max="15370" width="11.5" style="133" customWidth="1"/>
    <col min="15371" max="15371" width="3.125" style="133" customWidth="1"/>
    <col min="15372" max="15372" width="12" style="133" customWidth="1"/>
    <col min="15373" max="15373" width="6.125" style="133" customWidth="1"/>
    <col min="15374" max="15616" width="9" style="133"/>
    <col min="15617" max="15617" width="3.75" style="133" customWidth="1"/>
    <col min="15618" max="15618" width="2.25" style="133" customWidth="1"/>
    <col min="15619" max="15619" width="5.625" style="133" customWidth="1"/>
    <col min="15620" max="15625" width="9" style="133"/>
    <col min="15626" max="15626" width="11.5" style="133" customWidth="1"/>
    <col min="15627" max="15627" width="3.125" style="133" customWidth="1"/>
    <col min="15628" max="15628" width="12" style="133" customWidth="1"/>
    <col min="15629" max="15629" width="6.125" style="133" customWidth="1"/>
    <col min="15630" max="15872" width="9" style="133"/>
    <col min="15873" max="15873" width="3.75" style="133" customWidth="1"/>
    <col min="15874" max="15874" width="2.25" style="133" customWidth="1"/>
    <col min="15875" max="15875" width="5.625" style="133" customWidth="1"/>
    <col min="15876" max="15881" width="9" style="133"/>
    <col min="15882" max="15882" width="11.5" style="133" customWidth="1"/>
    <col min="15883" max="15883" width="3.125" style="133" customWidth="1"/>
    <col min="15884" max="15884" width="12" style="133" customWidth="1"/>
    <col min="15885" max="15885" width="6.125" style="133" customWidth="1"/>
    <col min="15886" max="16128" width="9" style="133"/>
    <col min="16129" max="16129" width="3.75" style="133" customWidth="1"/>
    <col min="16130" max="16130" width="2.25" style="133" customWidth="1"/>
    <col min="16131" max="16131" width="5.625" style="133" customWidth="1"/>
    <col min="16132" max="16137" width="9" style="133"/>
    <col min="16138" max="16138" width="11.5" style="133" customWidth="1"/>
    <col min="16139" max="16139" width="3.125" style="133" customWidth="1"/>
    <col min="16140" max="16140" width="12" style="133" customWidth="1"/>
    <col min="16141" max="16141" width="6.125" style="133" customWidth="1"/>
    <col min="16142" max="16384" width="9" style="133"/>
  </cols>
  <sheetData>
    <row r="1" spans="1:14" ht="21" customHeight="1" x14ac:dyDescent="0.15">
      <c r="L1" s="134" t="s">
        <v>201</v>
      </c>
    </row>
    <row r="2" spans="1:14" x14ac:dyDescent="0.15">
      <c r="D2" s="272"/>
      <c r="E2" s="272"/>
      <c r="F2" s="272"/>
      <c r="G2" s="272"/>
      <c r="H2" s="272"/>
      <c r="I2" s="272"/>
      <c r="J2" s="272"/>
      <c r="K2" s="135"/>
    </row>
    <row r="3" spans="1:14" x14ac:dyDescent="0.15">
      <c r="D3" s="269" t="s">
        <v>202</v>
      </c>
      <c r="E3" s="269"/>
      <c r="F3" s="269"/>
      <c r="G3" s="269"/>
      <c r="H3" s="269"/>
      <c r="I3" s="269"/>
      <c r="J3" s="269"/>
      <c r="K3" s="269"/>
    </row>
    <row r="4" spans="1:14" x14ac:dyDescent="0.15">
      <c r="D4" s="269" t="s">
        <v>203</v>
      </c>
      <c r="E4" s="269"/>
      <c r="F4" s="269"/>
      <c r="G4" s="269"/>
      <c r="H4" s="269"/>
      <c r="I4" s="269"/>
      <c r="J4" s="269"/>
      <c r="K4" s="269"/>
    </row>
    <row r="5" spans="1:14" ht="7.5" customHeight="1" x14ac:dyDescent="0.15"/>
    <row r="6" spans="1:14" x14ac:dyDescent="0.15">
      <c r="J6" s="274" t="s">
        <v>241</v>
      </c>
      <c r="K6" s="274"/>
      <c r="L6" s="274"/>
    </row>
    <row r="7" spans="1:14" ht="9.75" customHeight="1" x14ac:dyDescent="0.15"/>
    <row r="8" spans="1:14" x14ac:dyDescent="0.15">
      <c r="C8" s="133" t="s">
        <v>200</v>
      </c>
    </row>
    <row r="9" spans="1:14" x14ac:dyDescent="0.15">
      <c r="H9" s="275"/>
      <c r="I9" s="276"/>
      <c r="J9" s="276"/>
      <c r="K9" s="276"/>
      <c r="L9" s="276"/>
      <c r="N9" s="136"/>
    </row>
    <row r="10" spans="1:14" x14ac:dyDescent="0.15">
      <c r="G10" s="176" t="s">
        <v>199</v>
      </c>
      <c r="H10" s="277"/>
      <c r="I10" s="277"/>
      <c r="J10" s="277"/>
      <c r="K10" s="277"/>
      <c r="L10" s="277"/>
    </row>
    <row r="11" spans="1:14" x14ac:dyDescent="0.15">
      <c r="H11" s="278"/>
      <c r="I11" s="278"/>
      <c r="J11" s="278"/>
      <c r="K11" s="278"/>
      <c r="L11" s="278"/>
    </row>
    <row r="12" spans="1:14" x14ac:dyDescent="0.15">
      <c r="G12" s="176" t="s">
        <v>382</v>
      </c>
      <c r="H12" s="279"/>
      <c r="I12" s="279"/>
      <c r="J12" s="279"/>
      <c r="K12" s="279"/>
      <c r="L12" s="279"/>
    </row>
    <row r="14" spans="1:14" ht="14.25" customHeight="1" x14ac:dyDescent="0.15">
      <c r="A14" s="273" t="s">
        <v>242</v>
      </c>
      <c r="B14" s="273"/>
      <c r="C14" s="273"/>
      <c r="D14" s="273"/>
      <c r="E14" s="273"/>
      <c r="F14" s="273"/>
      <c r="G14" s="273"/>
      <c r="H14" s="273"/>
      <c r="I14" s="273"/>
      <c r="J14" s="273"/>
      <c r="K14" s="273"/>
      <c r="L14" s="273"/>
    </row>
    <row r="15" spans="1:14" x14ac:dyDescent="0.15">
      <c r="A15" s="136" t="s">
        <v>204</v>
      </c>
    </row>
    <row r="16" spans="1:14" ht="6.75" customHeight="1" x14ac:dyDescent="0.15"/>
    <row r="17" spans="1:13" ht="27.75" customHeight="1" x14ac:dyDescent="0.15">
      <c r="B17" s="272" t="s">
        <v>115</v>
      </c>
      <c r="C17" s="272"/>
      <c r="D17" s="272"/>
      <c r="E17" s="272"/>
      <c r="F17" s="272"/>
      <c r="G17" s="272"/>
      <c r="H17" s="272"/>
      <c r="I17" s="272"/>
      <c r="J17" s="272"/>
      <c r="K17" s="272"/>
      <c r="L17" s="272"/>
    </row>
    <row r="18" spans="1:13" ht="16.5" customHeight="1" x14ac:dyDescent="0.15">
      <c r="A18" s="131" t="s">
        <v>198</v>
      </c>
      <c r="B18" s="137"/>
      <c r="C18" s="269" t="s">
        <v>205</v>
      </c>
      <c r="D18" s="269"/>
      <c r="E18" s="269"/>
      <c r="F18" s="269"/>
      <c r="G18" s="269"/>
      <c r="H18" s="269"/>
      <c r="I18" s="269"/>
      <c r="J18" s="269"/>
      <c r="K18" s="269"/>
      <c r="L18" s="269"/>
      <c r="M18" s="138"/>
    </row>
    <row r="19" spans="1:13" ht="16.5" customHeight="1" x14ac:dyDescent="0.15">
      <c r="B19" s="269" t="s">
        <v>208</v>
      </c>
      <c r="C19" s="269"/>
      <c r="D19" s="269"/>
      <c r="E19" s="269"/>
      <c r="F19" s="269"/>
      <c r="G19" s="269"/>
      <c r="H19" s="269"/>
      <c r="I19" s="269"/>
      <c r="J19" s="269"/>
      <c r="K19" s="269"/>
      <c r="L19" s="269"/>
      <c r="M19" s="138"/>
    </row>
    <row r="20" spans="1:13" ht="16.5" customHeight="1" x14ac:dyDescent="0.15">
      <c r="B20" s="269" t="s">
        <v>209</v>
      </c>
      <c r="C20" s="269"/>
      <c r="D20" s="269"/>
      <c r="E20" s="269"/>
      <c r="F20" s="269"/>
      <c r="G20" s="269"/>
      <c r="H20" s="269"/>
      <c r="I20" s="269"/>
      <c r="J20" s="269"/>
      <c r="K20" s="269"/>
      <c r="L20" s="269"/>
      <c r="M20" s="138"/>
    </row>
    <row r="21" spans="1:13" ht="16.5" customHeight="1" x14ac:dyDescent="0.15">
      <c r="B21" s="269" t="s">
        <v>207</v>
      </c>
      <c r="C21" s="269"/>
      <c r="D21" s="269"/>
      <c r="E21" s="269"/>
      <c r="F21" s="269"/>
      <c r="G21" s="269"/>
      <c r="H21" s="269"/>
      <c r="I21" s="269"/>
      <c r="J21" s="269"/>
      <c r="K21" s="269"/>
      <c r="L21" s="269"/>
      <c r="M21" s="138"/>
    </row>
    <row r="22" spans="1:13" ht="16.5" customHeight="1" x14ac:dyDescent="0.15">
      <c r="B22" s="269" t="s">
        <v>210</v>
      </c>
      <c r="C22" s="269"/>
      <c r="D22" s="269"/>
      <c r="E22" s="269"/>
      <c r="F22" s="269"/>
      <c r="G22" s="269"/>
      <c r="H22" s="269"/>
      <c r="I22" s="269"/>
      <c r="J22" s="269"/>
      <c r="K22" s="269"/>
      <c r="L22" s="269"/>
      <c r="M22" s="138"/>
    </row>
    <row r="23" spans="1:13" ht="16.5" customHeight="1" x14ac:dyDescent="0.15">
      <c r="B23" s="269" t="s">
        <v>211</v>
      </c>
      <c r="C23" s="269"/>
      <c r="D23" s="269"/>
      <c r="E23" s="269"/>
      <c r="F23" s="269"/>
      <c r="G23" s="269"/>
      <c r="H23" s="269"/>
      <c r="I23" s="269"/>
      <c r="J23" s="269"/>
      <c r="K23" s="269"/>
      <c r="L23" s="269"/>
      <c r="M23" s="138"/>
    </row>
    <row r="24" spans="1:13" ht="16.5" customHeight="1" x14ac:dyDescent="0.15">
      <c r="B24" s="269" t="s">
        <v>212</v>
      </c>
      <c r="C24" s="269"/>
      <c r="D24" s="269"/>
      <c r="E24" s="269"/>
      <c r="F24" s="269"/>
      <c r="G24" s="269"/>
      <c r="H24" s="269"/>
      <c r="I24" s="269"/>
      <c r="J24" s="269"/>
      <c r="K24" s="269"/>
      <c r="L24" s="269"/>
      <c r="M24" s="138"/>
    </row>
    <row r="25" spans="1:13" ht="16.5" customHeight="1" x14ac:dyDescent="0.15">
      <c r="B25" s="269" t="s">
        <v>213</v>
      </c>
      <c r="C25" s="269"/>
      <c r="D25" s="269"/>
      <c r="E25" s="269"/>
      <c r="F25" s="269"/>
      <c r="G25" s="269"/>
      <c r="H25" s="269"/>
      <c r="I25" s="269"/>
      <c r="J25" s="269"/>
      <c r="K25" s="269"/>
      <c r="L25" s="269"/>
      <c r="M25" s="138"/>
    </row>
    <row r="26" spans="1:13" ht="16.5" customHeight="1" x14ac:dyDescent="0.15">
      <c r="B26" s="269" t="s">
        <v>240</v>
      </c>
      <c r="C26" s="269"/>
      <c r="D26" s="269"/>
      <c r="E26" s="269"/>
      <c r="F26" s="269"/>
      <c r="G26" s="269"/>
      <c r="H26" s="269"/>
      <c r="I26" s="269"/>
      <c r="J26" s="269"/>
      <c r="K26" s="269"/>
      <c r="L26" s="269"/>
      <c r="M26" s="138"/>
    </row>
    <row r="27" spans="1:13" ht="16.5" customHeight="1" x14ac:dyDescent="0.15">
      <c r="B27" s="269" t="s">
        <v>214</v>
      </c>
      <c r="C27" s="269"/>
      <c r="D27" s="269"/>
      <c r="E27" s="269"/>
      <c r="F27" s="269"/>
      <c r="G27" s="269"/>
      <c r="H27" s="269"/>
      <c r="I27" s="269"/>
      <c r="J27" s="269"/>
      <c r="K27" s="269"/>
      <c r="L27" s="269"/>
      <c r="M27" s="138"/>
    </row>
    <row r="28" spans="1:13" ht="16.5" customHeight="1" x14ac:dyDescent="0.15">
      <c r="B28" s="269" t="s">
        <v>215</v>
      </c>
      <c r="C28" s="269"/>
      <c r="D28" s="269"/>
      <c r="E28" s="269"/>
      <c r="F28" s="269"/>
      <c r="G28" s="269"/>
      <c r="H28" s="269"/>
      <c r="I28" s="269"/>
      <c r="J28" s="269"/>
      <c r="K28" s="269"/>
      <c r="L28" s="269"/>
      <c r="M28" s="138"/>
    </row>
    <row r="29" spans="1:13" ht="16.5" customHeight="1" x14ac:dyDescent="0.15">
      <c r="B29" s="269" t="s">
        <v>216</v>
      </c>
      <c r="C29" s="269"/>
      <c r="D29" s="269"/>
      <c r="E29" s="269"/>
      <c r="F29" s="269"/>
      <c r="G29" s="269"/>
      <c r="H29" s="269"/>
      <c r="I29" s="269"/>
      <c r="J29" s="269"/>
      <c r="K29" s="269"/>
      <c r="L29" s="269"/>
      <c r="M29" s="138"/>
    </row>
    <row r="30" spans="1:13" ht="16.5" customHeight="1" x14ac:dyDescent="0.15">
      <c r="B30" s="269" t="s">
        <v>217</v>
      </c>
      <c r="C30" s="269"/>
      <c r="D30" s="269"/>
      <c r="E30" s="269"/>
      <c r="F30" s="269"/>
      <c r="G30" s="269"/>
      <c r="H30" s="269"/>
      <c r="I30" s="269"/>
      <c r="J30" s="269"/>
      <c r="K30" s="269"/>
      <c r="L30" s="269"/>
      <c r="M30" s="138"/>
    </row>
    <row r="31" spans="1:13" ht="16.5" customHeight="1" x14ac:dyDescent="0.15">
      <c r="B31" s="269" t="s">
        <v>218</v>
      </c>
      <c r="C31" s="269"/>
      <c r="D31" s="269"/>
      <c r="E31" s="269"/>
      <c r="F31" s="269"/>
      <c r="G31" s="269"/>
      <c r="H31" s="269"/>
      <c r="I31" s="269"/>
      <c r="J31" s="269"/>
      <c r="K31" s="269"/>
      <c r="L31" s="269"/>
      <c r="M31" s="138"/>
    </row>
    <row r="32" spans="1:13" ht="16.5" customHeight="1" x14ac:dyDescent="0.15">
      <c r="B32" s="269" t="s">
        <v>219</v>
      </c>
      <c r="C32" s="269"/>
      <c r="D32" s="269"/>
      <c r="E32" s="269"/>
      <c r="F32" s="269"/>
      <c r="G32" s="269"/>
      <c r="H32" s="269"/>
      <c r="I32" s="269"/>
      <c r="J32" s="269"/>
      <c r="K32" s="269"/>
      <c r="L32" s="269"/>
      <c r="M32" s="138"/>
    </row>
    <row r="33" spans="1:13" ht="16.5" customHeight="1" x14ac:dyDescent="0.15">
      <c r="B33" s="269" t="s">
        <v>220</v>
      </c>
      <c r="C33" s="269"/>
      <c r="D33" s="269"/>
      <c r="E33" s="269"/>
      <c r="F33" s="269"/>
      <c r="G33" s="269"/>
      <c r="H33" s="269"/>
      <c r="I33" s="269"/>
      <c r="J33" s="269"/>
      <c r="K33" s="269"/>
      <c r="L33" s="269"/>
      <c r="M33" s="138"/>
    </row>
    <row r="34" spans="1:13" ht="16.5" customHeight="1" x14ac:dyDescent="0.15">
      <c r="B34" s="269" t="s">
        <v>221</v>
      </c>
      <c r="C34" s="269"/>
      <c r="D34" s="269"/>
      <c r="E34" s="269"/>
      <c r="F34" s="269"/>
      <c r="G34" s="269"/>
      <c r="H34" s="269"/>
      <c r="I34" s="269"/>
      <c r="J34" s="269"/>
      <c r="K34" s="269"/>
      <c r="L34" s="269"/>
      <c r="M34" s="138"/>
    </row>
    <row r="35" spans="1:13" ht="16.5" customHeight="1" x14ac:dyDescent="0.15">
      <c r="B35" s="269" t="s">
        <v>222</v>
      </c>
      <c r="C35" s="269"/>
      <c r="D35" s="269"/>
      <c r="E35" s="269"/>
      <c r="F35" s="269"/>
      <c r="G35" s="269"/>
      <c r="H35" s="269"/>
      <c r="I35" s="269"/>
      <c r="J35" s="269"/>
      <c r="K35" s="269"/>
      <c r="L35" s="269"/>
      <c r="M35" s="138"/>
    </row>
    <row r="36" spans="1:13" ht="16.5" customHeight="1" x14ac:dyDescent="0.15">
      <c r="B36" s="270" t="s">
        <v>223</v>
      </c>
      <c r="C36" s="270"/>
      <c r="D36" s="270"/>
      <c r="E36" s="270"/>
      <c r="F36" s="270"/>
      <c r="G36" s="270"/>
      <c r="H36" s="270"/>
      <c r="I36" s="270"/>
      <c r="J36" s="270"/>
      <c r="K36" s="270"/>
      <c r="L36" s="270"/>
      <c r="M36" s="138"/>
    </row>
    <row r="37" spans="1:13" ht="16.5" customHeight="1" x14ac:dyDescent="0.15">
      <c r="A37" s="131" t="s">
        <v>197</v>
      </c>
      <c r="B37" s="137"/>
      <c r="C37" s="269" t="s">
        <v>224</v>
      </c>
      <c r="D37" s="269"/>
      <c r="E37" s="269"/>
      <c r="F37" s="269"/>
      <c r="G37" s="269"/>
      <c r="H37" s="269"/>
      <c r="I37" s="269"/>
      <c r="J37" s="269"/>
      <c r="K37" s="269"/>
      <c r="L37" s="269"/>
      <c r="M37" s="138"/>
    </row>
    <row r="38" spans="1:13" ht="16.5" customHeight="1" x14ac:dyDescent="0.15">
      <c r="B38" s="270" t="s">
        <v>239</v>
      </c>
      <c r="C38" s="270"/>
      <c r="D38" s="270"/>
      <c r="E38" s="270"/>
      <c r="F38" s="270"/>
      <c r="G38" s="270"/>
      <c r="H38" s="270"/>
      <c r="I38" s="270"/>
      <c r="J38" s="270"/>
      <c r="K38" s="270"/>
      <c r="L38" s="270"/>
      <c r="M38" s="138"/>
    </row>
    <row r="39" spans="1:13" ht="16.5" customHeight="1" x14ac:dyDescent="0.15">
      <c r="A39" s="131" t="s">
        <v>196</v>
      </c>
      <c r="B39" s="137"/>
      <c r="C39" s="269" t="s">
        <v>225</v>
      </c>
      <c r="D39" s="269"/>
      <c r="E39" s="269"/>
      <c r="F39" s="269"/>
      <c r="G39" s="269"/>
      <c r="H39" s="269"/>
      <c r="I39" s="269"/>
      <c r="J39" s="269"/>
      <c r="K39" s="269"/>
      <c r="L39" s="269"/>
      <c r="M39" s="138"/>
    </row>
    <row r="40" spans="1:13" ht="16.5" customHeight="1" x14ac:dyDescent="0.15">
      <c r="B40" s="269" t="s">
        <v>226</v>
      </c>
      <c r="C40" s="269"/>
      <c r="D40" s="269"/>
      <c r="E40" s="269"/>
      <c r="F40" s="269"/>
      <c r="G40" s="269"/>
      <c r="H40" s="269"/>
      <c r="I40" s="269"/>
      <c r="J40" s="269"/>
      <c r="K40" s="269"/>
      <c r="L40" s="269"/>
      <c r="M40" s="138"/>
    </row>
    <row r="41" spans="1:13" ht="16.5" customHeight="1" x14ac:dyDescent="0.15">
      <c r="B41" s="270" t="s">
        <v>227</v>
      </c>
      <c r="C41" s="270"/>
      <c r="D41" s="270"/>
      <c r="E41" s="270"/>
      <c r="F41" s="270"/>
      <c r="G41" s="270"/>
      <c r="H41" s="270"/>
      <c r="I41" s="270"/>
      <c r="J41" s="270"/>
      <c r="K41" s="270"/>
      <c r="L41" s="270"/>
      <c r="M41" s="138"/>
    </row>
    <row r="42" spans="1:13" ht="16.5" customHeight="1" x14ac:dyDescent="0.15">
      <c r="A42" s="131" t="s">
        <v>195</v>
      </c>
      <c r="B42" s="137"/>
      <c r="C42" s="269" t="s">
        <v>228</v>
      </c>
      <c r="D42" s="269"/>
      <c r="E42" s="269"/>
      <c r="F42" s="269"/>
      <c r="G42" s="269"/>
      <c r="H42" s="269"/>
      <c r="I42" s="269"/>
      <c r="J42" s="269"/>
      <c r="K42" s="269"/>
      <c r="L42" s="269"/>
      <c r="M42" s="138"/>
    </row>
    <row r="43" spans="1:13" ht="16.5" customHeight="1" x14ac:dyDescent="0.15">
      <c r="B43" s="270" t="s">
        <v>229</v>
      </c>
      <c r="C43" s="270"/>
      <c r="D43" s="270"/>
      <c r="E43" s="270"/>
      <c r="F43" s="270"/>
      <c r="G43" s="270"/>
      <c r="H43" s="270"/>
      <c r="I43" s="270"/>
      <c r="J43" s="270"/>
      <c r="K43" s="270"/>
      <c r="L43" s="270"/>
      <c r="M43" s="138"/>
    </row>
    <row r="44" spans="1:13" ht="16.5" customHeight="1" x14ac:dyDescent="0.15">
      <c r="A44" s="131" t="s">
        <v>194</v>
      </c>
      <c r="B44" s="269" t="s">
        <v>243</v>
      </c>
      <c r="C44" s="269"/>
      <c r="D44" s="269"/>
      <c r="E44" s="269"/>
      <c r="F44" s="269"/>
      <c r="G44" s="269"/>
      <c r="H44" s="269"/>
      <c r="I44" s="269"/>
      <c r="J44" s="269"/>
      <c r="K44" s="269"/>
      <c r="L44" s="269"/>
      <c r="M44" s="138"/>
    </row>
    <row r="45" spans="1:13" ht="16.5" customHeight="1" x14ac:dyDescent="0.15">
      <c r="B45" s="177" t="s">
        <v>381</v>
      </c>
      <c r="C45" s="270" t="s">
        <v>230</v>
      </c>
      <c r="D45" s="270"/>
      <c r="E45" s="270"/>
      <c r="F45" s="270"/>
      <c r="G45" s="270"/>
      <c r="H45" s="270"/>
      <c r="I45" s="270"/>
      <c r="J45" s="270"/>
      <c r="K45" s="270"/>
      <c r="L45" s="270"/>
      <c r="M45" s="138"/>
    </row>
    <row r="46" spans="1:13" ht="16.5" customHeight="1" x14ac:dyDescent="0.15">
      <c r="B46" s="177" t="s">
        <v>381</v>
      </c>
      <c r="C46" s="269" t="s">
        <v>231</v>
      </c>
      <c r="D46" s="269"/>
      <c r="E46" s="269"/>
      <c r="F46" s="269"/>
      <c r="G46" s="269"/>
      <c r="H46" s="269"/>
      <c r="I46" s="269"/>
      <c r="J46" s="269"/>
      <c r="K46" s="269"/>
      <c r="L46" s="269"/>
      <c r="M46" s="138"/>
    </row>
    <row r="47" spans="1:13" ht="16.5" customHeight="1" x14ac:dyDescent="0.15">
      <c r="B47" s="137"/>
      <c r="C47" s="271" t="s">
        <v>232</v>
      </c>
      <c r="D47" s="271"/>
      <c r="E47" s="271"/>
      <c r="F47" s="271"/>
      <c r="G47" s="271"/>
      <c r="H47" s="271"/>
      <c r="I47" s="271"/>
      <c r="J47" s="271"/>
      <c r="K47" s="271"/>
      <c r="L47" s="271"/>
      <c r="M47" s="138"/>
    </row>
    <row r="48" spans="1:13" ht="16.5" customHeight="1" x14ac:dyDescent="0.15">
      <c r="B48" s="177" t="s">
        <v>381</v>
      </c>
      <c r="C48" s="269" t="s">
        <v>233</v>
      </c>
      <c r="D48" s="269"/>
      <c r="E48" s="269"/>
      <c r="F48" s="269"/>
      <c r="G48" s="269"/>
      <c r="H48" s="269"/>
      <c r="I48" s="269"/>
      <c r="J48" s="269"/>
      <c r="K48" s="269"/>
      <c r="L48" s="269"/>
      <c r="M48" s="138"/>
    </row>
    <row r="49" spans="1:13" ht="16.5" customHeight="1" x14ac:dyDescent="0.15">
      <c r="B49" s="137"/>
      <c r="C49" s="271" t="s">
        <v>234</v>
      </c>
      <c r="D49" s="271"/>
      <c r="E49" s="271"/>
      <c r="F49" s="271"/>
      <c r="G49" s="271"/>
      <c r="H49" s="271"/>
      <c r="I49" s="271"/>
      <c r="J49" s="271"/>
      <c r="K49" s="271"/>
      <c r="L49" s="271"/>
      <c r="M49" s="138"/>
    </row>
    <row r="50" spans="1:13" ht="16.5" customHeight="1" x14ac:dyDescent="0.15">
      <c r="B50" s="177" t="s">
        <v>381</v>
      </c>
      <c r="C50" s="269" t="s">
        <v>235</v>
      </c>
      <c r="D50" s="269"/>
      <c r="E50" s="269"/>
      <c r="F50" s="269"/>
      <c r="G50" s="269"/>
      <c r="H50" s="269"/>
      <c r="I50" s="269"/>
      <c r="J50" s="269"/>
      <c r="K50" s="269"/>
      <c r="L50" s="269"/>
      <c r="M50" s="138"/>
    </row>
    <row r="51" spans="1:13" ht="16.5" customHeight="1" x14ac:dyDescent="0.15">
      <c r="C51" s="271" t="s">
        <v>236</v>
      </c>
      <c r="D51" s="271"/>
      <c r="E51" s="271"/>
      <c r="F51" s="271"/>
      <c r="G51" s="271"/>
      <c r="H51" s="271"/>
      <c r="I51" s="271"/>
      <c r="J51" s="271"/>
      <c r="K51" s="271"/>
      <c r="L51" s="271"/>
      <c r="M51" s="138"/>
    </row>
    <row r="52" spans="1:13" ht="16.5" customHeight="1" x14ac:dyDescent="0.15">
      <c r="A52" s="131" t="s">
        <v>193</v>
      </c>
      <c r="C52" s="269" t="s">
        <v>237</v>
      </c>
      <c r="D52" s="269"/>
      <c r="E52" s="269"/>
      <c r="F52" s="269"/>
      <c r="G52" s="269"/>
      <c r="H52" s="269"/>
      <c r="I52" s="269"/>
      <c r="J52" s="269"/>
      <c r="K52" s="269"/>
      <c r="L52" s="269"/>
      <c r="M52" s="138"/>
    </row>
    <row r="53" spans="1:13" ht="16.5" customHeight="1" x14ac:dyDescent="0.15">
      <c r="B53" s="271" t="s">
        <v>238</v>
      </c>
      <c r="C53" s="271"/>
      <c r="D53" s="271"/>
      <c r="E53" s="271"/>
      <c r="F53" s="271"/>
      <c r="G53" s="271"/>
      <c r="H53" s="271"/>
      <c r="I53" s="271"/>
      <c r="J53" s="271"/>
      <c r="K53" s="271"/>
      <c r="L53" s="271"/>
      <c r="M53" s="138"/>
    </row>
    <row r="55" spans="1:13" x14ac:dyDescent="0.15">
      <c r="C55" s="133" t="s">
        <v>192</v>
      </c>
    </row>
    <row r="57" spans="1:13" x14ac:dyDescent="0.15">
      <c r="D57" s="132" t="s">
        <v>191</v>
      </c>
    </row>
    <row r="60" spans="1:13" x14ac:dyDescent="0.15">
      <c r="H60" s="133" t="s">
        <v>206</v>
      </c>
      <c r="K60" s="139" t="s">
        <v>190</v>
      </c>
    </row>
    <row r="61" spans="1:13" ht="27" customHeight="1" x14ac:dyDescent="0.15"/>
  </sheetData>
  <sheetProtection formatCells="0"/>
  <protectedRanges>
    <protectedRange sqref="B45:B50" name="範囲6"/>
    <protectedRange sqref="J6" name="範囲5"/>
    <protectedRange sqref="H12" name="範囲3"/>
    <protectedRange sqref="D57:E57" name="範囲2"/>
  </protectedRanges>
  <mergeCells count="44">
    <mergeCell ref="D2:J2"/>
    <mergeCell ref="B21:L21"/>
    <mergeCell ref="D3:K3"/>
    <mergeCell ref="D4:K4"/>
    <mergeCell ref="A14:L14"/>
    <mergeCell ref="B17:L17"/>
    <mergeCell ref="C18:L18"/>
    <mergeCell ref="B19:L19"/>
    <mergeCell ref="B20:L20"/>
    <mergeCell ref="J6:L6"/>
    <mergeCell ref="H9:L10"/>
    <mergeCell ref="H11:L12"/>
    <mergeCell ref="B40:L40"/>
    <mergeCell ref="B53:L53"/>
    <mergeCell ref="B22:L22"/>
    <mergeCell ref="B23:L23"/>
    <mergeCell ref="B24:L24"/>
    <mergeCell ref="B25:L25"/>
    <mergeCell ref="C37:L37"/>
    <mergeCell ref="B26:L26"/>
    <mergeCell ref="B30:L30"/>
    <mergeCell ref="B31:L31"/>
    <mergeCell ref="B36:L36"/>
    <mergeCell ref="C50:L50"/>
    <mergeCell ref="C51:L51"/>
    <mergeCell ref="C52:L52"/>
    <mergeCell ref="B44:L44"/>
    <mergeCell ref="C49:L49"/>
    <mergeCell ref="C48:L48"/>
    <mergeCell ref="B27:L27"/>
    <mergeCell ref="B28:L28"/>
    <mergeCell ref="B29:L29"/>
    <mergeCell ref="B35:L35"/>
    <mergeCell ref="B34:L34"/>
    <mergeCell ref="B33:L33"/>
    <mergeCell ref="B32:L32"/>
    <mergeCell ref="B41:L41"/>
    <mergeCell ref="C42:L42"/>
    <mergeCell ref="C45:L45"/>
    <mergeCell ref="C46:L46"/>
    <mergeCell ref="C47:L47"/>
    <mergeCell ref="B43:L43"/>
    <mergeCell ref="B38:L38"/>
    <mergeCell ref="C39:L39"/>
  </mergeCells>
  <phoneticPr fontId="1"/>
  <dataValidations count="2">
    <dataValidation type="list" allowBlank="1" showInputMessage="1" showErrorMessage="1" sqref="B48 B45:B46 B50" xr:uid="{66A750F4-2218-4198-88E6-334F60C504B6}">
      <formula1>"□,■"</formula1>
    </dataValidation>
    <dataValidation imeMode="on" allowBlank="1" showInputMessage="1" showErrorMessage="1" sqref="H9:L12" xr:uid="{8466236E-57D7-41BD-867E-CDF8CF9256F2}"/>
  </dataValidations>
  <printOptions horizontalCentered="1"/>
  <pageMargins left="0.39370078740157483" right="0.39370078740157483" top="0.59055118110236227" bottom="0.39370078740157483" header="0" footer="0"/>
  <pageSetup paperSize="9" scale="87"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3"/>
  <sheetViews>
    <sheetView view="pageBreakPreview" zoomScaleNormal="100" zoomScaleSheetLayoutView="100" workbookViewId="0"/>
  </sheetViews>
  <sheetFormatPr defaultRowHeight="13.5" x14ac:dyDescent="0.15"/>
  <cols>
    <col min="1" max="1" width="5.625" style="1" customWidth="1"/>
    <col min="2" max="2" width="13.625" style="1" customWidth="1"/>
    <col min="3" max="3" width="14.625" style="1" customWidth="1"/>
    <col min="4" max="4" width="12.625" style="1" customWidth="1"/>
    <col min="5" max="5" width="2.625" style="1" customWidth="1"/>
    <col min="6" max="6" width="12.625" style="1" customWidth="1"/>
    <col min="7" max="8" width="2.625" style="1" customWidth="1"/>
    <col min="9" max="9" width="10.625" style="1" customWidth="1"/>
    <col min="10" max="11" width="2.625" style="1" customWidth="1"/>
    <col min="12" max="12" width="6" style="1" customWidth="1"/>
    <col min="13" max="13" width="2.625" style="1" customWidth="1"/>
    <col min="14" max="256" width="9" style="1"/>
    <col min="257" max="257" width="5.625" style="1" customWidth="1"/>
    <col min="258" max="258" width="13.625" style="1" customWidth="1"/>
    <col min="259" max="259" width="14.625" style="1" customWidth="1"/>
    <col min="260" max="260" width="12.625" style="1" customWidth="1"/>
    <col min="261" max="261" width="2.625" style="1" customWidth="1"/>
    <col min="262" max="262" width="12.625" style="1" customWidth="1"/>
    <col min="263" max="264" width="2.625" style="1" customWidth="1"/>
    <col min="265" max="265" width="10.625" style="1" customWidth="1"/>
    <col min="266" max="267" width="2.625" style="1" customWidth="1"/>
    <col min="268" max="268" width="4.625" style="1" customWidth="1"/>
    <col min="269" max="269" width="2.625" style="1" customWidth="1"/>
    <col min="270" max="512" width="9" style="1"/>
    <col min="513" max="513" width="5.625" style="1" customWidth="1"/>
    <col min="514" max="514" width="13.625" style="1" customWidth="1"/>
    <col min="515" max="515" width="14.625" style="1" customWidth="1"/>
    <col min="516" max="516" width="12.625" style="1" customWidth="1"/>
    <col min="517" max="517" width="2.625" style="1" customWidth="1"/>
    <col min="518" max="518" width="12.625" style="1" customWidth="1"/>
    <col min="519" max="520" width="2.625" style="1" customWidth="1"/>
    <col min="521" max="521" width="10.625" style="1" customWidth="1"/>
    <col min="522" max="523" width="2.625" style="1" customWidth="1"/>
    <col min="524" max="524" width="4.625" style="1" customWidth="1"/>
    <col min="525" max="525" width="2.625" style="1" customWidth="1"/>
    <col min="526" max="768" width="9" style="1"/>
    <col min="769" max="769" width="5.625" style="1" customWidth="1"/>
    <col min="770" max="770" width="13.625" style="1" customWidth="1"/>
    <col min="771" max="771" width="14.625" style="1" customWidth="1"/>
    <col min="772" max="772" width="12.625" style="1" customWidth="1"/>
    <col min="773" max="773" width="2.625" style="1" customWidth="1"/>
    <col min="774" max="774" width="12.625" style="1" customWidth="1"/>
    <col min="775" max="776" width="2.625" style="1" customWidth="1"/>
    <col min="777" max="777" width="10.625" style="1" customWidth="1"/>
    <col min="778" max="779" width="2.625" style="1" customWidth="1"/>
    <col min="780" max="780" width="4.625" style="1" customWidth="1"/>
    <col min="781" max="781" width="2.625" style="1" customWidth="1"/>
    <col min="782" max="1024" width="9" style="1"/>
    <col min="1025" max="1025" width="5.625" style="1" customWidth="1"/>
    <col min="1026" max="1026" width="13.625" style="1" customWidth="1"/>
    <col min="1027" max="1027" width="14.625" style="1" customWidth="1"/>
    <col min="1028" max="1028" width="12.625" style="1" customWidth="1"/>
    <col min="1029" max="1029" width="2.625" style="1" customWidth="1"/>
    <col min="1030" max="1030" width="12.625" style="1" customWidth="1"/>
    <col min="1031" max="1032" width="2.625" style="1" customWidth="1"/>
    <col min="1033" max="1033" width="10.625" style="1" customWidth="1"/>
    <col min="1034" max="1035" width="2.625" style="1" customWidth="1"/>
    <col min="1036" max="1036" width="4.625" style="1" customWidth="1"/>
    <col min="1037" max="1037" width="2.625" style="1" customWidth="1"/>
    <col min="1038" max="1280" width="9" style="1"/>
    <col min="1281" max="1281" width="5.625" style="1" customWidth="1"/>
    <col min="1282" max="1282" width="13.625" style="1" customWidth="1"/>
    <col min="1283" max="1283" width="14.625" style="1" customWidth="1"/>
    <col min="1284" max="1284" width="12.625" style="1" customWidth="1"/>
    <col min="1285" max="1285" width="2.625" style="1" customWidth="1"/>
    <col min="1286" max="1286" width="12.625" style="1" customWidth="1"/>
    <col min="1287" max="1288" width="2.625" style="1" customWidth="1"/>
    <col min="1289" max="1289" width="10.625" style="1" customWidth="1"/>
    <col min="1290" max="1291" width="2.625" style="1" customWidth="1"/>
    <col min="1292" max="1292" width="4.625" style="1" customWidth="1"/>
    <col min="1293" max="1293" width="2.625" style="1" customWidth="1"/>
    <col min="1294" max="1536" width="9" style="1"/>
    <col min="1537" max="1537" width="5.625" style="1" customWidth="1"/>
    <col min="1538" max="1538" width="13.625" style="1" customWidth="1"/>
    <col min="1539" max="1539" width="14.625" style="1" customWidth="1"/>
    <col min="1540" max="1540" width="12.625" style="1" customWidth="1"/>
    <col min="1541" max="1541" width="2.625" style="1" customWidth="1"/>
    <col min="1542" max="1542" width="12.625" style="1" customWidth="1"/>
    <col min="1543" max="1544" width="2.625" style="1" customWidth="1"/>
    <col min="1545" max="1545" width="10.625" style="1" customWidth="1"/>
    <col min="1546" max="1547" width="2.625" style="1" customWidth="1"/>
    <col min="1548" max="1548" width="4.625" style="1" customWidth="1"/>
    <col min="1549" max="1549" width="2.625" style="1" customWidth="1"/>
    <col min="1550" max="1792" width="9" style="1"/>
    <col min="1793" max="1793" width="5.625" style="1" customWidth="1"/>
    <col min="1794" max="1794" width="13.625" style="1" customWidth="1"/>
    <col min="1795" max="1795" width="14.625" style="1" customWidth="1"/>
    <col min="1796" max="1796" width="12.625" style="1" customWidth="1"/>
    <col min="1797" max="1797" width="2.625" style="1" customWidth="1"/>
    <col min="1798" max="1798" width="12.625" style="1" customWidth="1"/>
    <col min="1799" max="1800" width="2.625" style="1" customWidth="1"/>
    <col min="1801" max="1801" width="10.625" style="1" customWidth="1"/>
    <col min="1802" max="1803" width="2.625" style="1" customWidth="1"/>
    <col min="1804" max="1804" width="4.625" style="1" customWidth="1"/>
    <col min="1805" max="1805" width="2.625" style="1" customWidth="1"/>
    <col min="1806" max="2048" width="9" style="1"/>
    <col min="2049" max="2049" width="5.625" style="1" customWidth="1"/>
    <col min="2050" max="2050" width="13.625" style="1" customWidth="1"/>
    <col min="2051" max="2051" width="14.625" style="1" customWidth="1"/>
    <col min="2052" max="2052" width="12.625" style="1" customWidth="1"/>
    <col min="2053" max="2053" width="2.625" style="1" customWidth="1"/>
    <col min="2054" max="2054" width="12.625" style="1" customWidth="1"/>
    <col min="2055" max="2056" width="2.625" style="1" customWidth="1"/>
    <col min="2057" max="2057" width="10.625" style="1" customWidth="1"/>
    <col min="2058" max="2059" width="2.625" style="1" customWidth="1"/>
    <col min="2060" max="2060" width="4.625" style="1" customWidth="1"/>
    <col min="2061" max="2061" width="2.625" style="1" customWidth="1"/>
    <col min="2062" max="2304" width="9" style="1"/>
    <col min="2305" max="2305" width="5.625" style="1" customWidth="1"/>
    <col min="2306" max="2306" width="13.625" style="1" customWidth="1"/>
    <col min="2307" max="2307" width="14.625" style="1" customWidth="1"/>
    <col min="2308" max="2308" width="12.625" style="1" customWidth="1"/>
    <col min="2309" max="2309" width="2.625" style="1" customWidth="1"/>
    <col min="2310" max="2310" width="12.625" style="1" customWidth="1"/>
    <col min="2311" max="2312" width="2.625" style="1" customWidth="1"/>
    <col min="2313" max="2313" width="10.625" style="1" customWidth="1"/>
    <col min="2314" max="2315" width="2.625" style="1" customWidth="1"/>
    <col min="2316" max="2316" width="4.625" style="1" customWidth="1"/>
    <col min="2317" max="2317" width="2.625" style="1" customWidth="1"/>
    <col min="2318" max="2560" width="9" style="1"/>
    <col min="2561" max="2561" width="5.625" style="1" customWidth="1"/>
    <col min="2562" max="2562" width="13.625" style="1" customWidth="1"/>
    <col min="2563" max="2563" width="14.625" style="1" customWidth="1"/>
    <col min="2564" max="2564" width="12.625" style="1" customWidth="1"/>
    <col min="2565" max="2565" width="2.625" style="1" customWidth="1"/>
    <col min="2566" max="2566" width="12.625" style="1" customWidth="1"/>
    <col min="2567" max="2568" width="2.625" style="1" customWidth="1"/>
    <col min="2569" max="2569" width="10.625" style="1" customWidth="1"/>
    <col min="2570" max="2571" width="2.625" style="1" customWidth="1"/>
    <col min="2572" max="2572" width="4.625" style="1" customWidth="1"/>
    <col min="2573" max="2573" width="2.625" style="1" customWidth="1"/>
    <col min="2574" max="2816" width="9" style="1"/>
    <col min="2817" max="2817" width="5.625" style="1" customWidth="1"/>
    <col min="2818" max="2818" width="13.625" style="1" customWidth="1"/>
    <col min="2819" max="2819" width="14.625" style="1" customWidth="1"/>
    <col min="2820" max="2820" width="12.625" style="1" customWidth="1"/>
    <col min="2821" max="2821" width="2.625" style="1" customWidth="1"/>
    <col min="2822" max="2822" width="12.625" style="1" customWidth="1"/>
    <col min="2823" max="2824" width="2.625" style="1" customWidth="1"/>
    <col min="2825" max="2825" width="10.625" style="1" customWidth="1"/>
    <col min="2826" max="2827" width="2.625" style="1" customWidth="1"/>
    <col min="2828" max="2828" width="4.625" style="1" customWidth="1"/>
    <col min="2829" max="2829" width="2.625" style="1" customWidth="1"/>
    <col min="2830" max="3072" width="9" style="1"/>
    <col min="3073" max="3073" width="5.625" style="1" customWidth="1"/>
    <col min="3074" max="3074" width="13.625" style="1" customWidth="1"/>
    <col min="3075" max="3075" width="14.625" style="1" customWidth="1"/>
    <col min="3076" max="3076" width="12.625" style="1" customWidth="1"/>
    <col min="3077" max="3077" width="2.625" style="1" customWidth="1"/>
    <col min="3078" max="3078" width="12.625" style="1" customWidth="1"/>
    <col min="3079" max="3080" width="2.625" style="1" customWidth="1"/>
    <col min="3081" max="3081" width="10.625" style="1" customWidth="1"/>
    <col min="3082" max="3083" width="2.625" style="1" customWidth="1"/>
    <col min="3084" max="3084" width="4.625" style="1" customWidth="1"/>
    <col min="3085" max="3085" width="2.625" style="1" customWidth="1"/>
    <col min="3086" max="3328" width="9" style="1"/>
    <col min="3329" max="3329" width="5.625" style="1" customWidth="1"/>
    <col min="3330" max="3330" width="13.625" style="1" customWidth="1"/>
    <col min="3331" max="3331" width="14.625" style="1" customWidth="1"/>
    <col min="3332" max="3332" width="12.625" style="1" customWidth="1"/>
    <col min="3333" max="3333" width="2.625" style="1" customWidth="1"/>
    <col min="3334" max="3334" width="12.625" style="1" customWidth="1"/>
    <col min="3335" max="3336" width="2.625" style="1" customWidth="1"/>
    <col min="3337" max="3337" width="10.625" style="1" customWidth="1"/>
    <col min="3338" max="3339" width="2.625" style="1" customWidth="1"/>
    <col min="3340" max="3340" width="4.625" style="1" customWidth="1"/>
    <col min="3341" max="3341" width="2.625" style="1" customWidth="1"/>
    <col min="3342" max="3584" width="9" style="1"/>
    <col min="3585" max="3585" width="5.625" style="1" customWidth="1"/>
    <col min="3586" max="3586" width="13.625" style="1" customWidth="1"/>
    <col min="3587" max="3587" width="14.625" style="1" customWidth="1"/>
    <col min="3588" max="3588" width="12.625" style="1" customWidth="1"/>
    <col min="3589" max="3589" width="2.625" style="1" customWidth="1"/>
    <col min="3590" max="3590" width="12.625" style="1" customWidth="1"/>
    <col min="3591" max="3592" width="2.625" style="1" customWidth="1"/>
    <col min="3593" max="3593" width="10.625" style="1" customWidth="1"/>
    <col min="3594" max="3595" width="2.625" style="1" customWidth="1"/>
    <col min="3596" max="3596" width="4.625" style="1" customWidth="1"/>
    <col min="3597" max="3597" width="2.625" style="1" customWidth="1"/>
    <col min="3598" max="3840" width="9" style="1"/>
    <col min="3841" max="3841" width="5.625" style="1" customWidth="1"/>
    <col min="3842" max="3842" width="13.625" style="1" customWidth="1"/>
    <col min="3843" max="3843" width="14.625" style="1" customWidth="1"/>
    <col min="3844" max="3844" width="12.625" style="1" customWidth="1"/>
    <col min="3845" max="3845" width="2.625" style="1" customWidth="1"/>
    <col min="3846" max="3846" width="12.625" style="1" customWidth="1"/>
    <col min="3847" max="3848" width="2.625" style="1" customWidth="1"/>
    <col min="3849" max="3849" width="10.625" style="1" customWidth="1"/>
    <col min="3850" max="3851" width="2.625" style="1" customWidth="1"/>
    <col min="3852" max="3852" width="4.625" style="1" customWidth="1"/>
    <col min="3853" max="3853" width="2.625" style="1" customWidth="1"/>
    <col min="3854" max="4096" width="9" style="1"/>
    <col min="4097" max="4097" width="5.625" style="1" customWidth="1"/>
    <col min="4098" max="4098" width="13.625" style="1" customWidth="1"/>
    <col min="4099" max="4099" width="14.625" style="1" customWidth="1"/>
    <col min="4100" max="4100" width="12.625" style="1" customWidth="1"/>
    <col min="4101" max="4101" width="2.625" style="1" customWidth="1"/>
    <col min="4102" max="4102" width="12.625" style="1" customWidth="1"/>
    <col min="4103" max="4104" width="2.625" style="1" customWidth="1"/>
    <col min="4105" max="4105" width="10.625" style="1" customWidth="1"/>
    <col min="4106" max="4107" width="2.625" style="1" customWidth="1"/>
    <col min="4108" max="4108" width="4.625" style="1" customWidth="1"/>
    <col min="4109" max="4109" width="2.625" style="1" customWidth="1"/>
    <col min="4110" max="4352" width="9" style="1"/>
    <col min="4353" max="4353" width="5.625" style="1" customWidth="1"/>
    <col min="4354" max="4354" width="13.625" style="1" customWidth="1"/>
    <col min="4355" max="4355" width="14.625" style="1" customWidth="1"/>
    <col min="4356" max="4356" width="12.625" style="1" customWidth="1"/>
    <col min="4357" max="4357" width="2.625" style="1" customWidth="1"/>
    <col min="4358" max="4358" width="12.625" style="1" customWidth="1"/>
    <col min="4359" max="4360" width="2.625" style="1" customWidth="1"/>
    <col min="4361" max="4361" width="10.625" style="1" customWidth="1"/>
    <col min="4362" max="4363" width="2.625" style="1" customWidth="1"/>
    <col min="4364" max="4364" width="4.625" style="1" customWidth="1"/>
    <col min="4365" max="4365" width="2.625" style="1" customWidth="1"/>
    <col min="4366" max="4608" width="9" style="1"/>
    <col min="4609" max="4609" width="5.625" style="1" customWidth="1"/>
    <col min="4610" max="4610" width="13.625" style="1" customWidth="1"/>
    <col min="4611" max="4611" width="14.625" style="1" customWidth="1"/>
    <col min="4612" max="4612" width="12.625" style="1" customWidth="1"/>
    <col min="4613" max="4613" width="2.625" style="1" customWidth="1"/>
    <col min="4614" max="4614" width="12.625" style="1" customWidth="1"/>
    <col min="4615" max="4616" width="2.625" style="1" customWidth="1"/>
    <col min="4617" max="4617" width="10.625" style="1" customWidth="1"/>
    <col min="4618" max="4619" width="2.625" style="1" customWidth="1"/>
    <col min="4620" max="4620" width="4.625" style="1" customWidth="1"/>
    <col min="4621" max="4621" width="2.625" style="1" customWidth="1"/>
    <col min="4622" max="4864" width="9" style="1"/>
    <col min="4865" max="4865" width="5.625" style="1" customWidth="1"/>
    <col min="4866" max="4866" width="13.625" style="1" customWidth="1"/>
    <col min="4867" max="4867" width="14.625" style="1" customWidth="1"/>
    <col min="4868" max="4868" width="12.625" style="1" customWidth="1"/>
    <col min="4869" max="4869" width="2.625" style="1" customWidth="1"/>
    <col min="4870" max="4870" width="12.625" style="1" customWidth="1"/>
    <col min="4871" max="4872" width="2.625" style="1" customWidth="1"/>
    <col min="4873" max="4873" width="10.625" style="1" customWidth="1"/>
    <col min="4874" max="4875" width="2.625" style="1" customWidth="1"/>
    <col min="4876" max="4876" width="4.625" style="1" customWidth="1"/>
    <col min="4877" max="4877" width="2.625" style="1" customWidth="1"/>
    <col min="4878" max="5120" width="9" style="1"/>
    <col min="5121" max="5121" width="5.625" style="1" customWidth="1"/>
    <col min="5122" max="5122" width="13.625" style="1" customWidth="1"/>
    <col min="5123" max="5123" width="14.625" style="1" customWidth="1"/>
    <col min="5124" max="5124" width="12.625" style="1" customWidth="1"/>
    <col min="5125" max="5125" width="2.625" style="1" customWidth="1"/>
    <col min="5126" max="5126" width="12.625" style="1" customWidth="1"/>
    <col min="5127" max="5128" width="2.625" style="1" customWidth="1"/>
    <col min="5129" max="5129" width="10.625" style="1" customWidth="1"/>
    <col min="5130" max="5131" width="2.625" style="1" customWidth="1"/>
    <col min="5132" max="5132" width="4.625" style="1" customWidth="1"/>
    <col min="5133" max="5133" width="2.625" style="1" customWidth="1"/>
    <col min="5134" max="5376" width="9" style="1"/>
    <col min="5377" max="5377" width="5.625" style="1" customWidth="1"/>
    <col min="5378" max="5378" width="13.625" style="1" customWidth="1"/>
    <col min="5379" max="5379" width="14.625" style="1" customWidth="1"/>
    <col min="5380" max="5380" width="12.625" style="1" customWidth="1"/>
    <col min="5381" max="5381" width="2.625" style="1" customWidth="1"/>
    <col min="5382" max="5382" width="12.625" style="1" customWidth="1"/>
    <col min="5383" max="5384" width="2.625" style="1" customWidth="1"/>
    <col min="5385" max="5385" width="10.625" style="1" customWidth="1"/>
    <col min="5386" max="5387" width="2.625" style="1" customWidth="1"/>
    <col min="5388" max="5388" width="4.625" style="1" customWidth="1"/>
    <col min="5389" max="5389" width="2.625" style="1" customWidth="1"/>
    <col min="5390" max="5632" width="9" style="1"/>
    <col min="5633" max="5633" width="5.625" style="1" customWidth="1"/>
    <col min="5634" max="5634" width="13.625" style="1" customWidth="1"/>
    <col min="5635" max="5635" width="14.625" style="1" customWidth="1"/>
    <col min="5636" max="5636" width="12.625" style="1" customWidth="1"/>
    <col min="5637" max="5637" width="2.625" style="1" customWidth="1"/>
    <col min="5638" max="5638" width="12.625" style="1" customWidth="1"/>
    <col min="5639" max="5640" width="2.625" style="1" customWidth="1"/>
    <col min="5641" max="5641" width="10.625" style="1" customWidth="1"/>
    <col min="5642" max="5643" width="2.625" style="1" customWidth="1"/>
    <col min="5644" max="5644" width="4.625" style="1" customWidth="1"/>
    <col min="5645" max="5645" width="2.625" style="1" customWidth="1"/>
    <col min="5646" max="5888" width="9" style="1"/>
    <col min="5889" max="5889" width="5.625" style="1" customWidth="1"/>
    <col min="5890" max="5890" width="13.625" style="1" customWidth="1"/>
    <col min="5891" max="5891" width="14.625" style="1" customWidth="1"/>
    <col min="5892" max="5892" width="12.625" style="1" customWidth="1"/>
    <col min="5893" max="5893" width="2.625" style="1" customWidth="1"/>
    <col min="5894" max="5894" width="12.625" style="1" customWidth="1"/>
    <col min="5895" max="5896" width="2.625" style="1" customWidth="1"/>
    <col min="5897" max="5897" width="10.625" style="1" customWidth="1"/>
    <col min="5898" max="5899" width="2.625" style="1" customWidth="1"/>
    <col min="5900" max="5900" width="4.625" style="1" customWidth="1"/>
    <col min="5901" max="5901" width="2.625" style="1" customWidth="1"/>
    <col min="5902" max="6144" width="9" style="1"/>
    <col min="6145" max="6145" width="5.625" style="1" customWidth="1"/>
    <col min="6146" max="6146" width="13.625" style="1" customWidth="1"/>
    <col min="6147" max="6147" width="14.625" style="1" customWidth="1"/>
    <col min="6148" max="6148" width="12.625" style="1" customWidth="1"/>
    <col min="6149" max="6149" width="2.625" style="1" customWidth="1"/>
    <col min="6150" max="6150" width="12.625" style="1" customWidth="1"/>
    <col min="6151" max="6152" width="2.625" style="1" customWidth="1"/>
    <col min="6153" max="6153" width="10.625" style="1" customWidth="1"/>
    <col min="6154" max="6155" width="2.625" style="1" customWidth="1"/>
    <col min="6156" max="6156" width="4.625" style="1" customWidth="1"/>
    <col min="6157" max="6157" width="2.625" style="1" customWidth="1"/>
    <col min="6158" max="6400" width="9" style="1"/>
    <col min="6401" max="6401" width="5.625" style="1" customWidth="1"/>
    <col min="6402" max="6402" width="13.625" style="1" customWidth="1"/>
    <col min="6403" max="6403" width="14.625" style="1" customWidth="1"/>
    <col min="6404" max="6404" width="12.625" style="1" customWidth="1"/>
    <col min="6405" max="6405" width="2.625" style="1" customWidth="1"/>
    <col min="6406" max="6406" width="12.625" style="1" customWidth="1"/>
    <col min="6407" max="6408" width="2.625" style="1" customWidth="1"/>
    <col min="6409" max="6409" width="10.625" style="1" customWidth="1"/>
    <col min="6410" max="6411" width="2.625" style="1" customWidth="1"/>
    <col min="6412" max="6412" width="4.625" style="1" customWidth="1"/>
    <col min="6413" max="6413" width="2.625" style="1" customWidth="1"/>
    <col min="6414" max="6656" width="9" style="1"/>
    <col min="6657" max="6657" width="5.625" style="1" customWidth="1"/>
    <col min="6658" max="6658" width="13.625" style="1" customWidth="1"/>
    <col min="6659" max="6659" width="14.625" style="1" customWidth="1"/>
    <col min="6660" max="6660" width="12.625" style="1" customWidth="1"/>
    <col min="6661" max="6661" width="2.625" style="1" customWidth="1"/>
    <col min="6662" max="6662" width="12.625" style="1" customWidth="1"/>
    <col min="6663" max="6664" width="2.625" style="1" customWidth="1"/>
    <col min="6665" max="6665" width="10.625" style="1" customWidth="1"/>
    <col min="6666" max="6667" width="2.625" style="1" customWidth="1"/>
    <col min="6668" max="6668" width="4.625" style="1" customWidth="1"/>
    <col min="6669" max="6669" width="2.625" style="1" customWidth="1"/>
    <col min="6670" max="6912" width="9" style="1"/>
    <col min="6913" max="6913" width="5.625" style="1" customWidth="1"/>
    <col min="6914" max="6914" width="13.625" style="1" customWidth="1"/>
    <col min="6915" max="6915" width="14.625" style="1" customWidth="1"/>
    <col min="6916" max="6916" width="12.625" style="1" customWidth="1"/>
    <col min="6917" max="6917" width="2.625" style="1" customWidth="1"/>
    <col min="6918" max="6918" width="12.625" style="1" customWidth="1"/>
    <col min="6919" max="6920" width="2.625" style="1" customWidth="1"/>
    <col min="6921" max="6921" width="10.625" style="1" customWidth="1"/>
    <col min="6922" max="6923" width="2.625" style="1" customWidth="1"/>
    <col min="6924" max="6924" width="4.625" style="1" customWidth="1"/>
    <col min="6925" max="6925" width="2.625" style="1" customWidth="1"/>
    <col min="6926" max="7168" width="9" style="1"/>
    <col min="7169" max="7169" width="5.625" style="1" customWidth="1"/>
    <col min="7170" max="7170" width="13.625" style="1" customWidth="1"/>
    <col min="7171" max="7171" width="14.625" style="1" customWidth="1"/>
    <col min="7172" max="7172" width="12.625" style="1" customWidth="1"/>
    <col min="7173" max="7173" width="2.625" style="1" customWidth="1"/>
    <col min="7174" max="7174" width="12.625" style="1" customWidth="1"/>
    <col min="7175" max="7176" width="2.625" style="1" customWidth="1"/>
    <col min="7177" max="7177" width="10.625" style="1" customWidth="1"/>
    <col min="7178" max="7179" width="2.625" style="1" customWidth="1"/>
    <col min="7180" max="7180" width="4.625" style="1" customWidth="1"/>
    <col min="7181" max="7181" width="2.625" style="1" customWidth="1"/>
    <col min="7182" max="7424" width="9" style="1"/>
    <col min="7425" max="7425" width="5.625" style="1" customWidth="1"/>
    <col min="7426" max="7426" width="13.625" style="1" customWidth="1"/>
    <col min="7427" max="7427" width="14.625" style="1" customWidth="1"/>
    <col min="7428" max="7428" width="12.625" style="1" customWidth="1"/>
    <col min="7429" max="7429" width="2.625" style="1" customWidth="1"/>
    <col min="7430" max="7430" width="12.625" style="1" customWidth="1"/>
    <col min="7431" max="7432" width="2.625" style="1" customWidth="1"/>
    <col min="7433" max="7433" width="10.625" style="1" customWidth="1"/>
    <col min="7434" max="7435" width="2.625" style="1" customWidth="1"/>
    <col min="7436" max="7436" width="4.625" style="1" customWidth="1"/>
    <col min="7437" max="7437" width="2.625" style="1" customWidth="1"/>
    <col min="7438" max="7680" width="9" style="1"/>
    <col min="7681" max="7681" width="5.625" style="1" customWidth="1"/>
    <col min="7682" max="7682" width="13.625" style="1" customWidth="1"/>
    <col min="7683" max="7683" width="14.625" style="1" customWidth="1"/>
    <col min="7684" max="7684" width="12.625" style="1" customWidth="1"/>
    <col min="7685" max="7685" width="2.625" style="1" customWidth="1"/>
    <col min="7686" max="7686" width="12.625" style="1" customWidth="1"/>
    <col min="7687" max="7688" width="2.625" style="1" customWidth="1"/>
    <col min="7689" max="7689" width="10.625" style="1" customWidth="1"/>
    <col min="7690" max="7691" width="2.625" style="1" customWidth="1"/>
    <col min="7692" max="7692" width="4.625" style="1" customWidth="1"/>
    <col min="7693" max="7693" width="2.625" style="1" customWidth="1"/>
    <col min="7694" max="7936" width="9" style="1"/>
    <col min="7937" max="7937" width="5.625" style="1" customWidth="1"/>
    <col min="7938" max="7938" width="13.625" style="1" customWidth="1"/>
    <col min="7939" max="7939" width="14.625" style="1" customWidth="1"/>
    <col min="7940" max="7940" width="12.625" style="1" customWidth="1"/>
    <col min="7941" max="7941" width="2.625" style="1" customWidth="1"/>
    <col min="7942" max="7942" width="12.625" style="1" customWidth="1"/>
    <col min="7943" max="7944" width="2.625" style="1" customWidth="1"/>
    <col min="7945" max="7945" width="10.625" style="1" customWidth="1"/>
    <col min="7946" max="7947" width="2.625" style="1" customWidth="1"/>
    <col min="7948" max="7948" width="4.625" style="1" customWidth="1"/>
    <col min="7949" max="7949" width="2.625" style="1" customWidth="1"/>
    <col min="7950" max="8192" width="9" style="1"/>
    <col min="8193" max="8193" width="5.625" style="1" customWidth="1"/>
    <col min="8194" max="8194" width="13.625" style="1" customWidth="1"/>
    <col min="8195" max="8195" width="14.625" style="1" customWidth="1"/>
    <col min="8196" max="8196" width="12.625" style="1" customWidth="1"/>
    <col min="8197" max="8197" width="2.625" style="1" customWidth="1"/>
    <col min="8198" max="8198" width="12.625" style="1" customWidth="1"/>
    <col min="8199" max="8200" width="2.625" style="1" customWidth="1"/>
    <col min="8201" max="8201" width="10.625" style="1" customWidth="1"/>
    <col min="8202" max="8203" width="2.625" style="1" customWidth="1"/>
    <col min="8204" max="8204" width="4.625" style="1" customWidth="1"/>
    <col min="8205" max="8205" width="2.625" style="1" customWidth="1"/>
    <col min="8206" max="8448" width="9" style="1"/>
    <col min="8449" max="8449" width="5.625" style="1" customWidth="1"/>
    <col min="8450" max="8450" width="13.625" style="1" customWidth="1"/>
    <col min="8451" max="8451" width="14.625" style="1" customWidth="1"/>
    <col min="8452" max="8452" width="12.625" style="1" customWidth="1"/>
    <col min="8453" max="8453" width="2.625" style="1" customWidth="1"/>
    <col min="8454" max="8454" width="12.625" style="1" customWidth="1"/>
    <col min="8455" max="8456" width="2.625" style="1" customWidth="1"/>
    <col min="8457" max="8457" width="10.625" style="1" customWidth="1"/>
    <col min="8458" max="8459" width="2.625" style="1" customWidth="1"/>
    <col min="8460" max="8460" width="4.625" style="1" customWidth="1"/>
    <col min="8461" max="8461" width="2.625" style="1" customWidth="1"/>
    <col min="8462" max="8704" width="9" style="1"/>
    <col min="8705" max="8705" width="5.625" style="1" customWidth="1"/>
    <col min="8706" max="8706" width="13.625" style="1" customWidth="1"/>
    <col min="8707" max="8707" width="14.625" style="1" customWidth="1"/>
    <col min="8708" max="8708" width="12.625" style="1" customWidth="1"/>
    <col min="8709" max="8709" width="2.625" style="1" customWidth="1"/>
    <col min="8710" max="8710" width="12.625" style="1" customWidth="1"/>
    <col min="8711" max="8712" width="2.625" style="1" customWidth="1"/>
    <col min="8713" max="8713" width="10.625" style="1" customWidth="1"/>
    <col min="8714" max="8715" width="2.625" style="1" customWidth="1"/>
    <col min="8716" max="8716" width="4.625" style="1" customWidth="1"/>
    <col min="8717" max="8717" width="2.625" style="1" customWidth="1"/>
    <col min="8718" max="8960" width="9" style="1"/>
    <col min="8961" max="8961" width="5.625" style="1" customWidth="1"/>
    <col min="8962" max="8962" width="13.625" style="1" customWidth="1"/>
    <col min="8963" max="8963" width="14.625" style="1" customWidth="1"/>
    <col min="8964" max="8964" width="12.625" style="1" customWidth="1"/>
    <col min="8965" max="8965" width="2.625" style="1" customWidth="1"/>
    <col min="8966" max="8966" width="12.625" style="1" customWidth="1"/>
    <col min="8967" max="8968" width="2.625" style="1" customWidth="1"/>
    <col min="8969" max="8969" width="10.625" style="1" customWidth="1"/>
    <col min="8970" max="8971" width="2.625" style="1" customWidth="1"/>
    <col min="8972" max="8972" width="4.625" style="1" customWidth="1"/>
    <col min="8973" max="8973" width="2.625" style="1" customWidth="1"/>
    <col min="8974" max="9216" width="9" style="1"/>
    <col min="9217" max="9217" width="5.625" style="1" customWidth="1"/>
    <col min="9218" max="9218" width="13.625" style="1" customWidth="1"/>
    <col min="9219" max="9219" width="14.625" style="1" customWidth="1"/>
    <col min="9220" max="9220" width="12.625" style="1" customWidth="1"/>
    <col min="9221" max="9221" width="2.625" style="1" customWidth="1"/>
    <col min="9222" max="9222" width="12.625" style="1" customWidth="1"/>
    <col min="9223" max="9224" width="2.625" style="1" customWidth="1"/>
    <col min="9225" max="9225" width="10.625" style="1" customWidth="1"/>
    <col min="9226" max="9227" width="2.625" style="1" customWidth="1"/>
    <col min="9228" max="9228" width="4.625" style="1" customWidth="1"/>
    <col min="9229" max="9229" width="2.625" style="1" customWidth="1"/>
    <col min="9230" max="9472" width="9" style="1"/>
    <col min="9473" max="9473" width="5.625" style="1" customWidth="1"/>
    <col min="9474" max="9474" width="13.625" style="1" customWidth="1"/>
    <col min="9475" max="9475" width="14.625" style="1" customWidth="1"/>
    <col min="9476" max="9476" width="12.625" style="1" customWidth="1"/>
    <col min="9477" max="9477" width="2.625" style="1" customWidth="1"/>
    <col min="9478" max="9478" width="12.625" style="1" customWidth="1"/>
    <col min="9479" max="9480" width="2.625" style="1" customWidth="1"/>
    <col min="9481" max="9481" width="10.625" style="1" customWidth="1"/>
    <col min="9482" max="9483" width="2.625" style="1" customWidth="1"/>
    <col min="9484" max="9484" width="4.625" style="1" customWidth="1"/>
    <col min="9485" max="9485" width="2.625" style="1" customWidth="1"/>
    <col min="9486" max="9728" width="9" style="1"/>
    <col min="9729" max="9729" width="5.625" style="1" customWidth="1"/>
    <col min="9730" max="9730" width="13.625" style="1" customWidth="1"/>
    <col min="9731" max="9731" width="14.625" style="1" customWidth="1"/>
    <col min="9732" max="9732" width="12.625" style="1" customWidth="1"/>
    <col min="9733" max="9733" width="2.625" style="1" customWidth="1"/>
    <col min="9734" max="9734" width="12.625" style="1" customWidth="1"/>
    <col min="9735" max="9736" width="2.625" style="1" customWidth="1"/>
    <col min="9737" max="9737" width="10.625" style="1" customWidth="1"/>
    <col min="9738" max="9739" width="2.625" style="1" customWidth="1"/>
    <col min="9740" max="9740" width="4.625" style="1" customWidth="1"/>
    <col min="9741" max="9741" width="2.625" style="1" customWidth="1"/>
    <col min="9742" max="9984" width="9" style="1"/>
    <col min="9985" max="9985" width="5.625" style="1" customWidth="1"/>
    <col min="9986" max="9986" width="13.625" style="1" customWidth="1"/>
    <col min="9987" max="9987" width="14.625" style="1" customWidth="1"/>
    <col min="9988" max="9988" width="12.625" style="1" customWidth="1"/>
    <col min="9989" max="9989" width="2.625" style="1" customWidth="1"/>
    <col min="9990" max="9990" width="12.625" style="1" customWidth="1"/>
    <col min="9991" max="9992" width="2.625" style="1" customWidth="1"/>
    <col min="9993" max="9993" width="10.625" style="1" customWidth="1"/>
    <col min="9994" max="9995" width="2.625" style="1" customWidth="1"/>
    <col min="9996" max="9996" width="4.625" style="1" customWidth="1"/>
    <col min="9997" max="9997" width="2.625" style="1" customWidth="1"/>
    <col min="9998" max="10240" width="9" style="1"/>
    <col min="10241" max="10241" width="5.625" style="1" customWidth="1"/>
    <col min="10242" max="10242" width="13.625" style="1" customWidth="1"/>
    <col min="10243" max="10243" width="14.625" style="1" customWidth="1"/>
    <col min="10244" max="10244" width="12.625" style="1" customWidth="1"/>
    <col min="10245" max="10245" width="2.625" style="1" customWidth="1"/>
    <col min="10246" max="10246" width="12.625" style="1" customWidth="1"/>
    <col min="10247" max="10248" width="2.625" style="1" customWidth="1"/>
    <col min="10249" max="10249" width="10.625" style="1" customWidth="1"/>
    <col min="10250" max="10251" width="2.625" style="1" customWidth="1"/>
    <col min="10252" max="10252" width="4.625" style="1" customWidth="1"/>
    <col min="10253" max="10253" width="2.625" style="1" customWidth="1"/>
    <col min="10254" max="10496" width="9" style="1"/>
    <col min="10497" max="10497" width="5.625" style="1" customWidth="1"/>
    <col min="10498" max="10498" width="13.625" style="1" customWidth="1"/>
    <col min="10499" max="10499" width="14.625" style="1" customWidth="1"/>
    <col min="10500" max="10500" width="12.625" style="1" customWidth="1"/>
    <col min="10501" max="10501" width="2.625" style="1" customWidth="1"/>
    <col min="10502" max="10502" width="12.625" style="1" customWidth="1"/>
    <col min="10503" max="10504" width="2.625" style="1" customWidth="1"/>
    <col min="10505" max="10505" width="10.625" style="1" customWidth="1"/>
    <col min="10506" max="10507" width="2.625" style="1" customWidth="1"/>
    <col min="10508" max="10508" width="4.625" style="1" customWidth="1"/>
    <col min="10509" max="10509" width="2.625" style="1" customWidth="1"/>
    <col min="10510" max="10752" width="9" style="1"/>
    <col min="10753" max="10753" width="5.625" style="1" customWidth="1"/>
    <col min="10754" max="10754" width="13.625" style="1" customWidth="1"/>
    <col min="10755" max="10755" width="14.625" style="1" customWidth="1"/>
    <col min="10756" max="10756" width="12.625" style="1" customWidth="1"/>
    <col min="10757" max="10757" width="2.625" style="1" customWidth="1"/>
    <col min="10758" max="10758" width="12.625" style="1" customWidth="1"/>
    <col min="10759" max="10760" width="2.625" style="1" customWidth="1"/>
    <col min="10761" max="10761" width="10.625" style="1" customWidth="1"/>
    <col min="10762" max="10763" width="2.625" style="1" customWidth="1"/>
    <col min="10764" max="10764" width="4.625" style="1" customWidth="1"/>
    <col min="10765" max="10765" width="2.625" style="1" customWidth="1"/>
    <col min="10766" max="11008" width="9" style="1"/>
    <col min="11009" max="11009" width="5.625" style="1" customWidth="1"/>
    <col min="11010" max="11010" width="13.625" style="1" customWidth="1"/>
    <col min="11011" max="11011" width="14.625" style="1" customWidth="1"/>
    <col min="11012" max="11012" width="12.625" style="1" customWidth="1"/>
    <col min="11013" max="11013" width="2.625" style="1" customWidth="1"/>
    <col min="11014" max="11014" width="12.625" style="1" customWidth="1"/>
    <col min="11015" max="11016" width="2.625" style="1" customWidth="1"/>
    <col min="11017" max="11017" width="10.625" style="1" customWidth="1"/>
    <col min="11018" max="11019" width="2.625" style="1" customWidth="1"/>
    <col min="11020" max="11020" width="4.625" style="1" customWidth="1"/>
    <col min="11021" max="11021" width="2.625" style="1" customWidth="1"/>
    <col min="11022" max="11264" width="9" style="1"/>
    <col min="11265" max="11265" width="5.625" style="1" customWidth="1"/>
    <col min="11266" max="11266" width="13.625" style="1" customWidth="1"/>
    <col min="11267" max="11267" width="14.625" style="1" customWidth="1"/>
    <col min="11268" max="11268" width="12.625" style="1" customWidth="1"/>
    <col min="11269" max="11269" width="2.625" style="1" customWidth="1"/>
    <col min="11270" max="11270" width="12.625" style="1" customWidth="1"/>
    <col min="11271" max="11272" width="2.625" style="1" customWidth="1"/>
    <col min="11273" max="11273" width="10.625" style="1" customWidth="1"/>
    <col min="11274" max="11275" width="2.625" style="1" customWidth="1"/>
    <col min="11276" max="11276" width="4.625" style="1" customWidth="1"/>
    <col min="11277" max="11277" width="2.625" style="1" customWidth="1"/>
    <col min="11278" max="11520" width="9" style="1"/>
    <col min="11521" max="11521" width="5.625" style="1" customWidth="1"/>
    <col min="11522" max="11522" width="13.625" style="1" customWidth="1"/>
    <col min="11523" max="11523" width="14.625" style="1" customWidth="1"/>
    <col min="11524" max="11524" width="12.625" style="1" customWidth="1"/>
    <col min="11525" max="11525" width="2.625" style="1" customWidth="1"/>
    <col min="11526" max="11526" width="12.625" style="1" customWidth="1"/>
    <col min="11527" max="11528" width="2.625" style="1" customWidth="1"/>
    <col min="11529" max="11529" width="10.625" style="1" customWidth="1"/>
    <col min="11530" max="11531" width="2.625" style="1" customWidth="1"/>
    <col min="11532" max="11532" width="4.625" style="1" customWidth="1"/>
    <col min="11533" max="11533" width="2.625" style="1" customWidth="1"/>
    <col min="11534" max="11776" width="9" style="1"/>
    <col min="11777" max="11777" width="5.625" style="1" customWidth="1"/>
    <col min="11778" max="11778" width="13.625" style="1" customWidth="1"/>
    <col min="11779" max="11779" width="14.625" style="1" customWidth="1"/>
    <col min="11780" max="11780" width="12.625" style="1" customWidth="1"/>
    <col min="11781" max="11781" width="2.625" style="1" customWidth="1"/>
    <col min="11782" max="11782" width="12.625" style="1" customWidth="1"/>
    <col min="11783" max="11784" width="2.625" style="1" customWidth="1"/>
    <col min="11785" max="11785" width="10.625" style="1" customWidth="1"/>
    <col min="11786" max="11787" width="2.625" style="1" customWidth="1"/>
    <col min="11788" max="11788" width="4.625" style="1" customWidth="1"/>
    <col min="11789" max="11789" width="2.625" style="1" customWidth="1"/>
    <col min="11790" max="12032" width="9" style="1"/>
    <col min="12033" max="12033" width="5.625" style="1" customWidth="1"/>
    <col min="12034" max="12034" width="13.625" style="1" customWidth="1"/>
    <col min="12035" max="12035" width="14.625" style="1" customWidth="1"/>
    <col min="12036" max="12036" width="12.625" style="1" customWidth="1"/>
    <col min="12037" max="12037" width="2.625" style="1" customWidth="1"/>
    <col min="12038" max="12038" width="12.625" style="1" customWidth="1"/>
    <col min="12039" max="12040" width="2.625" style="1" customWidth="1"/>
    <col min="12041" max="12041" width="10.625" style="1" customWidth="1"/>
    <col min="12042" max="12043" width="2.625" style="1" customWidth="1"/>
    <col min="12044" max="12044" width="4.625" style="1" customWidth="1"/>
    <col min="12045" max="12045" width="2.625" style="1" customWidth="1"/>
    <col min="12046" max="12288" width="9" style="1"/>
    <col min="12289" max="12289" width="5.625" style="1" customWidth="1"/>
    <col min="12290" max="12290" width="13.625" style="1" customWidth="1"/>
    <col min="12291" max="12291" width="14.625" style="1" customWidth="1"/>
    <col min="12292" max="12292" width="12.625" style="1" customWidth="1"/>
    <col min="12293" max="12293" width="2.625" style="1" customWidth="1"/>
    <col min="12294" max="12294" width="12.625" style="1" customWidth="1"/>
    <col min="12295" max="12296" width="2.625" style="1" customWidth="1"/>
    <col min="12297" max="12297" width="10.625" style="1" customWidth="1"/>
    <col min="12298" max="12299" width="2.625" style="1" customWidth="1"/>
    <col min="12300" max="12300" width="4.625" style="1" customWidth="1"/>
    <col min="12301" max="12301" width="2.625" style="1" customWidth="1"/>
    <col min="12302" max="12544" width="9" style="1"/>
    <col min="12545" max="12545" width="5.625" style="1" customWidth="1"/>
    <col min="12546" max="12546" width="13.625" style="1" customWidth="1"/>
    <col min="12547" max="12547" width="14.625" style="1" customWidth="1"/>
    <col min="12548" max="12548" width="12.625" style="1" customWidth="1"/>
    <col min="12549" max="12549" width="2.625" style="1" customWidth="1"/>
    <col min="12550" max="12550" width="12.625" style="1" customWidth="1"/>
    <col min="12551" max="12552" width="2.625" style="1" customWidth="1"/>
    <col min="12553" max="12553" width="10.625" style="1" customWidth="1"/>
    <col min="12554" max="12555" width="2.625" style="1" customWidth="1"/>
    <col min="12556" max="12556" width="4.625" style="1" customWidth="1"/>
    <col min="12557" max="12557" width="2.625" style="1" customWidth="1"/>
    <col min="12558" max="12800" width="9" style="1"/>
    <col min="12801" max="12801" width="5.625" style="1" customWidth="1"/>
    <col min="12802" max="12802" width="13.625" style="1" customWidth="1"/>
    <col min="12803" max="12803" width="14.625" style="1" customWidth="1"/>
    <col min="12804" max="12804" width="12.625" style="1" customWidth="1"/>
    <col min="12805" max="12805" width="2.625" style="1" customWidth="1"/>
    <col min="12806" max="12806" width="12.625" style="1" customWidth="1"/>
    <col min="12807" max="12808" width="2.625" style="1" customWidth="1"/>
    <col min="12809" max="12809" width="10.625" style="1" customWidth="1"/>
    <col min="12810" max="12811" width="2.625" style="1" customWidth="1"/>
    <col min="12812" max="12812" width="4.625" style="1" customWidth="1"/>
    <col min="12813" max="12813" width="2.625" style="1" customWidth="1"/>
    <col min="12814" max="13056" width="9" style="1"/>
    <col min="13057" max="13057" width="5.625" style="1" customWidth="1"/>
    <col min="13058" max="13058" width="13.625" style="1" customWidth="1"/>
    <col min="13059" max="13059" width="14.625" style="1" customWidth="1"/>
    <col min="13060" max="13060" width="12.625" style="1" customWidth="1"/>
    <col min="13061" max="13061" width="2.625" style="1" customWidth="1"/>
    <col min="13062" max="13062" width="12.625" style="1" customWidth="1"/>
    <col min="13063" max="13064" width="2.625" style="1" customWidth="1"/>
    <col min="13065" max="13065" width="10.625" style="1" customWidth="1"/>
    <col min="13066" max="13067" width="2.625" style="1" customWidth="1"/>
    <col min="13068" max="13068" width="4.625" style="1" customWidth="1"/>
    <col min="13069" max="13069" width="2.625" style="1" customWidth="1"/>
    <col min="13070" max="13312" width="9" style="1"/>
    <col min="13313" max="13313" width="5.625" style="1" customWidth="1"/>
    <col min="13314" max="13314" width="13.625" style="1" customWidth="1"/>
    <col min="13315" max="13315" width="14.625" style="1" customWidth="1"/>
    <col min="13316" max="13316" width="12.625" style="1" customWidth="1"/>
    <col min="13317" max="13317" width="2.625" style="1" customWidth="1"/>
    <col min="13318" max="13318" width="12.625" style="1" customWidth="1"/>
    <col min="13319" max="13320" width="2.625" style="1" customWidth="1"/>
    <col min="13321" max="13321" width="10.625" style="1" customWidth="1"/>
    <col min="13322" max="13323" width="2.625" style="1" customWidth="1"/>
    <col min="13324" max="13324" width="4.625" style="1" customWidth="1"/>
    <col min="13325" max="13325" width="2.625" style="1" customWidth="1"/>
    <col min="13326" max="13568" width="9" style="1"/>
    <col min="13569" max="13569" width="5.625" style="1" customWidth="1"/>
    <col min="13570" max="13570" width="13.625" style="1" customWidth="1"/>
    <col min="13571" max="13571" width="14.625" style="1" customWidth="1"/>
    <col min="13572" max="13572" width="12.625" style="1" customWidth="1"/>
    <col min="13573" max="13573" width="2.625" style="1" customWidth="1"/>
    <col min="13574" max="13574" width="12.625" style="1" customWidth="1"/>
    <col min="13575" max="13576" width="2.625" style="1" customWidth="1"/>
    <col min="13577" max="13577" width="10.625" style="1" customWidth="1"/>
    <col min="13578" max="13579" width="2.625" style="1" customWidth="1"/>
    <col min="13580" max="13580" width="4.625" style="1" customWidth="1"/>
    <col min="13581" max="13581" width="2.625" style="1" customWidth="1"/>
    <col min="13582" max="13824" width="9" style="1"/>
    <col min="13825" max="13825" width="5.625" style="1" customWidth="1"/>
    <col min="13826" max="13826" width="13.625" style="1" customWidth="1"/>
    <col min="13827" max="13827" width="14.625" style="1" customWidth="1"/>
    <col min="13828" max="13828" width="12.625" style="1" customWidth="1"/>
    <col min="13829" max="13829" width="2.625" style="1" customWidth="1"/>
    <col min="13830" max="13830" width="12.625" style="1" customWidth="1"/>
    <col min="13831" max="13832" width="2.625" style="1" customWidth="1"/>
    <col min="13833" max="13833" width="10.625" style="1" customWidth="1"/>
    <col min="13834" max="13835" width="2.625" style="1" customWidth="1"/>
    <col min="13836" max="13836" width="4.625" style="1" customWidth="1"/>
    <col min="13837" max="13837" width="2.625" style="1" customWidth="1"/>
    <col min="13838" max="14080" width="9" style="1"/>
    <col min="14081" max="14081" width="5.625" style="1" customWidth="1"/>
    <col min="14082" max="14082" width="13.625" style="1" customWidth="1"/>
    <col min="14083" max="14083" width="14.625" style="1" customWidth="1"/>
    <col min="14084" max="14084" width="12.625" style="1" customWidth="1"/>
    <col min="14085" max="14085" width="2.625" style="1" customWidth="1"/>
    <col min="14086" max="14086" width="12.625" style="1" customWidth="1"/>
    <col min="14087" max="14088" width="2.625" style="1" customWidth="1"/>
    <col min="14089" max="14089" width="10.625" style="1" customWidth="1"/>
    <col min="14090" max="14091" width="2.625" style="1" customWidth="1"/>
    <col min="14092" max="14092" width="4.625" style="1" customWidth="1"/>
    <col min="14093" max="14093" width="2.625" style="1" customWidth="1"/>
    <col min="14094" max="14336" width="9" style="1"/>
    <col min="14337" max="14337" width="5.625" style="1" customWidth="1"/>
    <col min="14338" max="14338" width="13.625" style="1" customWidth="1"/>
    <col min="14339" max="14339" width="14.625" style="1" customWidth="1"/>
    <col min="14340" max="14340" width="12.625" style="1" customWidth="1"/>
    <col min="14341" max="14341" width="2.625" style="1" customWidth="1"/>
    <col min="14342" max="14342" width="12.625" style="1" customWidth="1"/>
    <col min="14343" max="14344" width="2.625" style="1" customWidth="1"/>
    <col min="14345" max="14345" width="10.625" style="1" customWidth="1"/>
    <col min="14346" max="14347" width="2.625" style="1" customWidth="1"/>
    <col min="14348" max="14348" width="4.625" style="1" customWidth="1"/>
    <col min="14349" max="14349" width="2.625" style="1" customWidth="1"/>
    <col min="14350" max="14592" width="9" style="1"/>
    <col min="14593" max="14593" width="5.625" style="1" customWidth="1"/>
    <col min="14594" max="14594" width="13.625" style="1" customWidth="1"/>
    <col min="14595" max="14595" width="14.625" style="1" customWidth="1"/>
    <col min="14596" max="14596" width="12.625" style="1" customWidth="1"/>
    <col min="14597" max="14597" width="2.625" style="1" customWidth="1"/>
    <col min="14598" max="14598" width="12.625" style="1" customWidth="1"/>
    <col min="14599" max="14600" width="2.625" style="1" customWidth="1"/>
    <col min="14601" max="14601" width="10.625" style="1" customWidth="1"/>
    <col min="14602" max="14603" width="2.625" style="1" customWidth="1"/>
    <col min="14604" max="14604" width="4.625" style="1" customWidth="1"/>
    <col min="14605" max="14605" width="2.625" style="1" customWidth="1"/>
    <col min="14606" max="14848" width="9" style="1"/>
    <col min="14849" max="14849" width="5.625" style="1" customWidth="1"/>
    <col min="14850" max="14850" width="13.625" style="1" customWidth="1"/>
    <col min="14851" max="14851" width="14.625" style="1" customWidth="1"/>
    <col min="14852" max="14852" width="12.625" style="1" customWidth="1"/>
    <col min="14853" max="14853" width="2.625" style="1" customWidth="1"/>
    <col min="14854" max="14854" width="12.625" style="1" customWidth="1"/>
    <col min="14855" max="14856" width="2.625" style="1" customWidth="1"/>
    <col min="14857" max="14857" width="10.625" style="1" customWidth="1"/>
    <col min="14858" max="14859" width="2.625" style="1" customWidth="1"/>
    <col min="14860" max="14860" width="4.625" style="1" customWidth="1"/>
    <col min="14861" max="14861" width="2.625" style="1" customWidth="1"/>
    <col min="14862" max="15104" width="9" style="1"/>
    <col min="15105" max="15105" width="5.625" style="1" customWidth="1"/>
    <col min="15106" max="15106" width="13.625" style="1" customWidth="1"/>
    <col min="15107" max="15107" width="14.625" style="1" customWidth="1"/>
    <col min="15108" max="15108" width="12.625" style="1" customWidth="1"/>
    <col min="15109" max="15109" width="2.625" style="1" customWidth="1"/>
    <col min="15110" max="15110" width="12.625" style="1" customWidth="1"/>
    <col min="15111" max="15112" width="2.625" style="1" customWidth="1"/>
    <col min="15113" max="15113" width="10.625" style="1" customWidth="1"/>
    <col min="15114" max="15115" width="2.625" style="1" customWidth="1"/>
    <col min="15116" max="15116" width="4.625" style="1" customWidth="1"/>
    <col min="15117" max="15117" width="2.625" style="1" customWidth="1"/>
    <col min="15118" max="15360" width="9" style="1"/>
    <col min="15361" max="15361" width="5.625" style="1" customWidth="1"/>
    <col min="15362" max="15362" width="13.625" style="1" customWidth="1"/>
    <col min="15363" max="15363" width="14.625" style="1" customWidth="1"/>
    <col min="15364" max="15364" width="12.625" style="1" customWidth="1"/>
    <col min="15365" max="15365" width="2.625" style="1" customWidth="1"/>
    <col min="15366" max="15366" width="12.625" style="1" customWidth="1"/>
    <col min="15367" max="15368" width="2.625" style="1" customWidth="1"/>
    <col min="15369" max="15369" width="10.625" style="1" customWidth="1"/>
    <col min="15370" max="15371" width="2.625" style="1" customWidth="1"/>
    <col min="15372" max="15372" width="4.625" style="1" customWidth="1"/>
    <col min="15373" max="15373" width="2.625" style="1" customWidth="1"/>
    <col min="15374" max="15616" width="9" style="1"/>
    <col min="15617" max="15617" width="5.625" style="1" customWidth="1"/>
    <col min="15618" max="15618" width="13.625" style="1" customWidth="1"/>
    <col min="15619" max="15619" width="14.625" style="1" customWidth="1"/>
    <col min="15620" max="15620" width="12.625" style="1" customWidth="1"/>
    <col min="15621" max="15621" width="2.625" style="1" customWidth="1"/>
    <col min="15622" max="15622" width="12.625" style="1" customWidth="1"/>
    <col min="15623" max="15624" width="2.625" style="1" customWidth="1"/>
    <col min="15625" max="15625" width="10.625" style="1" customWidth="1"/>
    <col min="15626" max="15627" width="2.625" style="1" customWidth="1"/>
    <col min="15628" max="15628" width="4.625" style="1" customWidth="1"/>
    <col min="15629" max="15629" width="2.625" style="1" customWidth="1"/>
    <col min="15630" max="15872" width="9" style="1"/>
    <col min="15873" max="15873" width="5.625" style="1" customWidth="1"/>
    <col min="15874" max="15874" width="13.625" style="1" customWidth="1"/>
    <col min="15875" max="15875" width="14.625" style="1" customWidth="1"/>
    <col min="15876" max="15876" width="12.625" style="1" customWidth="1"/>
    <col min="15877" max="15877" width="2.625" style="1" customWidth="1"/>
    <col min="15878" max="15878" width="12.625" style="1" customWidth="1"/>
    <col min="15879" max="15880" width="2.625" style="1" customWidth="1"/>
    <col min="15881" max="15881" width="10.625" style="1" customWidth="1"/>
    <col min="15882" max="15883" width="2.625" style="1" customWidth="1"/>
    <col min="15884" max="15884" width="4.625" style="1" customWidth="1"/>
    <col min="15885" max="15885" width="2.625" style="1" customWidth="1"/>
    <col min="15886" max="16128" width="9" style="1"/>
    <col min="16129" max="16129" width="5.625" style="1" customWidth="1"/>
    <col min="16130" max="16130" width="13.625" style="1" customWidth="1"/>
    <col min="16131" max="16131" width="14.625" style="1" customWidth="1"/>
    <col min="16132" max="16132" width="12.625" style="1" customWidth="1"/>
    <col min="16133" max="16133" width="2.625" style="1" customWidth="1"/>
    <col min="16134" max="16134" width="12.625" style="1" customWidth="1"/>
    <col min="16135" max="16136" width="2.625" style="1" customWidth="1"/>
    <col min="16137" max="16137" width="10.625" style="1" customWidth="1"/>
    <col min="16138" max="16139" width="2.625" style="1" customWidth="1"/>
    <col min="16140" max="16140" width="4.625" style="1" customWidth="1"/>
    <col min="16141" max="16141" width="2.625" style="1" customWidth="1"/>
    <col min="16142" max="16384" width="9" style="1"/>
  </cols>
  <sheetData>
    <row r="1" spans="1:13" ht="15" customHeight="1" x14ac:dyDescent="0.15"/>
    <row r="2" spans="1:13" ht="15" customHeight="1" x14ac:dyDescent="0.15">
      <c r="K2" s="302" t="s">
        <v>0</v>
      </c>
      <c r="L2" s="303"/>
      <c r="M2" s="304"/>
    </row>
    <row r="3" spans="1:13" ht="15" customHeight="1" x14ac:dyDescent="0.15">
      <c r="K3" s="305"/>
      <c r="L3" s="306"/>
      <c r="M3" s="307"/>
    </row>
    <row r="4" spans="1:13" ht="15" customHeight="1" x14ac:dyDescent="0.15">
      <c r="K4" s="2"/>
      <c r="L4" s="3"/>
      <c r="M4" s="3"/>
    </row>
    <row r="5" spans="1:13" ht="15" customHeight="1" x14ac:dyDescent="0.15">
      <c r="A5" s="308" t="s">
        <v>1</v>
      </c>
      <c r="B5" s="308"/>
      <c r="C5" s="308"/>
      <c r="D5" s="308"/>
      <c r="E5" s="308"/>
      <c r="F5" s="308"/>
      <c r="G5" s="308"/>
      <c r="H5" s="308"/>
      <c r="I5" s="308"/>
      <c r="J5" s="308"/>
      <c r="K5" s="308"/>
      <c r="L5" s="308"/>
      <c r="M5" s="309"/>
    </row>
    <row r="6" spans="1:13" ht="15" customHeight="1" x14ac:dyDescent="0.15">
      <c r="F6" s="311" t="str">
        <f>IF(証明願!$H$9="","",証明願!$H$9)</f>
        <v/>
      </c>
      <c r="G6" s="311"/>
      <c r="H6" s="311"/>
      <c r="I6" s="311"/>
      <c r="J6" s="311"/>
      <c r="K6" s="51"/>
      <c r="L6" s="51"/>
    </row>
    <row r="7" spans="1:13" ht="15" customHeight="1" x14ac:dyDescent="0.15">
      <c r="E7" s="179" t="s">
        <v>3</v>
      </c>
      <c r="F7" s="312"/>
      <c r="G7" s="312"/>
      <c r="H7" s="312"/>
      <c r="I7" s="312"/>
      <c r="J7" s="312"/>
      <c r="K7" s="51"/>
      <c r="L7" s="51"/>
    </row>
    <row r="8" spans="1:13" ht="15" customHeight="1" x14ac:dyDescent="0.15">
      <c r="E8" s="4"/>
      <c r="F8" s="313" t="str">
        <f>IF(証明願!$H$11="","",証明願!$H$11)</f>
        <v/>
      </c>
      <c r="G8" s="313"/>
      <c r="H8" s="313"/>
      <c r="I8" s="313"/>
      <c r="J8" s="313"/>
      <c r="K8" s="5"/>
      <c r="L8" s="5"/>
    </row>
    <row r="9" spans="1:13" ht="15" customHeight="1" x14ac:dyDescent="0.15">
      <c r="D9" s="6"/>
      <c r="E9" s="180" t="s">
        <v>4</v>
      </c>
      <c r="F9" s="312"/>
      <c r="G9" s="312"/>
      <c r="H9" s="312"/>
      <c r="I9" s="312"/>
      <c r="J9" s="312"/>
      <c r="K9" s="7"/>
      <c r="L9" s="7"/>
      <c r="M9" s="6"/>
    </row>
    <row r="10" spans="1:13" ht="15" customHeight="1" x14ac:dyDescent="0.15"/>
    <row r="11" spans="1:13" ht="15" customHeight="1" x14ac:dyDescent="0.15">
      <c r="A11" s="310" t="s">
        <v>244</v>
      </c>
      <c r="B11" s="310"/>
      <c r="C11" s="310"/>
    </row>
    <row r="12" spans="1:13" ht="15" customHeight="1" x14ac:dyDescent="0.15">
      <c r="D12" s="8"/>
    </row>
    <row r="13" spans="1:13" s="8" customFormat="1" ht="15" customHeight="1" x14ac:dyDescent="0.15">
      <c r="A13" s="8" t="s">
        <v>5</v>
      </c>
      <c r="C13" s="181" t="s">
        <v>245</v>
      </c>
    </row>
    <row r="14" spans="1:13" ht="5.0999999999999996" customHeight="1" x14ac:dyDescent="0.15"/>
    <row r="15" spans="1:13" ht="15" customHeight="1" x14ac:dyDescent="0.15">
      <c r="A15" s="314" t="s">
        <v>6</v>
      </c>
      <c r="B15" s="315"/>
      <c r="C15" s="320" t="s">
        <v>7</v>
      </c>
      <c r="D15" s="314" t="s">
        <v>8</v>
      </c>
      <c r="E15" s="315"/>
      <c r="F15" s="314" t="s">
        <v>9</v>
      </c>
      <c r="G15" s="323"/>
      <c r="H15" s="314" t="s">
        <v>10</v>
      </c>
      <c r="I15" s="327"/>
      <c r="J15" s="315"/>
      <c r="K15" s="314" t="s">
        <v>11</v>
      </c>
      <c r="L15" s="327"/>
      <c r="M15" s="315"/>
    </row>
    <row r="16" spans="1:13" ht="15" customHeight="1" x14ac:dyDescent="0.15">
      <c r="A16" s="316"/>
      <c r="B16" s="317"/>
      <c r="C16" s="321"/>
      <c r="D16" s="316"/>
      <c r="E16" s="317"/>
      <c r="F16" s="316"/>
      <c r="G16" s="324"/>
      <c r="H16" s="316"/>
      <c r="I16" s="328"/>
      <c r="J16" s="317"/>
      <c r="K16" s="316"/>
      <c r="L16" s="328"/>
      <c r="M16" s="317"/>
    </row>
    <row r="17" spans="1:13" ht="15" customHeight="1" x14ac:dyDescent="0.15">
      <c r="A17" s="318"/>
      <c r="B17" s="319"/>
      <c r="C17" s="322"/>
      <c r="D17" s="318"/>
      <c r="E17" s="319"/>
      <c r="F17" s="325"/>
      <c r="G17" s="326"/>
      <c r="H17" s="318"/>
      <c r="I17" s="329"/>
      <c r="J17" s="319"/>
      <c r="K17" s="318"/>
      <c r="L17" s="329"/>
      <c r="M17" s="319"/>
    </row>
    <row r="18" spans="1:13" ht="15" customHeight="1" x14ac:dyDescent="0.15">
      <c r="A18" s="330"/>
      <c r="B18" s="331"/>
      <c r="C18" s="9" t="s">
        <v>246</v>
      </c>
      <c r="D18" s="213"/>
      <c r="E18" s="10" t="s">
        <v>247</v>
      </c>
      <c r="F18" s="226"/>
      <c r="G18" s="12" t="s">
        <v>247</v>
      </c>
      <c r="H18" s="11"/>
      <c r="I18" s="232" t="str">
        <f>IF(AND(D18="",F18=""),"",D18+F18)</f>
        <v/>
      </c>
      <c r="J18" s="10" t="s">
        <v>247</v>
      </c>
      <c r="K18" s="13"/>
      <c r="L18" s="239" t="str">
        <f>IF(AND(D18="",F18=""),"",I18/SUM($I$18:$I$25)*100)</f>
        <v/>
      </c>
      <c r="M18" s="14" t="s">
        <v>248</v>
      </c>
    </row>
    <row r="19" spans="1:13" ht="15" customHeight="1" x14ac:dyDescent="0.15">
      <c r="A19" s="332"/>
      <c r="B19" s="333"/>
      <c r="C19" s="15" t="s">
        <v>249</v>
      </c>
      <c r="D19" s="214"/>
      <c r="E19" s="158" t="str">
        <f>IF(D19="","","円")</f>
        <v/>
      </c>
      <c r="F19" s="227"/>
      <c r="G19" s="143" t="str">
        <f t="shared" ref="E19:G50" si="0">IF(F19="","","円")</f>
        <v/>
      </c>
      <c r="H19" s="184"/>
      <c r="I19" s="233" t="str">
        <f t="shared" ref="I19:I41" si="1">IF(AND(D19="",F19=""),"",D19+F19)</f>
        <v/>
      </c>
      <c r="J19" s="158" t="str">
        <f t="shared" ref="J19:J50" si="2">IF(I19="","","円")</f>
        <v/>
      </c>
      <c r="K19" s="188"/>
      <c r="L19" s="240" t="str">
        <f t="shared" ref="L19:L25" si="3">IF(AND(D19="",F19=""),"",I19/SUM($I$18:$I$25)*100)</f>
        <v/>
      </c>
      <c r="M19" s="189" t="str">
        <f>IF(L19="","","％")</f>
        <v/>
      </c>
    </row>
    <row r="20" spans="1:13" ht="15" customHeight="1" x14ac:dyDescent="0.15">
      <c r="A20" s="332"/>
      <c r="B20" s="333"/>
      <c r="C20" s="15" t="s">
        <v>250</v>
      </c>
      <c r="D20" s="214"/>
      <c r="E20" s="158" t="str">
        <f t="shared" ref="E20:E41" si="4">IF(D20="","","円")</f>
        <v/>
      </c>
      <c r="F20" s="227"/>
      <c r="G20" s="143" t="str">
        <f t="shared" si="0"/>
        <v/>
      </c>
      <c r="H20" s="184"/>
      <c r="I20" s="233" t="str">
        <f t="shared" si="1"/>
        <v/>
      </c>
      <c r="J20" s="158" t="str">
        <f t="shared" si="2"/>
        <v/>
      </c>
      <c r="K20" s="188"/>
      <c r="L20" s="240" t="str">
        <f t="shared" si="3"/>
        <v/>
      </c>
      <c r="M20" s="189" t="str">
        <f t="shared" ref="M20:M49" si="5">IF(L20="","","％")</f>
        <v/>
      </c>
    </row>
    <row r="21" spans="1:13" ht="12.75" customHeight="1" x14ac:dyDescent="0.15">
      <c r="A21" s="332"/>
      <c r="B21" s="333"/>
      <c r="C21" s="16" t="s">
        <v>251</v>
      </c>
      <c r="D21" s="215"/>
      <c r="E21" s="165" t="str">
        <f t="shared" si="4"/>
        <v/>
      </c>
      <c r="F21" s="215"/>
      <c r="G21" s="144" t="str">
        <f t="shared" si="0"/>
        <v/>
      </c>
      <c r="H21" s="148"/>
      <c r="I21" s="234" t="str">
        <f t="shared" si="1"/>
        <v/>
      </c>
      <c r="J21" s="165" t="str">
        <f t="shared" si="2"/>
        <v/>
      </c>
      <c r="K21" s="17"/>
      <c r="L21" s="241" t="str">
        <f t="shared" si="3"/>
        <v/>
      </c>
      <c r="M21" s="145" t="str">
        <f t="shared" si="5"/>
        <v/>
      </c>
    </row>
    <row r="22" spans="1:13" ht="15" customHeight="1" x14ac:dyDescent="0.15">
      <c r="A22" s="332"/>
      <c r="B22" s="333"/>
      <c r="C22" s="16" t="s">
        <v>252</v>
      </c>
      <c r="D22" s="215"/>
      <c r="E22" s="165" t="str">
        <f t="shared" si="4"/>
        <v/>
      </c>
      <c r="F22" s="215"/>
      <c r="G22" s="144" t="str">
        <f t="shared" si="0"/>
        <v/>
      </c>
      <c r="H22" s="148"/>
      <c r="I22" s="234" t="str">
        <f t="shared" si="1"/>
        <v/>
      </c>
      <c r="J22" s="165" t="str">
        <f t="shared" si="2"/>
        <v/>
      </c>
      <c r="K22" s="17"/>
      <c r="L22" s="241" t="str">
        <f t="shared" si="3"/>
        <v/>
      </c>
      <c r="M22" s="145" t="str">
        <f t="shared" si="5"/>
        <v/>
      </c>
    </row>
    <row r="23" spans="1:13" ht="15" customHeight="1" x14ac:dyDescent="0.15">
      <c r="A23" s="332"/>
      <c r="B23" s="333"/>
      <c r="C23" s="16" t="s">
        <v>253</v>
      </c>
      <c r="D23" s="215"/>
      <c r="E23" s="165" t="str">
        <f t="shared" si="4"/>
        <v/>
      </c>
      <c r="F23" s="215"/>
      <c r="G23" s="144" t="str">
        <f t="shared" si="0"/>
        <v/>
      </c>
      <c r="H23" s="148"/>
      <c r="I23" s="234" t="str">
        <f t="shared" si="1"/>
        <v/>
      </c>
      <c r="J23" s="165" t="str">
        <f t="shared" si="2"/>
        <v/>
      </c>
      <c r="K23" s="17"/>
      <c r="L23" s="241" t="str">
        <f t="shared" si="3"/>
        <v/>
      </c>
      <c r="M23" s="145" t="str">
        <f t="shared" si="5"/>
        <v/>
      </c>
    </row>
    <row r="24" spans="1:13" ht="15" customHeight="1" x14ac:dyDescent="0.15">
      <c r="A24" s="332"/>
      <c r="B24" s="333"/>
      <c r="C24" s="18" t="s">
        <v>254</v>
      </c>
      <c r="D24" s="215"/>
      <c r="E24" s="165" t="str">
        <f t="shared" si="4"/>
        <v/>
      </c>
      <c r="F24" s="215"/>
      <c r="G24" s="144" t="str">
        <f t="shared" si="0"/>
        <v/>
      </c>
      <c r="H24" s="148"/>
      <c r="I24" s="234" t="str">
        <f t="shared" si="1"/>
        <v/>
      </c>
      <c r="J24" s="165" t="str">
        <f t="shared" si="2"/>
        <v/>
      </c>
      <c r="K24" s="17"/>
      <c r="L24" s="241" t="str">
        <f t="shared" si="3"/>
        <v/>
      </c>
      <c r="M24" s="145" t="str">
        <f t="shared" si="5"/>
        <v/>
      </c>
    </row>
    <row r="25" spans="1:13" ht="15" customHeight="1" x14ac:dyDescent="0.15">
      <c r="A25" s="334"/>
      <c r="B25" s="335"/>
      <c r="C25" s="19" t="s">
        <v>13</v>
      </c>
      <c r="D25" s="216"/>
      <c r="E25" s="160" t="str">
        <f t="shared" si="4"/>
        <v/>
      </c>
      <c r="F25" s="228"/>
      <c r="G25" s="161" t="str">
        <f t="shared" si="0"/>
        <v/>
      </c>
      <c r="H25" s="185"/>
      <c r="I25" s="235" t="str">
        <f t="shared" si="1"/>
        <v/>
      </c>
      <c r="J25" s="160" t="str">
        <f t="shared" si="2"/>
        <v/>
      </c>
      <c r="K25" s="186"/>
      <c r="L25" s="242" t="str">
        <f t="shared" si="3"/>
        <v/>
      </c>
      <c r="M25" s="187" t="str">
        <f t="shared" si="5"/>
        <v/>
      </c>
    </row>
    <row r="26" spans="1:13" ht="15" customHeight="1" x14ac:dyDescent="0.15">
      <c r="A26" s="280"/>
      <c r="B26" s="281"/>
      <c r="C26" s="9" t="s">
        <v>246</v>
      </c>
      <c r="D26" s="217"/>
      <c r="E26" s="162" t="str">
        <f t="shared" si="4"/>
        <v/>
      </c>
      <c r="F26" s="213"/>
      <c r="G26" s="163" t="str">
        <f t="shared" si="0"/>
        <v/>
      </c>
      <c r="H26" s="190"/>
      <c r="I26" s="236" t="str">
        <f t="shared" si="1"/>
        <v/>
      </c>
      <c r="J26" s="162" t="str">
        <f t="shared" si="2"/>
        <v/>
      </c>
      <c r="K26" s="191"/>
      <c r="L26" s="243" t="str">
        <f>IF(AND(D26="",F26=""),"",I26/SUM($I$26:$I$33)*100)</f>
        <v/>
      </c>
      <c r="M26" s="192" t="str">
        <f t="shared" si="5"/>
        <v/>
      </c>
    </row>
    <row r="27" spans="1:13" ht="15" customHeight="1" x14ac:dyDescent="0.15">
      <c r="A27" s="282"/>
      <c r="B27" s="283"/>
      <c r="C27" s="15" t="s">
        <v>249</v>
      </c>
      <c r="D27" s="218"/>
      <c r="E27" s="158" t="str">
        <f t="shared" si="4"/>
        <v/>
      </c>
      <c r="F27" s="227"/>
      <c r="G27" s="159" t="str">
        <f t="shared" si="0"/>
        <v/>
      </c>
      <c r="H27" s="184"/>
      <c r="I27" s="233" t="str">
        <f t="shared" si="1"/>
        <v/>
      </c>
      <c r="J27" s="158" t="str">
        <f t="shared" si="2"/>
        <v/>
      </c>
      <c r="K27" s="188"/>
      <c r="L27" s="240" t="str">
        <f t="shared" ref="L27:L33" si="6">IF(AND(D27="",F27=""),"",I27/SUM($I$26:$I$33)*100)</f>
        <v/>
      </c>
      <c r="M27" s="189" t="str">
        <f t="shared" si="5"/>
        <v/>
      </c>
    </row>
    <row r="28" spans="1:13" ht="15" customHeight="1" x14ac:dyDescent="0.15">
      <c r="A28" s="282"/>
      <c r="B28" s="283"/>
      <c r="C28" s="15" t="s">
        <v>250</v>
      </c>
      <c r="D28" s="218"/>
      <c r="E28" s="158" t="str">
        <f t="shared" si="4"/>
        <v/>
      </c>
      <c r="F28" s="227"/>
      <c r="G28" s="159" t="str">
        <f t="shared" si="0"/>
        <v/>
      </c>
      <c r="H28" s="184"/>
      <c r="I28" s="233" t="str">
        <f t="shared" si="1"/>
        <v/>
      </c>
      <c r="J28" s="158" t="str">
        <f t="shared" si="2"/>
        <v/>
      </c>
      <c r="K28" s="188"/>
      <c r="L28" s="240" t="str">
        <f t="shared" si="6"/>
        <v/>
      </c>
      <c r="M28" s="189" t="str">
        <f t="shared" si="5"/>
        <v/>
      </c>
    </row>
    <row r="29" spans="1:13" ht="12.75" customHeight="1" x14ac:dyDescent="0.15">
      <c r="A29" s="282"/>
      <c r="B29" s="283"/>
      <c r="C29" s="16" t="s">
        <v>251</v>
      </c>
      <c r="D29" s="219"/>
      <c r="E29" s="165" t="str">
        <f t="shared" si="4"/>
        <v/>
      </c>
      <c r="F29" s="215"/>
      <c r="G29" s="166" t="str">
        <f t="shared" si="0"/>
        <v/>
      </c>
      <c r="H29" s="164"/>
      <c r="I29" s="234" t="str">
        <f t="shared" si="1"/>
        <v/>
      </c>
      <c r="J29" s="165" t="str">
        <f t="shared" si="2"/>
        <v/>
      </c>
      <c r="K29" s="17"/>
      <c r="L29" s="241" t="str">
        <f t="shared" si="6"/>
        <v/>
      </c>
      <c r="M29" s="167" t="str">
        <f t="shared" si="5"/>
        <v/>
      </c>
    </row>
    <row r="30" spans="1:13" ht="15" customHeight="1" x14ac:dyDescent="0.15">
      <c r="A30" s="282"/>
      <c r="B30" s="283"/>
      <c r="C30" s="16" t="s">
        <v>252</v>
      </c>
      <c r="D30" s="219"/>
      <c r="E30" s="165" t="str">
        <f t="shared" si="4"/>
        <v/>
      </c>
      <c r="F30" s="215"/>
      <c r="G30" s="166" t="str">
        <f t="shared" si="0"/>
        <v/>
      </c>
      <c r="H30" s="164"/>
      <c r="I30" s="234" t="str">
        <f t="shared" si="1"/>
        <v/>
      </c>
      <c r="J30" s="165" t="str">
        <f t="shared" si="2"/>
        <v/>
      </c>
      <c r="K30" s="17"/>
      <c r="L30" s="241" t="str">
        <f t="shared" si="6"/>
        <v/>
      </c>
      <c r="M30" s="167" t="str">
        <f t="shared" si="5"/>
        <v/>
      </c>
    </row>
    <row r="31" spans="1:13" ht="15" customHeight="1" x14ac:dyDescent="0.15">
      <c r="A31" s="282"/>
      <c r="B31" s="283"/>
      <c r="C31" s="16" t="s">
        <v>253</v>
      </c>
      <c r="D31" s="219"/>
      <c r="E31" s="165" t="str">
        <f t="shared" si="4"/>
        <v/>
      </c>
      <c r="F31" s="215"/>
      <c r="G31" s="166" t="str">
        <f t="shared" si="0"/>
        <v/>
      </c>
      <c r="H31" s="164"/>
      <c r="I31" s="234" t="str">
        <f t="shared" si="1"/>
        <v/>
      </c>
      <c r="J31" s="165" t="str">
        <f t="shared" si="2"/>
        <v/>
      </c>
      <c r="K31" s="17"/>
      <c r="L31" s="241" t="str">
        <f t="shared" si="6"/>
        <v/>
      </c>
      <c r="M31" s="167" t="str">
        <f t="shared" si="5"/>
        <v/>
      </c>
    </row>
    <row r="32" spans="1:13" ht="15" customHeight="1" x14ac:dyDescent="0.15">
      <c r="A32" s="282"/>
      <c r="B32" s="283"/>
      <c r="C32" s="18" t="s">
        <v>254</v>
      </c>
      <c r="D32" s="219"/>
      <c r="E32" s="165" t="str">
        <f t="shared" si="4"/>
        <v/>
      </c>
      <c r="F32" s="215"/>
      <c r="G32" s="166" t="str">
        <f t="shared" si="0"/>
        <v/>
      </c>
      <c r="H32" s="164"/>
      <c r="I32" s="234" t="str">
        <f t="shared" si="1"/>
        <v/>
      </c>
      <c r="J32" s="165" t="str">
        <f t="shared" si="2"/>
        <v/>
      </c>
      <c r="K32" s="17"/>
      <c r="L32" s="241" t="str">
        <f t="shared" si="6"/>
        <v/>
      </c>
      <c r="M32" s="167" t="str">
        <f t="shared" si="5"/>
        <v/>
      </c>
    </row>
    <row r="33" spans="1:13" ht="15" customHeight="1" x14ac:dyDescent="0.15">
      <c r="A33" s="284"/>
      <c r="B33" s="285"/>
      <c r="C33" s="19" t="s">
        <v>255</v>
      </c>
      <c r="D33" s="220"/>
      <c r="E33" s="160" t="str">
        <f t="shared" si="4"/>
        <v/>
      </c>
      <c r="F33" s="228"/>
      <c r="G33" s="161" t="str">
        <f t="shared" si="0"/>
        <v/>
      </c>
      <c r="H33" s="185"/>
      <c r="I33" s="235" t="str">
        <f t="shared" si="1"/>
        <v/>
      </c>
      <c r="J33" s="160" t="str">
        <f t="shared" si="2"/>
        <v/>
      </c>
      <c r="K33" s="186"/>
      <c r="L33" s="242" t="str">
        <f t="shared" si="6"/>
        <v/>
      </c>
      <c r="M33" s="187" t="str">
        <f t="shared" si="5"/>
        <v/>
      </c>
    </row>
    <row r="34" spans="1:13" ht="15" customHeight="1" x14ac:dyDescent="0.15">
      <c r="A34" s="280"/>
      <c r="B34" s="281"/>
      <c r="C34" s="9" t="s">
        <v>246</v>
      </c>
      <c r="D34" s="217"/>
      <c r="E34" s="162" t="str">
        <f t="shared" si="4"/>
        <v/>
      </c>
      <c r="F34" s="213"/>
      <c r="G34" s="163" t="str">
        <f t="shared" si="0"/>
        <v/>
      </c>
      <c r="H34" s="190"/>
      <c r="I34" s="236" t="str">
        <f t="shared" si="1"/>
        <v/>
      </c>
      <c r="J34" s="162" t="str">
        <f t="shared" si="2"/>
        <v/>
      </c>
      <c r="K34" s="191"/>
      <c r="L34" s="243" t="str">
        <f>IF(AND(D34="",F34=""),"",I34/SUM($I$34:$I$41)*100)</f>
        <v/>
      </c>
      <c r="M34" s="192" t="str">
        <f t="shared" si="5"/>
        <v/>
      </c>
    </row>
    <row r="35" spans="1:13" ht="15" customHeight="1" x14ac:dyDescent="0.15">
      <c r="A35" s="282"/>
      <c r="B35" s="283"/>
      <c r="C35" s="15" t="s">
        <v>249</v>
      </c>
      <c r="D35" s="218"/>
      <c r="E35" s="158" t="str">
        <f t="shared" si="4"/>
        <v/>
      </c>
      <c r="F35" s="227"/>
      <c r="G35" s="159" t="str">
        <f t="shared" si="0"/>
        <v/>
      </c>
      <c r="H35" s="184"/>
      <c r="I35" s="233" t="str">
        <f t="shared" si="1"/>
        <v/>
      </c>
      <c r="J35" s="158" t="str">
        <f t="shared" si="2"/>
        <v/>
      </c>
      <c r="K35" s="188"/>
      <c r="L35" s="240" t="str">
        <f t="shared" ref="L35:L41" si="7">IF(AND(D35="",F35=""),"",I35/SUM($I$34:$I$41)*100)</f>
        <v/>
      </c>
      <c r="M35" s="189" t="str">
        <f t="shared" si="5"/>
        <v/>
      </c>
    </row>
    <row r="36" spans="1:13" ht="15" customHeight="1" x14ac:dyDescent="0.15">
      <c r="A36" s="282"/>
      <c r="B36" s="283"/>
      <c r="C36" s="15" t="s">
        <v>250</v>
      </c>
      <c r="D36" s="218"/>
      <c r="E36" s="158" t="str">
        <f t="shared" si="4"/>
        <v/>
      </c>
      <c r="F36" s="227"/>
      <c r="G36" s="159" t="str">
        <f t="shared" si="0"/>
        <v/>
      </c>
      <c r="H36" s="184"/>
      <c r="I36" s="233" t="str">
        <f t="shared" si="1"/>
        <v/>
      </c>
      <c r="J36" s="158" t="str">
        <f t="shared" si="2"/>
        <v/>
      </c>
      <c r="K36" s="188"/>
      <c r="L36" s="240" t="str">
        <f t="shared" si="7"/>
        <v/>
      </c>
      <c r="M36" s="189" t="str">
        <f t="shared" si="5"/>
        <v/>
      </c>
    </row>
    <row r="37" spans="1:13" x14ac:dyDescent="0.15">
      <c r="A37" s="282"/>
      <c r="B37" s="283"/>
      <c r="C37" s="16" t="s">
        <v>251</v>
      </c>
      <c r="D37" s="219"/>
      <c r="E37" s="165" t="str">
        <f t="shared" si="4"/>
        <v/>
      </c>
      <c r="F37" s="215"/>
      <c r="G37" s="166" t="str">
        <f t="shared" si="0"/>
        <v/>
      </c>
      <c r="H37" s="164"/>
      <c r="I37" s="234" t="str">
        <f t="shared" si="1"/>
        <v/>
      </c>
      <c r="J37" s="165" t="str">
        <f t="shared" si="2"/>
        <v/>
      </c>
      <c r="K37" s="17"/>
      <c r="L37" s="241" t="str">
        <f t="shared" si="7"/>
        <v/>
      </c>
      <c r="M37" s="167" t="str">
        <f t="shared" si="5"/>
        <v/>
      </c>
    </row>
    <row r="38" spans="1:13" ht="15" customHeight="1" x14ac:dyDescent="0.15">
      <c r="A38" s="282"/>
      <c r="B38" s="283"/>
      <c r="C38" s="16" t="s">
        <v>252</v>
      </c>
      <c r="D38" s="219"/>
      <c r="E38" s="165" t="str">
        <f t="shared" si="4"/>
        <v/>
      </c>
      <c r="F38" s="215"/>
      <c r="G38" s="166" t="str">
        <f t="shared" si="0"/>
        <v/>
      </c>
      <c r="H38" s="164"/>
      <c r="I38" s="234" t="str">
        <f t="shared" si="1"/>
        <v/>
      </c>
      <c r="J38" s="165" t="str">
        <f t="shared" si="2"/>
        <v/>
      </c>
      <c r="K38" s="17"/>
      <c r="L38" s="241" t="str">
        <f t="shared" si="7"/>
        <v/>
      </c>
      <c r="M38" s="167" t="str">
        <f t="shared" si="5"/>
        <v/>
      </c>
    </row>
    <row r="39" spans="1:13" ht="15" customHeight="1" x14ac:dyDescent="0.15">
      <c r="A39" s="282"/>
      <c r="B39" s="283"/>
      <c r="C39" s="16" t="s">
        <v>253</v>
      </c>
      <c r="D39" s="219"/>
      <c r="E39" s="165" t="str">
        <f t="shared" si="4"/>
        <v/>
      </c>
      <c r="F39" s="215"/>
      <c r="G39" s="166" t="str">
        <f t="shared" si="0"/>
        <v/>
      </c>
      <c r="H39" s="164"/>
      <c r="I39" s="234" t="str">
        <f t="shared" si="1"/>
        <v/>
      </c>
      <c r="J39" s="165" t="str">
        <f t="shared" si="2"/>
        <v/>
      </c>
      <c r="K39" s="17"/>
      <c r="L39" s="241" t="str">
        <f t="shared" si="7"/>
        <v/>
      </c>
      <c r="M39" s="167" t="str">
        <f t="shared" si="5"/>
        <v/>
      </c>
    </row>
    <row r="40" spans="1:13" ht="15" customHeight="1" x14ac:dyDescent="0.15">
      <c r="A40" s="282"/>
      <c r="B40" s="283"/>
      <c r="C40" s="18" t="s">
        <v>254</v>
      </c>
      <c r="D40" s="219"/>
      <c r="E40" s="165" t="str">
        <f t="shared" si="4"/>
        <v/>
      </c>
      <c r="F40" s="215"/>
      <c r="G40" s="166" t="str">
        <f t="shared" si="0"/>
        <v/>
      </c>
      <c r="H40" s="164"/>
      <c r="I40" s="234" t="str">
        <f t="shared" si="1"/>
        <v/>
      </c>
      <c r="J40" s="165" t="str">
        <f t="shared" si="2"/>
        <v/>
      </c>
      <c r="K40" s="17"/>
      <c r="L40" s="241" t="str">
        <f t="shared" si="7"/>
        <v/>
      </c>
      <c r="M40" s="167" t="str">
        <f t="shared" si="5"/>
        <v/>
      </c>
    </row>
    <row r="41" spans="1:13" ht="15" customHeight="1" x14ac:dyDescent="0.15">
      <c r="A41" s="284"/>
      <c r="B41" s="285"/>
      <c r="C41" s="19" t="s">
        <v>255</v>
      </c>
      <c r="D41" s="220"/>
      <c r="E41" s="160" t="str">
        <f t="shared" si="4"/>
        <v/>
      </c>
      <c r="F41" s="228"/>
      <c r="G41" s="161" t="str">
        <f t="shared" si="0"/>
        <v/>
      </c>
      <c r="H41" s="185"/>
      <c r="I41" s="235" t="str">
        <f t="shared" si="1"/>
        <v/>
      </c>
      <c r="J41" s="160" t="str">
        <f t="shared" si="2"/>
        <v/>
      </c>
      <c r="K41" s="186"/>
      <c r="L41" s="242" t="str">
        <f t="shared" si="7"/>
        <v/>
      </c>
      <c r="M41" s="187" t="str">
        <f t="shared" si="5"/>
        <v/>
      </c>
    </row>
    <row r="42" spans="1:13" ht="15" customHeight="1" x14ac:dyDescent="0.15">
      <c r="A42" s="295" t="s">
        <v>14</v>
      </c>
      <c r="B42" s="296"/>
      <c r="C42" s="9" t="s">
        <v>246</v>
      </c>
      <c r="D42" s="221" t="str">
        <f>IF(SUMIFS(D$18:D$41,$C$18:$C$41,$C42)=0,"",SUMIFS(D$18:D$41,$C$18:$C$41,$C42))</f>
        <v/>
      </c>
      <c r="E42" s="162" t="str">
        <f t="shared" si="0"/>
        <v/>
      </c>
      <c r="F42" s="229" t="str">
        <f t="shared" ref="F42:F49" si="8">IF(SUMIFS(F$18:F$41,$C$18:$C$41,$C42)=0,"",SUMIFS(F$18:F$41,$C$18:$C$41,$C42))</f>
        <v/>
      </c>
      <c r="G42" s="142" t="str">
        <f t="shared" si="0"/>
        <v/>
      </c>
      <c r="H42" s="20" t="s">
        <v>15</v>
      </c>
      <c r="I42" s="236" t="str">
        <f t="shared" ref="I42:I49" si="9">IF(SUMIFS(I$18:I$41,$C$18:$C$41,$C42)=0,"",SUMIFS(I$18:I$41,$C$18:$C$41,$C42))</f>
        <v/>
      </c>
      <c r="J42" s="162" t="str">
        <f t="shared" si="2"/>
        <v/>
      </c>
      <c r="K42" s="21" t="s">
        <v>16</v>
      </c>
      <c r="L42" s="243" t="str">
        <f>IF(AND(D42="",F42=""),"",I42/SUM($I$42:$I$49)*100)</f>
        <v/>
      </c>
      <c r="M42" s="192" t="str">
        <f t="shared" si="5"/>
        <v/>
      </c>
    </row>
    <row r="43" spans="1:13" ht="15" customHeight="1" x14ac:dyDescent="0.15">
      <c r="A43" s="297"/>
      <c r="B43" s="298"/>
      <c r="C43" s="15" t="s">
        <v>249</v>
      </c>
      <c r="D43" s="222" t="str">
        <f t="shared" ref="D43:D49" si="10">IF(SUMIFS(D$18:D$41,$C$18:$C$41,$C43)=0,"",SUMIFS(D$18:D$41,$C$18:$C$41,$C43))</f>
        <v/>
      </c>
      <c r="E43" s="158" t="str">
        <f t="shared" si="0"/>
        <v/>
      </c>
      <c r="F43" s="230" t="str">
        <f t="shared" si="8"/>
        <v/>
      </c>
      <c r="G43" s="143" t="str">
        <f t="shared" si="0"/>
        <v/>
      </c>
      <c r="H43" s="22" t="s">
        <v>17</v>
      </c>
      <c r="I43" s="233" t="str">
        <f t="shared" si="9"/>
        <v/>
      </c>
      <c r="J43" s="158" t="str">
        <f t="shared" si="2"/>
        <v/>
      </c>
      <c r="K43" s="23" t="s">
        <v>18</v>
      </c>
      <c r="L43" s="240" t="str">
        <f t="shared" ref="L43:L49" si="11">IF(AND(D43="",F43=""),"",I43/SUM($I$42:$I$49)*100)</f>
        <v/>
      </c>
      <c r="M43" s="189" t="str">
        <f t="shared" si="5"/>
        <v/>
      </c>
    </row>
    <row r="44" spans="1:13" ht="15" customHeight="1" x14ac:dyDescent="0.15">
      <c r="A44" s="297"/>
      <c r="B44" s="298"/>
      <c r="C44" s="15" t="s">
        <v>250</v>
      </c>
      <c r="D44" s="222" t="str">
        <f t="shared" si="10"/>
        <v/>
      </c>
      <c r="E44" s="158" t="str">
        <f t="shared" si="0"/>
        <v/>
      </c>
      <c r="F44" s="230" t="str">
        <f t="shared" si="8"/>
        <v/>
      </c>
      <c r="G44" s="143" t="str">
        <f t="shared" si="0"/>
        <v/>
      </c>
      <c r="H44" s="22" t="s">
        <v>19</v>
      </c>
      <c r="I44" s="233" t="str">
        <f t="shared" si="9"/>
        <v/>
      </c>
      <c r="J44" s="158" t="str">
        <f t="shared" si="2"/>
        <v/>
      </c>
      <c r="K44" s="23" t="s">
        <v>20</v>
      </c>
      <c r="L44" s="240" t="str">
        <f t="shared" si="11"/>
        <v/>
      </c>
      <c r="M44" s="189" t="str">
        <f t="shared" si="5"/>
        <v/>
      </c>
    </row>
    <row r="45" spans="1:13" ht="13.5" customHeight="1" x14ac:dyDescent="0.15">
      <c r="A45" s="297"/>
      <c r="B45" s="298"/>
      <c r="C45" s="16" t="s">
        <v>251</v>
      </c>
      <c r="D45" s="223" t="str">
        <f t="shared" si="10"/>
        <v/>
      </c>
      <c r="E45" s="165" t="str">
        <f t="shared" si="0"/>
        <v/>
      </c>
      <c r="F45" s="223" t="str">
        <f t="shared" si="8"/>
        <v/>
      </c>
      <c r="G45" s="144" t="str">
        <f t="shared" si="0"/>
        <v/>
      </c>
      <c r="H45" s="24" t="s">
        <v>256</v>
      </c>
      <c r="I45" s="234" t="str">
        <f t="shared" si="9"/>
        <v/>
      </c>
      <c r="J45" s="165" t="str">
        <f t="shared" si="2"/>
        <v/>
      </c>
      <c r="K45" s="25" t="s">
        <v>21</v>
      </c>
      <c r="L45" s="241" t="str">
        <f t="shared" si="11"/>
        <v/>
      </c>
      <c r="M45" s="145" t="str">
        <f t="shared" si="5"/>
        <v/>
      </c>
    </row>
    <row r="46" spans="1:13" ht="15" customHeight="1" x14ac:dyDescent="0.15">
      <c r="A46" s="297"/>
      <c r="B46" s="298"/>
      <c r="C46" s="16" t="s">
        <v>252</v>
      </c>
      <c r="D46" s="223" t="str">
        <f t="shared" si="10"/>
        <v/>
      </c>
      <c r="E46" s="165" t="str">
        <f t="shared" si="0"/>
        <v/>
      </c>
      <c r="F46" s="223" t="str">
        <f t="shared" si="8"/>
        <v/>
      </c>
      <c r="G46" s="144" t="str">
        <f t="shared" si="0"/>
        <v/>
      </c>
      <c r="H46" s="24" t="s">
        <v>257</v>
      </c>
      <c r="I46" s="234" t="str">
        <f t="shared" si="9"/>
        <v/>
      </c>
      <c r="J46" s="165" t="str">
        <f t="shared" si="2"/>
        <v/>
      </c>
      <c r="K46" s="25" t="s">
        <v>258</v>
      </c>
      <c r="L46" s="244" t="str">
        <f t="shared" si="11"/>
        <v/>
      </c>
      <c r="M46" s="145" t="str">
        <f t="shared" si="5"/>
        <v/>
      </c>
    </row>
    <row r="47" spans="1:13" ht="15" customHeight="1" x14ac:dyDescent="0.15">
      <c r="A47" s="297"/>
      <c r="B47" s="298"/>
      <c r="C47" s="16" t="s">
        <v>253</v>
      </c>
      <c r="D47" s="223" t="str">
        <f t="shared" si="10"/>
        <v/>
      </c>
      <c r="E47" s="165" t="str">
        <f t="shared" si="0"/>
        <v/>
      </c>
      <c r="F47" s="223" t="str">
        <f t="shared" si="8"/>
        <v/>
      </c>
      <c r="G47" s="144" t="str">
        <f t="shared" si="0"/>
        <v/>
      </c>
      <c r="H47" s="26" t="s">
        <v>259</v>
      </c>
      <c r="I47" s="234" t="str">
        <f t="shared" si="9"/>
        <v/>
      </c>
      <c r="J47" s="165" t="str">
        <f t="shared" si="2"/>
        <v/>
      </c>
      <c r="K47" s="25" t="s">
        <v>260</v>
      </c>
      <c r="L47" s="244" t="str">
        <f t="shared" si="11"/>
        <v/>
      </c>
      <c r="M47" s="145" t="str">
        <f t="shared" si="5"/>
        <v/>
      </c>
    </row>
    <row r="48" spans="1:13" ht="15" customHeight="1" x14ac:dyDescent="0.15">
      <c r="A48" s="297"/>
      <c r="B48" s="298"/>
      <c r="C48" s="18" t="s">
        <v>254</v>
      </c>
      <c r="D48" s="223" t="str">
        <f t="shared" si="10"/>
        <v/>
      </c>
      <c r="E48" s="165" t="str">
        <f t="shared" si="0"/>
        <v/>
      </c>
      <c r="F48" s="223" t="str">
        <f t="shared" si="8"/>
        <v/>
      </c>
      <c r="G48" s="144" t="str">
        <f t="shared" si="0"/>
        <v/>
      </c>
      <c r="H48" s="26" t="s">
        <v>261</v>
      </c>
      <c r="I48" s="234" t="str">
        <f t="shared" si="9"/>
        <v/>
      </c>
      <c r="J48" s="165" t="str">
        <f t="shared" si="2"/>
        <v/>
      </c>
      <c r="K48" s="25" t="s">
        <v>262</v>
      </c>
      <c r="L48" s="244" t="str">
        <f t="shared" si="11"/>
        <v/>
      </c>
      <c r="M48" s="145" t="str">
        <f t="shared" si="5"/>
        <v/>
      </c>
    </row>
    <row r="49" spans="1:15" ht="15" customHeight="1" x14ac:dyDescent="0.15">
      <c r="A49" s="297"/>
      <c r="B49" s="298"/>
      <c r="C49" s="16" t="s">
        <v>255</v>
      </c>
      <c r="D49" s="224" t="str">
        <f t="shared" si="10"/>
        <v/>
      </c>
      <c r="E49" s="165" t="str">
        <f t="shared" si="0"/>
        <v/>
      </c>
      <c r="F49" s="223" t="str">
        <f t="shared" si="8"/>
        <v/>
      </c>
      <c r="G49" s="144" t="str">
        <f t="shared" si="0"/>
        <v/>
      </c>
      <c r="H49" s="27" t="s">
        <v>263</v>
      </c>
      <c r="I49" s="237" t="str">
        <f t="shared" si="9"/>
        <v/>
      </c>
      <c r="J49" s="165" t="str">
        <f t="shared" si="2"/>
        <v/>
      </c>
      <c r="K49" s="28"/>
      <c r="L49" s="244" t="str">
        <f t="shared" si="11"/>
        <v/>
      </c>
      <c r="M49" s="193" t="str">
        <f t="shared" si="5"/>
        <v/>
      </c>
    </row>
    <row r="50" spans="1:15" ht="24.95" customHeight="1" x14ac:dyDescent="0.15">
      <c r="A50" s="299"/>
      <c r="B50" s="300"/>
      <c r="C50" s="29" t="s">
        <v>264</v>
      </c>
      <c r="D50" s="225" t="str">
        <f>IF(COUNTA(D18:D41)=0,"",SUM(D42:D49))</f>
        <v/>
      </c>
      <c r="E50" s="168" t="str">
        <f t="shared" si="0"/>
        <v/>
      </c>
      <c r="F50" s="231" t="str">
        <f>IF(COUNTA(F18:F41)=0,"",SUM(F42:F49))</f>
        <v/>
      </c>
      <c r="G50" s="147" t="str">
        <f t="shared" si="0"/>
        <v/>
      </c>
      <c r="H50" s="30"/>
      <c r="I50" s="238" t="str">
        <f>IF(SUM(I18:I41)=0,"",SUM(I42:I49))</f>
        <v/>
      </c>
      <c r="J50" s="168" t="str">
        <f t="shared" si="2"/>
        <v/>
      </c>
      <c r="K50" s="292">
        <v>1</v>
      </c>
      <c r="L50" s="293"/>
      <c r="M50" s="294"/>
    </row>
    <row r="51" spans="1:15" ht="5.0999999999999996" customHeight="1" x14ac:dyDescent="0.15"/>
    <row r="52" spans="1:15" ht="15" customHeight="1" x14ac:dyDescent="0.15">
      <c r="A52" s="31" t="s">
        <v>22</v>
      </c>
      <c r="C52" s="31"/>
      <c r="D52" s="31"/>
    </row>
    <row r="53" spans="1:15" ht="15" customHeight="1" x14ac:dyDescent="0.15">
      <c r="A53" s="31" t="s">
        <v>23</v>
      </c>
      <c r="C53" s="31"/>
      <c r="D53" s="31"/>
    </row>
    <row r="54" spans="1:15" ht="15" customHeight="1" x14ac:dyDescent="0.15">
      <c r="A54" s="31" t="s">
        <v>24</v>
      </c>
      <c r="C54" s="31"/>
      <c r="D54" s="31"/>
    </row>
    <row r="55" spans="1:15" ht="15" customHeight="1" x14ac:dyDescent="0.15">
      <c r="A55" s="31" t="s">
        <v>25</v>
      </c>
      <c r="C55" s="31"/>
      <c r="D55" s="31"/>
    </row>
    <row r="56" spans="1:15" ht="15" customHeight="1" x14ac:dyDescent="0.15">
      <c r="A56" s="301" t="s">
        <v>265</v>
      </c>
      <c r="B56" s="301"/>
      <c r="C56" s="301"/>
      <c r="D56" s="301"/>
      <c r="E56" s="301"/>
      <c r="F56" s="301"/>
      <c r="G56" s="301"/>
      <c r="H56" s="301"/>
      <c r="I56" s="301"/>
      <c r="J56" s="301"/>
      <c r="K56" s="301"/>
      <c r="L56" s="301"/>
      <c r="M56" s="301"/>
    </row>
    <row r="57" spans="1:15" ht="15" customHeight="1" x14ac:dyDescent="0.15"/>
    <row r="58" spans="1:15" s="8" customFormat="1" ht="15" customHeight="1" x14ac:dyDescent="0.15">
      <c r="A58" s="8" t="s">
        <v>26</v>
      </c>
    </row>
    <row r="59" spans="1:15" s="8" customFormat="1" ht="15" customHeight="1" x14ac:dyDescent="0.15">
      <c r="A59" s="8" t="s">
        <v>27</v>
      </c>
    </row>
    <row r="60" spans="1:15" s="8" customFormat="1" ht="15" customHeight="1" x14ac:dyDescent="0.15">
      <c r="A60" s="8" t="s">
        <v>28</v>
      </c>
      <c r="O60" s="8" t="s">
        <v>383</v>
      </c>
    </row>
    <row r="61" spans="1:15" s="8" customFormat="1" ht="5.0999999999999996" customHeight="1" x14ac:dyDescent="0.15"/>
    <row r="62" spans="1:15" s="8" customFormat="1" ht="24.95" customHeight="1" x14ac:dyDescent="0.15">
      <c r="A62" s="181" t="s">
        <v>29</v>
      </c>
    </row>
    <row r="63" spans="1:15" s="8" customFormat="1" ht="24.95" customHeight="1" x14ac:dyDescent="0.15">
      <c r="A63" s="181" t="s">
        <v>30</v>
      </c>
    </row>
    <row r="64" spans="1:15" s="8" customFormat="1" ht="15" customHeight="1" x14ac:dyDescent="0.15"/>
    <row r="65" spans="1:17" s="8" customFormat="1" ht="15" customHeight="1" x14ac:dyDescent="0.15">
      <c r="A65" s="8" t="s">
        <v>31</v>
      </c>
    </row>
    <row r="66" spans="1:17" s="8" customFormat="1" ht="15" customHeight="1" x14ac:dyDescent="0.15">
      <c r="A66" s="8" t="s">
        <v>32</v>
      </c>
    </row>
    <row r="67" spans="1:17" s="8" customFormat="1" ht="15" customHeight="1" x14ac:dyDescent="0.15">
      <c r="A67" s="8" t="s">
        <v>33</v>
      </c>
      <c r="O67" s="8" t="s">
        <v>383</v>
      </c>
    </row>
    <row r="68" spans="1:17" s="8" customFormat="1" ht="5.0999999999999996" customHeight="1" x14ac:dyDescent="0.15"/>
    <row r="69" spans="1:17" s="8" customFormat="1" ht="24.95" customHeight="1" x14ac:dyDescent="0.15">
      <c r="A69" s="181" t="s">
        <v>34</v>
      </c>
    </row>
    <row r="70" spans="1:17" s="8" customFormat="1" ht="24.95" customHeight="1" x14ac:dyDescent="0.15">
      <c r="A70" s="181" t="s">
        <v>35</v>
      </c>
    </row>
    <row r="71" spans="1:17" ht="15" customHeight="1" x14ac:dyDescent="0.15">
      <c r="O71" s="8"/>
      <c r="P71" s="8"/>
      <c r="Q71" s="8"/>
    </row>
    <row r="72" spans="1:17" ht="15" customHeight="1" x14ac:dyDescent="0.15"/>
    <row r="73" spans="1:17" s="8" customFormat="1" ht="15" customHeight="1" x14ac:dyDescent="0.15">
      <c r="A73" s="8" t="s">
        <v>36</v>
      </c>
    </row>
    <row r="74" spans="1:17" ht="5.0999999999999996" customHeight="1" x14ac:dyDescent="0.15"/>
    <row r="75" spans="1:17" ht="15" customHeight="1" x14ac:dyDescent="0.15">
      <c r="A75" s="286" t="s">
        <v>37</v>
      </c>
      <c r="B75" s="287"/>
      <c r="C75" s="288"/>
      <c r="D75" s="245"/>
      <c r="E75" s="32" t="s">
        <v>12</v>
      </c>
      <c r="F75" s="289" t="s">
        <v>266</v>
      </c>
      <c r="G75" s="289"/>
      <c r="H75" s="289"/>
      <c r="I75" s="289"/>
      <c r="J75" s="290"/>
      <c r="K75" s="291"/>
      <c r="L75" s="291"/>
      <c r="M75" s="32" t="s">
        <v>12</v>
      </c>
    </row>
    <row r="76" spans="1:17" ht="15" customHeight="1" x14ac:dyDescent="0.15">
      <c r="A76" s="286" t="s">
        <v>38</v>
      </c>
      <c r="B76" s="287"/>
      <c r="C76" s="288"/>
      <c r="D76" s="245"/>
      <c r="E76" s="32" t="s">
        <v>12</v>
      </c>
      <c r="F76" s="289" t="s">
        <v>267</v>
      </c>
      <c r="G76" s="289"/>
      <c r="H76" s="289"/>
      <c r="I76" s="289"/>
      <c r="J76" s="290"/>
      <c r="K76" s="291"/>
      <c r="L76" s="291"/>
      <c r="M76" s="32" t="s">
        <v>12</v>
      </c>
    </row>
    <row r="77" spans="1:17" ht="15" customHeight="1" x14ac:dyDescent="0.15">
      <c r="A77" s="286" t="s">
        <v>39</v>
      </c>
      <c r="B77" s="287"/>
      <c r="C77" s="288"/>
      <c r="D77" s="245"/>
      <c r="E77" s="32" t="s">
        <v>12</v>
      </c>
      <c r="F77" s="289" t="s">
        <v>268</v>
      </c>
      <c r="G77" s="289"/>
      <c r="H77" s="289"/>
      <c r="I77" s="289"/>
      <c r="J77" s="290"/>
      <c r="K77" s="291"/>
      <c r="L77" s="291"/>
      <c r="M77" s="32" t="s">
        <v>12</v>
      </c>
    </row>
    <row r="78" spans="1:17" ht="15" customHeight="1" x14ac:dyDescent="0.15">
      <c r="A78" s="286" t="s">
        <v>40</v>
      </c>
      <c r="B78" s="287"/>
      <c r="C78" s="288"/>
      <c r="D78" s="245"/>
      <c r="E78" s="32" t="s">
        <v>12</v>
      </c>
      <c r="F78" s="289" t="s">
        <v>269</v>
      </c>
      <c r="G78" s="289"/>
      <c r="H78" s="289"/>
      <c r="I78" s="289"/>
      <c r="J78" s="290"/>
      <c r="K78" s="291"/>
      <c r="L78" s="291"/>
      <c r="M78" s="32" t="s">
        <v>12</v>
      </c>
    </row>
    <row r="79" spans="1:17" ht="15" customHeight="1" x14ac:dyDescent="0.15">
      <c r="A79" s="286" t="s">
        <v>41</v>
      </c>
      <c r="B79" s="287"/>
      <c r="C79" s="288"/>
      <c r="D79" s="245"/>
      <c r="E79" s="32" t="s">
        <v>12</v>
      </c>
      <c r="F79" s="349" t="s">
        <v>42</v>
      </c>
      <c r="G79" s="349"/>
      <c r="H79" s="349"/>
      <c r="I79" s="349"/>
      <c r="J79" s="290"/>
      <c r="K79" s="291"/>
      <c r="L79" s="291"/>
      <c r="M79" s="32" t="s">
        <v>12</v>
      </c>
    </row>
    <row r="80" spans="1:17" ht="15" customHeight="1" x14ac:dyDescent="0.15">
      <c r="A80" s="346" t="s">
        <v>43</v>
      </c>
      <c r="B80" s="350"/>
      <c r="C80" s="351"/>
      <c r="D80" s="146" t="str">
        <f>IF(COUNTA(D75:D79)=0,"",SUM(D75:D79))</f>
        <v/>
      </c>
      <c r="E80" s="32" t="s">
        <v>12</v>
      </c>
      <c r="F80" s="346" t="s">
        <v>264</v>
      </c>
      <c r="G80" s="347"/>
      <c r="H80" s="347"/>
      <c r="I80" s="348"/>
      <c r="J80" s="344" t="str">
        <f t="shared" ref="J80:L80" si="12">IF(COUNTA(J75:J79)=0,"",SUM(J75:J79))</f>
        <v/>
      </c>
      <c r="K80" s="345" t="str">
        <f t="shared" si="12"/>
        <v/>
      </c>
      <c r="L80" s="345" t="str">
        <f t="shared" si="12"/>
        <v/>
      </c>
      <c r="M80" s="32" t="s">
        <v>12</v>
      </c>
    </row>
    <row r="81" spans="1:14" ht="15" customHeight="1" x14ac:dyDescent="0.15">
      <c r="A81" s="336"/>
      <c r="B81" s="337"/>
      <c r="C81" s="338"/>
      <c r="D81" s="339"/>
      <c r="E81" s="340"/>
      <c r="F81" s="341" t="s">
        <v>44</v>
      </c>
      <c r="G81" s="342"/>
      <c r="H81" s="342"/>
      <c r="I81" s="343"/>
      <c r="J81" s="344" t="str">
        <f>IF(AND(D80="",J80=""),"",SUM(D80,J80))</f>
        <v/>
      </c>
      <c r="K81" s="345"/>
      <c r="L81" s="345"/>
      <c r="M81" s="33" t="s">
        <v>12</v>
      </c>
    </row>
    <row r="82" spans="1:14" ht="5.0999999999999996" customHeight="1" x14ac:dyDescent="0.15">
      <c r="B82" s="34"/>
      <c r="C82" s="34"/>
      <c r="D82" s="35"/>
      <c r="E82" s="35"/>
      <c r="F82" s="36"/>
      <c r="G82" s="36"/>
      <c r="H82" s="36"/>
      <c r="I82" s="36"/>
      <c r="J82" s="37"/>
      <c r="K82" s="37"/>
      <c r="L82" s="37"/>
      <c r="M82" s="38"/>
    </row>
    <row r="83" spans="1:14" ht="15" customHeight="1" x14ac:dyDescent="0.15">
      <c r="A83" s="1" t="s">
        <v>45</v>
      </c>
    </row>
    <row r="84" spans="1:14" ht="15" customHeight="1" x14ac:dyDescent="0.15">
      <c r="A84" s="1" t="s">
        <v>46</v>
      </c>
      <c r="N84" s="246" t="str">
        <f>IF(J81="","",IF(I44&lt;&gt;J81,"一致していません！",""))</f>
        <v/>
      </c>
    </row>
    <row r="85" spans="1:14" ht="15" customHeight="1" x14ac:dyDescent="0.15"/>
    <row r="86" spans="1:14" ht="15" customHeight="1" x14ac:dyDescent="0.15"/>
    <row r="87" spans="1:14" ht="15" customHeight="1" x14ac:dyDescent="0.15">
      <c r="A87" s="8" t="s">
        <v>47</v>
      </c>
      <c r="B87" s="8"/>
      <c r="C87" s="8"/>
      <c r="D87" s="8"/>
      <c r="E87" s="8"/>
      <c r="F87" s="8"/>
      <c r="G87" s="8"/>
      <c r="H87" s="8"/>
      <c r="I87" s="8"/>
      <c r="J87" s="8"/>
      <c r="K87" s="8"/>
      <c r="L87" s="8"/>
      <c r="M87" s="8"/>
    </row>
    <row r="88" spans="1:14" ht="15" customHeight="1" x14ac:dyDescent="0.15">
      <c r="A88" s="346" t="s">
        <v>48</v>
      </c>
      <c r="B88" s="347"/>
      <c r="C88" s="347"/>
      <c r="D88" s="347"/>
      <c r="E88" s="348"/>
      <c r="F88" s="346" t="s">
        <v>270</v>
      </c>
      <c r="G88" s="347"/>
      <c r="H88" s="347"/>
      <c r="I88" s="347"/>
      <c r="J88" s="347"/>
      <c r="K88" s="347"/>
      <c r="L88" s="347"/>
      <c r="M88" s="348"/>
    </row>
    <row r="89" spans="1:14" ht="15" customHeight="1" x14ac:dyDescent="0.15">
      <c r="A89" s="286" t="s">
        <v>271</v>
      </c>
      <c r="B89" s="287"/>
      <c r="C89" s="288"/>
      <c r="D89" s="245"/>
      <c r="E89" s="32" t="s">
        <v>12</v>
      </c>
      <c r="F89" s="289" t="s">
        <v>272</v>
      </c>
      <c r="G89" s="289"/>
      <c r="H89" s="289"/>
      <c r="I89" s="289"/>
      <c r="J89" s="290"/>
      <c r="K89" s="291"/>
      <c r="L89" s="291"/>
      <c r="M89" s="32" t="s">
        <v>12</v>
      </c>
    </row>
    <row r="90" spans="1:14" ht="15" customHeight="1" x14ac:dyDescent="0.15">
      <c r="A90" s="286" t="s">
        <v>273</v>
      </c>
      <c r="B90" s="287"/>
      <c r="C90" s="288"/>
      <c r="D90" s="245"/>
      <c r="E90" s="32" t="s">
        <v>12</v>
      </c>
      <c r="F90" s="289" t="s">
        <v>274</v>
      </c>
      <c r="G90" s="289"/>
      <c r="H90" s="289"/>
      <c r="I90" s="289"/>
      <c r="J90" s="290"/>
      <c r="K90" s="291"/>
      <c r="L90" s="291"/>
      <c r="M90" s="32" t="s">
        <v>12</v>
      </c>
    </row>
    <row r="91" spans="1:14" ht="15" customHeight="1" x14ac:dyDescent="0.15">
      <c r="A91" s="352"/>
      <c r="B91" s="353"/>
      <c r="C91" s="354"/>
      <c r="D91" s="245"/>
      <c r="E91" s="32" t="s">
        <v>12</v>
      </c>
      <c r="F91" s="289" t="s">
        <v>275</v>
      </c>
      <c r="G91" s="289"/>
      <c r="H91" s="289"/>
      <c r="I91" s="289"/>
      <c r="J91" s="290"/>
      <c r="K91" s="291"/>
      <c r="L91" s="291"/>
      <c r="M91" s="32" t="s">
        <v>12</v>
      </c>
    </row>
    <row r="92" spans="1:14" ht="15" customHeight="1" x14ac:dyDescent="0.15">
      <c r="A92" s="352"/>
      <c r="B92" s="353"/>
      <c r="C92" s="354"/>
      <c r="D92" s="245"/>
      <c r="E92" s="32" t="s">
        <v>12</v>
      </c>
      <c r="F92" s="289" t="s">
        <v>276</v>
      </c>
      <c r="G92" s="289"/>
      <c r="H92" s="289"/>
      <c r="I92" s="289"/>
      <c r="J92" s="290"/>
      <c r="K92" s="291"/>
      <c r="L92" s="291"/>
      <c r="M92" s="32" t="s">
        <v>12</v>
      </c>
    </row>
    <row r="93" spans="1:14" ht="15" customHeight="1" x14ac:dyDescent="0.15">
      <c r="A93" s="352"/>
      <c r="B93" s="353"/>
      <c r="C93" s="354"/>
      <c r="D93" s="245"/>
      <c r="E93" s="32" t="s">
        <v>12</v>
      </c>
      <c r="F93" s="358"/>
      <c r="G93" s="358"/>
      <c r="H93" s="358"/>
      <c r="I93" s="358"/>
      <c r="J93" s="290"/>
      <c r="K93" s="291"/>
      <c r="L93" s="291"/>
      <c r="M93" s="32" t="s">
        <v>12</v>
      </c>
    </row>
    <row r="94" spans="1:14" ht="15" customHeight="1" x14ac:dyDescent="0.15">
      <c r="A94" s="346" t="s">
        <v>43</v>
      </c>
      <c r="B94" s="350"/>
      <c r="C94" s="351"/>
      <c r="D94" s="169" t="str">
        <f>IF(COUNTA(D89:D93)=0,"",SUM(D89:D93))</f>
        <v/>
      </c>
      <c r="E94" s="32" t="s">
        <v>12</v>
      </c>
      <c r="F94" s="346" t="s">
        <v>264</v>
      </c>
      <c r="G94" s="347"/>
      <c r="H94" s="347"/>
      <c r="I94" s="348"/>
      <c r="J94" s="344" t="str">
        <f t="shared" ref="J94" si="13">IF(COUNTA(J89:J93)=0,"",SUM(J89:J93))</f>
        <v/>
      </c>
      <c r="K94" s="345" t="str">
        <f t="shared" ref="K94" si="14">IF(COUNTA(K89:K93)=0,"",SUM(K89:K93))</f>
        <v/>
      </c>
      <c r="L94" s="345" t="str">
        <f t="shared" ref="L94" si="15">IF(COUNTA(L89:L93)=0,"",SUM(L89:L93))</f>
        <v/>
      </c>
      <c r="M94" s="32" t="s">
        <v>12</v>
      </c>
    </row>
    <row r="95" spans="1:14" ht="15" customHeight="1" x14ac:dyDescent="0.15">
      <c r="A95" s="336"/>
      <c r="B95" s="337"/>
      <c r="C95" s="338"/>
      <c r="D95" s="339"/>
      <c r="E95" s="340"/>
      <c r="F95" s="341" t="s">
        <v>49</v>
      </c>
      <c r="G95" s="342"/>
      <c r="H95" s="342"/>
      <c r="I95" s="343"/>
      <c r="J95" s="344" t="str">
        <f>IF(AND(D94="",J94=""),"",SUM(D94,J94))</f>
        <v/>
      </c>
      <c r="K95" s="345"/>
      <c r="L95" s="345"/>
      <c r="M95" s="33" t="s">
        <v>12</v>
      </c>
    </row>
    <row r="96" spans="1:14" ht="7.5" customHeight="1" x14ac:dyDescent="0.15"/>
    <row r="97" spans="1:14" ht="15" customHeight="1" x14ac:dyDescent="0.15">
      <c r="A97" s="1" t="s">
        <v>45</v>
      </c>
    </row>
    <row r="98" spans="1:14" ht="15" customHeight="1" x14ac:dyDescent="0.15">
      <c r="A98" s="1" t="s">
        <v>50</v>
      </c>
      <c r="N98" s="246" t="str">
        <f>IF(J95="","",IF(I45&lt;&gt;J95,"一致していません！",""))</f>
        <v/>
      </c>
    </row>
    <row r="99" spans="1:14" ht="15" customHeight="1" x14ac:dyDescent="0.15"/>
    <row r="100" spans="1:14" ht="15" customHeight="1" x14ac:dyDescent="0.15"/>
    <row r="101" spans="1:14" ht="15" customHeight="1" x14ac:dyDescent="0.15">
      <c r="A101" s="8" t="s">
        <v>51</v>
      </c>
      <c r="B101" s="8"/>
      <c r="C101" s="8"/>
      <c r="D101" s="8"/>
      <c r="E101" s="8"/>
      <c r="F101" s="8"/>
      <c r="G101" s="8"/>
      <c r="H101" s="8"/>
      <c r="I101" s="8"/>
      <c r="J101" s="8"/>
      <c r="K101" s="8"/>
      <c r="L101" s="8"/>
      <c r="M101" s="8"/>
    </row>
    <row r="102" spans="1:14" ht="15" customHeight="1" x14ac:dyDescent="0.15">
      <c r="A102" s="286"/>
      <c r="B102" s="355"/>
      <c r="C102" s="356"/>
      <c r="D102" s="357" t="s">
        <v>277</v>
      </c>
      <c r="E102" s="357"/>
      <c r="F102" s="357"/>
      <c r="G102" s="357"/>
      <c r="H102" s="357" t="s">
        <v>278</v>
      </c>
      <c r="I102" s="357"/>
      <c r="J102" s="357"/>
      <c r="K102" s="357"/>
      <c r="L102" s="357"/>
      <c r="M102" s="357"/>
    </row>
    <row r="103" spans="1:14" ht="15" customHeight="1" x14ac:dyDescent="0.15">
      <c r="A103" s="286" t="s">
        <v>279</v>
      </c>
      <c r="B103" s="287"/>
      <c r="C103" s="288"/>
      <c r="D103" s="39" t="s">
        <v>280</v>
      </c>
      <c r="E103" s="40"/>
      <c r="F103" s="253"/>
      <c r="G103" s="41" t="s">
        <v>281</v>
      </c>
      <c r="H103" s="42"/>
      <c r="I103" s="43" t="s">
        <v>282</v>
      </c>
      <c r="J103" s="360"/>
      <c r="K103" s="360"/>
      <c r="L103" s="360"/>
      <c r="M103" s="41" t="s">
        <v>247</v>
      </c>
    </row>
    <row r="104" spans="1:14" ht="15" customHeight="1" x14ac:dyDescent="0.15">
      <c r="A104" s="286" t="s">
        <v>283</v>
      </c>
      <c r="B104" s="287"/>
      <c r="C104" s="288"/>
      <c r="D104" s="42"/>
      <c r="E104" s="40"/>
      <c r="F104" s="40"/>
      <c r="G104" s="41"/>
      <c r="H104" s="42"/>
      <c r="I104" s="43" t="s">
        <v>284</v>
      </c>
      <c r="J104" s="361" t="str">
        <f>IF(F103="","",F103*500000)</f>
        <v/>
      </c>
      <c r="K104" s="361"/>
      <c r="L104" s="361"/>
      <c r="M104" s="41" t="s">
        <v>247</v>
      </c>
    </row>
    <row r="105" spans="1:14" ht="8.25" customHeight="1" x14ac:dyDescent="0.15"/>
    <row r="106" spans="1:14" ht="15" customHeight="1" x14ac:dyDescent="0.15">
      <c r="A106" s="1" t="s">
        <v>45</v>
      </c>
    </row>
    <row r="107" spans="1:14" ht="15" customHeight="1" x14ac:dyDescent="0.15">
      <c r="A107" s="44" t="s">
        <v>52</v>
      </c>
      <c r="B107" s="44"/>
      <c r="N107" s="246" t="str">
        <f>IF(J104="","",IF(I46&lt;&gt;MIN(J103,J104),"一致していません！",""))</f>
        <v/>
      </c>
    </row>
    <row r="108" spans="1:14" ht="15" customHeight="1" x14ac:dyDescent="0.15">
      <c r="A108" s="359" t="s">
        <v>285</v>
      </c>
      <c r="B108" s="359"/>
    </row>
    <row r="109" spans="1:14" ht="15" customHeight="1" x14ac:dyDescent="0.15">
      <c r="A109" s="44" t="s">
        <v>53</v>
      </c>
      <c r="B109" s="44"/>
    </row>
    <row r="110" spans="1:14" ht="15" customHeight="1" x14ac:dyDescent="0.15"/>
    <row r="111" spans="1:14" ht="15" customHeight="1" x14ac:dyDescent="0.15"/>
    <row r="112" spans="1:14" ht="15" customHeight="1" x14ac:dyDescent="0.15">
      <c r="A112" s="8" t="s">
        <v>54</v>
      </c>
      <c r="B112" s="8"/>
      <c r="C112" s="8"/>
      <c r="D112" s="8"/>
      <c r="E112" s="8"/>
      <c r="F112" s="8"/>
      <c r="G112" s="8"/>
      <c r="H112" s="8"/>
      <c r="I112" s="8"/>
      <c r="J112" s="8"/>
      <c r="K112" s="8"/>
      <c r="L112" s="8"/>
      <c r="M112" s="8"/>
    </row>
    <row r="113" spans="1:14" ht="15" customHeight="1" x14ac:dyDescent="0.15">
      <c r="A113" s="346" t="s">
        <v>55</v>
      </c>
      <c r="B113" s="347"/>
      <c r="C113" s="347"/>
      <c r="D113" s="347"/>
      <c r="E113" s="348"/>
      <c r="F113" s="346" t="s">
        <v>286</v>
      </c>
      <c r="G113" s="347"/>
      <c r="H113" s="347"/>
      <c r="I113" s="347"/>
      <c r="J113" s="347"/>
      <c r="K113" s="347"/>
      <c r="L113" s="347"/>
      <c r="M113" s="348"/>
    </row>
    <row r="114" spans="1:14" ht="15" customHeight="1" x14ac:dyDescent="0.15">
      <c r="A114" s="286" t="s">
        <v>287</v>
      </c>
      <c r="B114" s="287"/>
      <c r="C114" s="288"/>
      <c r="D114" s="245"/>
      <c r="E114" s="32" t="s">
        <v>12</v>
      </c>
      <c r="F114" s="289" t="s">
        <v>287</v>
      </c>
      <c r="G114" s="289"/>
      <c r="H114" s="289"/>
      <c r="I114" s="289"/>
      <c r="J114" s="290"/>
      <c r="K114" s="291"/>
      <c r="L114" s="291"/>
      <c r="M114" s="32" t="s">
        <v>12</v>
      </c>
    </row>
    <row r="115" spans="1:14" ht="15" customHeight="1" x14ac:dyDescent="0.15">
      <c r="A115" s="286" t="s">
        <v>288</v>
      </c>
      <c r="B115" s="287"/>
      <c r="C115" s="288"/>
      <c r="D115" s="245"/>
      <c r="E115" s="32" t="s">
        <v>12</v>
      </c>
      <c r="F115" s="289" t="s">
        <v>288</v>
      </c>
      <c r="G115" s="289"/>
      <c r="H115" s="289"/>
      <c r="I115" s="289"/>
      <c r="J115" s="290"/>
      <c r="K115" s="291"/>
      <c r="L115" s="291"/>
      <c r="M115" s="32" t="s">
        <v>12</v>
      </c>
    </row>
    <row r="116" spans="1:14" ht="15" customHeight="1" x14ac:dyDescent="0.15">
      <c r="A116" s="286" t="s">
        <v>289</v>
      </c>
      <c r="B116" s="287"/>
      <c r="C116" s="288"/>
      <c r="D116" s="245"/>
      <c r="E116" s="32" t="s">
        <v>12</v>
      </c>
      <c r="F116" s="289" t="s">
        <v>289</v>
      </c>
      <c r="G116" s="289"/>
      <c r="H116" s="289"/>
      <c r="I116" s="289"/>
      <c r="J116" s="290"/>
      <c r="K116" s="291"/>
      <c r="L116" s="291"/>
      <c r="M116" s="32" t="s">
        <v>12</v>
      </c>
    </row>
    <row r="117" spans="1:14" ht="15" customHeight="1" x14ac:dyDescent="0.15">
      <c r="A117" s="286" t="s">
        <v>290</v>
      </c>
      <c r="B117" s="287"/>
      <c r="C117" s="288"/>
      <c r="D117" s="245"/>
      <c r="E117" s="32" t="s">
        <v>12</v>
      </c>
      <c r="F117" s="289"/>
      <c r="G117" s="289"/>
      <c r="H117" s="289"/>
      <c r="I117" s="289"/>
      <c r="J117" s="362"/>
      <c r="K117" s="363"/>
      <c r="L117" s="363"/>
      <c r="M117" s="32"/>
    </row>
    <row r="118" spans="1:14" ht="15" customHeight="1" x14ac:dyDescent="0.15">
      <c r="A118" s="286"/>
      <c r="B118" s="287"/>
      <c r="C118" s="288"/>
      <c r="D118" s="247"/>
      <c r="E118" s="32"/>
      <c r="F118" s="349"/>
      <c r="G118" s="349"/>
      <c r="H118" s="349"/>
      <c r="I118" s="349"/>
      <c r="J118" s="362"/>
      <c r="K118" s="363"/>
      <c r="L118" s="363"/>
      <c r="M118" s="32"/>
    </row>
    <row r="119" spans="1:14" ht="15" customHeight="1" x14ac:dyDescent="0.15">
      <c r="A119" s="346" t="s">
        <v>43</v>
      </c>
      <c r="B119" s="350"/>
      <c r="C119" s="351"/>
      <c r="D119" s="169" t="str">
        <f>IF(COUNTA(D114:D118)=0,"",SUM(D114:D118))</f>
        <v/>
      </c>
      <c r="E119" s="32" t="s">
        <v>12</v>
      </c>
      <c r="F119" s="346" t="s">
        <v>264</v>
      </c>
      <c r="G119" s="347"/>
      <c r="H119" s="347"/>
      <c r="I119" s="348"/>
      <c r="J119" s="344" t="str">
        <f t="shared" ref="J119" si="16">IF(COUNTA(J114:J118)=0,"",SUM(J114:J118))</f>
        <v/>
      </c>
      <c r="K119" s="345" t="str">
        <f t="shared" ref="K119" si="17">IF(COUNTA(K114:K118)=0,"",SUM(K114:K118))</f>
        <v/>
      </c>
      <c r="L119" s="345" t="str">
        <f t="shared" ref="L119" si="18">IF(COUNTA(L114:L118)=0,"",SUM(L114:L118))</f>
        <v/>
      </c>
      <c r="M119" s="32" t="s">
        <v>12</v>
      </c>
    </row>
    <row r="120" spans="1:14" ht="15" customHeight="1" x14ac:dyDescent="0.15">
      <c r="A120" s="336"/>
      <c r="B120" s="337"/>
      <c r="C120" s="338"/>
      <c r="D120" s="339"/>
      <c r="E120" s="340"/>
      <c r="F120" s="341" t="s">
        <v>56</v>
      </c>
      <c r="G120" s="342"/>
      <c r="H120" s="342"/>
      <c r="I120" s="343"/>
      <c r="J120" s="344" t="str">
        <f>IF(AND(D119="",J119=""),"",SUM(D119,J119))</f>
        <v/>
      </c>
      <c r="K120" s="345"/>
      <c r="L120" s="345"/>
      <c r="M120" s="33" t="s">
        <v>12</v>
      </c>
    </row>
    <row r="121" spans="1:14" ht="7.5" customHeight="1" x14ac:dyDescent="0.15"/>
    <row r="122" spans="1:14" ht="15" customHeight="1" x14ac:dyDescent="0.15">
      <c r="A122" s="1" t="s">
        <v>45</v>
      </c>
    </row>
    <row r="123" spans="1:14" ht="15" customHeight="1" x14ac:dyDescent="0.15">
      <c r="A123" s="1" t="s">
        <v>57</v>
      </c>
      <c r="N123" s="246" t="str">
        <f>IF(J120="","",IF(I47&lt;&gt;J120,"一致していません！",""))</f>
        <v/>
      </c>
    </row>
    <row r="124" spans="1:14" ht="15" customHeight="1" x14ac:dyDescent="0.15">
      <c r="A124" s="45"/>
      <c r="B124" s="45"/>
      <c r="C124" s="45"/>
    </row>
    <row r="125" spans="1:14" ht="15" customHeight="1" x14ac:dyDescent="0.15">
      <c r="A125" s="45"/>
      <c r="B125" s="45"/>
      <c r="C125" s="45"/>
    </row>
    <row r="126" spans="1:14" ht="15" customHeight="1" x14ac:dyDescent="0.15">
      <c r="A126" s="369" t="s">
        <v>291</v>
      </c>
      <c r="B126" s="369"/>
      <c r="C126" s="369"/>
      <c r="D126" s="369"/>
      <c r="E126" s="369"/>
      <c r="F126" s="369"/>
      <c r="G126" s="369"/>
      <c r="H126" s="369"/>
      <c r="I126" s="369"/>
      <c r="J126" s="369"/>
      <c r="K126" s="369"/>
      <c r="L126" s="369"/>
      <c r="M126" s="369"/>
    </row>
    <row r="127" spans="1:14" ht="15" customHeight="1" x14ac:dyDescent="0.15">
      <c r="A127" s="369"/>
      <c r="B127" s="369"/>
      <c r="C127" s="369"/>
      <c r="D127" s="369"/>
      <c r="E127" s="369"/>
      <c r="F127" s="369"/>
      <c r="G127" s="369"/>
      <c r="H127" s="369"/>
      <c r="I127" s="369"/>
      <c r="J127" s="369"/>
      <c r="K127" s="369"/>
      <c r="L127" s="369"/>
      <c r="M127" s="369"/>
    </row>
    <row r="128" spans="1:14" ht="30" customHeight="1" x14ac:dyDescent="0.15">
      <c r="A128" s="370" t="s">
        <v>58</v>
      </c>
      <c r="B128" s="371"/>
      <c r="C128" s="371"/>
      <c r="D128" s="371"/>
      <c r="E128" s="372"/>
      <c r="F128" s="373" t="s">
        <v>292</v>
      </c>
      <c r="G128" s="374"/>
      <c r="H128" s="374"/>
      <c r="I128" s="374"/>
      <c r="J128" s="374"/>
      <c r="K128" s="374"/>
      <c r="L128" s="374"/>
      <c r="M128" s="375"/>
    </row>
    <row r="129" spans="1:13" ht="21.75" customHeight="1" x14ac:dyDescent="0.15">
      <c r="A129" s="364" t="s">
        <v>293</v>
      </c>
      <c r="B129" s="365"/>
      <c r="C129" s="366"/>
      <c r="D129" s="245"/>
      <c r="E129" s="46" t="s">
        <v>12</v>
      </c>
      <c r="F129" s="367" t="s">
        <v>294</v>
      </c>
      <c r="G129" s="367"/>
      <c r="H129" s="367"/>
      <c r="I129" s="367"/>
      <c r="J129" s="290"/>
      <c r="K129" s="291"/>
      <c r="L129" s="291"/>
      <c r="M129" s="46" t="s">
        <v>12</v>
      </c>
    </row>
    <row r="130" spans="1:13" ht="15" customHeight="1" x14ac:dyDescent="0.15">
      <c r="A130" s="364" t="s">
        <v>295</v>
      </c>
      <c r="B130" s="365"/>
      <c r="C130" s="366"/>
      <c r="D130" s="245"/>
      <c r="E130" s="46" t="s">
        <v>12</v>
      </c>
      <c r="F130" s="367" t="s">
        <v>296</v>
      </c>
      <c r="G130" s="367"/>
      <c r="H130" s="367"/>
      <c r="I130" s="367"/>
      <c r="J130" s="290"/>
      <c r="K130" s="291"/>
      <c r="L130" s="291"/>
      <c r="M130" s="46" t="s">
        <v>12</v>
      </c>
    </row>
    <row r="131" spans="1:13" ht="15" customHeight="1" x14ac:dyDescent="0.15">
      <c r="A131" s="368" t="s">
        <v>297</v>
      </c>
      <c r="B131" s="365"/>
      <c r="C131" s="366"/>
      <c r="D131" s="245"/>
      <c r="E131" s="46" t="s">
        <v>298</v>
      </c>
      <c r="F131" s="367" t="s">
        <v>299</v>
      </c>
      <c r="G131" s="367"/>
      <c r="H131" s="367"/>
      <c r="I131" s="367"/>
      <c r="J131" s="290"/>
      <c r="K131" s="291"/>
      <c r="L131" s="291"/>
      <c r="M131" s="46" t="s">
        <v>12</v>
      </c>
    </row>
    <row r="132" spans="1:13" ht="15" customHeight="1" x14ac:dyDescent="0.15">
      <c r="A132" s="368" t="s">
        <v>300</v>
      </c>
      <c r="B132" s="365"/>
      <c r="C132" s="366"/>
      <c r="D132" s="245"/>
      <c r="E132" s="46" t="s">
        <v>298</v>
      </c>
      <c r="F132" s="367" t="s">
        <v>301</v>
      </c>
      <c r="G132" s="367"/>
      <c r="H132" s="367"/>
      <c r="I132" s="367"/>
      <c r="J132" s="290"/>
      <c r="K132" s="291"/>
      <c r="L132" s="291"/>
      <c r="M132" s="46" t="s">
        <v>298</v>
      </c>
    </row>
    <row r="133" spans="1:13" ht="15" customHeight="1" x14ac:dyDescent="0.15">
      <c r="A133" s="368" t="s">
        <v>302</v>
      </c>
      <c r="B133" s="365"/>
      <c r="C133" s="366"/>
      <c r="D133" s="245"/>
      <c r="E133" s="46" t="s">
        <v>298</v>
      </c>
      <c r="F133" s="386" t="s">
        <v>303</v>
      </c>
      <c r="G133" s="386"/>
      <c r="H133" s="386"/>
      <c r="I133" s="386"/>
      <c r="J133" s="290"/>
      <c r="K133" s="291"/>
      <c r="L133" s="291"/>
      <c r="M133" s="46" t="s">
        <v>298</v>
      </c>
    </row>
    <row r="134" spans="1:13" ht="15" customHeight="1" x14ac:dyDescent="0.15">
      <c r="A134" s="368" t="s">
        <v>304</v>
      </c>
      <c r="B134" s="376"/>
      <c r="C134" s="377"/>
      <c r="D134" s="245"/>
      <c r="E134" s="46" t="s">
        <v>298</v>
      </c>
      <c r="F134" s="378" t="s">
        <v>305</v>
      </c>
      <c r="G134" s="379"/>
      <c r="H134" s="379"/>
      <c r="I134" s="380"/>
      <c r="J134" s="290"/>
      <c r="K134" s="291"/>
      <c r="L134" s="291"/>
      <c r="M134" s="46" t="s">
        <v>12</v>
      </c>
    </row>
    <row r="135" spans="1:13" ht="15" customHeight="1" x14ac:dyDescent="0.15">
      <c r="A135" s="368" t="s">
        <v>306</v>
      </c>
      <c r="B135" s="376"/>
      <c r="C135" s="377"/>
      <c r="D135" s="245"/>
      <c r="E135" s="46" t="s">
        <v>298</v>
      </c>
      <c r="F135" s="381"/>
      <c r="G135" s="382"/>
      <c r="H135" s="382"/>
      <c r="I135" s="383"/>
      <c r="J135" s="384"/>
      <c r="K135" s="385"/>
      <c r="L135" s="385"/>
      <c r="M135" s="47"/>
    </row>
    <row r="136" spans="1:13" ht="15" customHeight="1" x14ac:dyDescent="0.15">
      <c r="A136" s="368" t="s">
        <v>307</v>
      </c>
      <c r="B136" s="376"/>
      <c r="C136" s="377"/>
      <c r="D136" s="245"/>
      <c r="E136" s="46" t="s">
        <v>298</v>
      </c>
      <c r="F136" s="381"/>
      <c r="G136" s="382"/>
      <c r="H136" s="382"/>
      <c r="I136" s="383"/>
      <c r="J136" s="384"/>
      <c r="K136" s="385"/>
      <c r="L136" s="385"/>
      <c r="M136" s="47"/>
    </row>
    <row r="137" spans="1:13" ht="15" customHeight="1" x14ac:dyDescent="0.15">
      <c r="A137" s="368" t="s">
        <v>308</v>
      </c>
      <c r="B137" s="376"/>
      <c r="C137" s="377"/>
      <c r="D137" s="245"/>
      <c r="E137" s="46" t="s">
        <v>298</v>
      </c>
      <c r="F137" s="381"/>
      <c r="G137" s="382"/>
      <c r="H137" s="382"/>
      <c r="I137" s="383"/>
      <c r="J137" s="384"/>
      <c r="K137" s="385"/>
      <c r="L137" s="385"/>
      <c r="M137" s="47"/>
    </row>
    <row r="138" spans="1:13" ht="15" customHeight="1" x14ac:dyDescent="0.15">
      <c r="A138" s="368" t="s">
        <v>309</v>
      </c>
      <c r="B138" s="376"/>
      <c r="C138" s="377"/>
      <c r="D138" s="245"/>
      <c r="E138" s="46" t="s">
        <v>298</v>
      </c>
      <c r="F138" s="381"/>
      <c r="G138" s="382"/>
      <c r="H138" s="382"/>
      <c r="I138" s="383"/>
      <c r="J138" s="384"/>
      <c r="K138" s="385"/>
      <c r="L138" s="385"/>
      <c r="M138" s="47"/>
    </row>
    <row r="139" spans="1:13" ht="15" customHeight="1" x14ac:dyDescent="0.15">
      <c r="A139" s="368" t="s">
        <v>310</v>
      </c>
      <c r="B139" s="376"/>
      <c r="C139" s="377"/>
      <c r="D139" s="245"/>
      <c r="E139" s="46" t="s">
        <v>298</v>
      </c>
      <c r="F139" s="381"/>
      <c r="G139" s="382"/>
      <c r="H139" s="382"/>
      <c r="I139" s="383"/>
      <c r="J139" s="384"/>
      <c r="K139" s="385"/>
      <c r="L139" s="385"/>
      <c r="M139" s="47"/>
    </row>
    <row r="140" spans="1:13" ht="15" customHeight="1" x14ac:dyDescent="0.15">
      <c r="A140" s="368" t="s">
        <v>311</v>
      </c>
      <c r="B140" s="376"/>
      <c r="C140" s="377"/>
      <c r="D140" s="245"/>
      <c r="E140" s="46" t="s">
        <v>298</v>
      </c>
      <c r="F140" s="381"/>
      <c r="G140" s="382"/>
      <c r="H140" s="382"/>
      <c r="I140" s="383"/>
      <c r="J140" s="384"/>
      <c r="K140" s="385"/>
      <c r="L140" s="385"/>
      <c r="M140" s="47"/>
    </row>
    <row r="141" spans="1:13" ht="15" customHeight="1" x14ac:dyDescent="0.15">
      <c r="A141" s="373"/>
      <c r="B141" s="374"/>
      <c r="C141" s="375"/>
      <c r="D141" s="149"/>
      <c r="E141" s="46"/>
      <c r="F141" s="381"/>
      <c r="G141" s="382"/>
      <c r="H141" s="382"/>
      <c r="I141" s="383"/>
      <c r="J141" s="384"/>
      <c r="K141" s="385"/>
      <c r="L141" s="385"/>
      <c r="M141" s="47"/>
    </row>
    <row r="142" spans="1:13" ht="15" customHeight="1" x14ac:dyDescent="0.15">
      <c r="A142" s="373" t="s">
        <v>43</v>
      </c>
      <c r="B142" s="389"/>
      <c r="C142" s="390"/>
      <c r="D142" s="169" t="str">
        <f>IF(COUNTA(D129:D141)=0,"",SUM(D129:D141))</f>
        <v/>
      </c>
      <c r="E142" s="46" t="s">
        <v>12</v>
      </c>
      <c r="F142" s="373" t="s">
        <v>264</v>
      </c>
      <c r="G142" s="374"/>
      <c r="H142" s="374"/>
      <c r="I142" s="375"/>
      <c r="J142" s="391" t="str">
        <f t="shared" ref="J142:L142" si="19">IF(COUNTA(J129:J141)=0,"",SUM(J129:J141))</f>
        <v/>
      </c>
      <c r="K142" s="392" t="str">
        <f t="shared" si="19"/>
        <v/>
      </c>
      <c r="L142" s="392" t="str">
        <f t="shared" si="19"/>
        <v/>
      </c>
      <c r="M142" s="46" t="s">
        <v>12</v>
      </c>
    </row>
    <row r="143" spans="1:13" ht="15" customHeight="1" x14ac:dyDescent="0.15">
      <c r="A143" s="393"/>
      <c r="B143" s="394"/>
      <c r="C143" s="395"/>
      <c r="D143" s="396"/>
      <c r="E143" s="397"/>
      <c r="F143" s="378" t="s">
        <v>59</v>
      </c>
      <c r="G143" s="379"/>
      <c r="H143" s="379"/>
      <c r="I143" s="380"/>
      <c r="J143" s="344" t="str">
        <f>IF(AND(D142="",J142=""),"",SUM(D142,J142))</f>
        <v/>
      </c>
      <c r="K143" s="345"/>
      <c r="L143" s="345"/>
      <c r="M143" s="48" t="s">
        <v>12</v>
      </c>
    </row>
    <row r="144" spans="1:13" ht="15" customHeight="1" x14ac:dyDescent="0.15">
      <c r="A144" s="49" t="s">
        <v>312</v>
      </c>
      <c r="B144" s="50"/>
      <c r="C144" s="50"/>
      <c r="D144" s="50"/>
      <c r="E144" s="50"/>
      <c r="F144" s="50"/>
      <c r="G144" s="50"/>
      <c r="H144" s="50"/>
      <c r="I144" s="50"/>
      <c r="J144" s="50"/>
      <c r="K144" s="50"/>
      <c r="L144" s="50"/>
      <c r="M144" s="50"/>
    </row>
    <row r="145" spans="1:14" ht="15" customHeight="1" x14ac:dyDescent="0.15">
      <c r="A145" s="50" t="s">
        <v>313</v>
      </c>
      <c r="B145" s="50"/>
      <c r="C145" s="50"/>
      <c r="D145" s="50"/>
      <c r="E145" s="50"/>
      <c r="F145" s="50"/>
      <c r="G145" s="50"/>
      <c r="H145" s="50"/>
      <c r="I145" s="50"/>
      <c r="J145" s="50"/>
      <c r="K145" s="50"/>
      <c r="L145" s="50"/>
      <c r="M145" s="50"/>
      <c r="N145" s="246" t="str">
        <f>IF(J143="","",IF(I48&lt;&gt;J143,"一致していません！",""))</f>
        <v/>
      </c>
    </row>
    <row r="146" spans="1:14" ht="15" customHeight="1" x14ac:dyDescent="0.15"/>
    <row r="147" spans="1:14" ht="15" customHeight="1" x14ac:dyDescent="0.15"/>
    <row r="148" spans="1:14" ht="17.100000000000001" customHeight="1" x14ac:dyDescent="0.15">
      <c r="A148" s="387" t="s">
        <v>60</v>
      </c>
      <c r="B148" s="388"/>
    </row>
    <row r="149" spans="1:14" ht="17.100000000000001" customHeight="1" x14ac:dyDescent="0.15">
      <c r="A149" s="51" t="s">
        <v>314</v>
      </c>
      <c r="B149" s="51"/>
    </row>
    <row r="150" spans="1:14" ht="17.100000000000001" customHeight="1" x14ac:dyDescent="0.15">
      <c r="A150" s="51" t="s">
        <v>315</v>
      </c>
      <c r="B150" s="51"/>
    </row>
    <row r="151" spans="1:14" ht="17.100000000000001" customHeight="1" x14ac:dyDescent="0.15">
      <c r="A151" s="51" t="s">
        <v>61</v>
      </c>
      <c r="B151" s="51"/>
    </row>
    <row r="152" spans="1:14" ht="17.100000000000001" customHeight="1" x14ac:dyDescent="0.15">
      <c r="A152" s="51" t="s">
        <v>62</v>
      </c>
      <c r="B152" s="51"/>
    </row>
    <row r="153" spans="1:14" ht="15" customHeight="1" x14ac:dyDescent="0.15"/>
  </sheetData>
  <mergeCells count="146">
    <mergeCell ref="A148:B148"/>
    <mergeCell ref="A142:C142"/>
    <mergeCell ref="F142:I142"/>
    <mergeCell ref="J142:L142"/>
    <mergeCell ref="A143:C143"/>
    <mergeCell ref="D143:E143"/>
    <mergeCell ref="F143:I143"/>
    <mergeCell ref="J143:L143"/>
    <mergeCell ref="A140:C140"/>
    <mergeCell ref="F140:I140"/>
    <mergeCell ref="J140:L140"/>
    <mergeCell ref="A141:C141"/>
    <mergeCell ref="F141:I141"/>
    <mergeCell ref="J141:L141"/>
    <mergeCell ref="A138:C138"/>
    <mergeCell ref="F138:I138"/>
    <mergeCell ref="J138:L138"/>
    <mergeCell ref="A139:C139"/>
    <mergeCell ref="F139:I139"/>
    <mergeCell ref="J139:L139"/>
    <mergeCell ref="A136:C136"/>
    <mergeCell ref="F136:I136"/>
    <mergeCell ref="J136:L136"/>
    <mergeCell ref="A137:C137"/>
    <mergeCell ref="F137:I137"/>
    <mergeCell ref="J137:L137"/>
    <mergeCell ref="A134:C134"/>
    <mergeCell ref="F134:I134"/>
    <mergeCell ref="J134:L134"/>
    <mergeCell ref="A135:C135"/>
    <mergeCell ref="F135:I135"/>
    <mergeCell ref="J135:L135"/>
    <mergeCell ref="A132:C132"/>
    <mergeCell ref="F132:I132"/>
    <mergeCell ref="J132:L132"/>
    <mergeCell ref="A133:C133"/>
    <mergeCell ref="F133:I133"/>
    <mergeCell ref="J133:L133"/>
    <mergeCell ref="A130:C130"/>
    <mergeCell ref="F130:I130"/>
    <mergeCell ref="J130:L130"/>
    <mergeCell ref="A131:C131"/>
    <mergeCell ref="F131:I131"/>
    <mergeCell ref="J131:L131"/>
    <mergeCell ref="A126:M126"/>
    <mergeCell ref="A127:M127"/>
    <mergeCell ref="A128:E128"/>
    <mergeCell ref="F128:M128"/>
    <mergeCell ref="A129:C129"/>
    <mergeCell ref="F129:I129"/>
    <mergeCell ref="J129:L129"/>
    <mergeCell ref="A119:C119"/>
    <mergeCell ref="F119:I119"/>
    <mergeCell ref="J119:L119"/>
    <mergeCell ref="A120:C120"/>
    <mergeCell ref="D120:E120"/>
    <mergeCell ref="F120:I120"/>
    <mergeCell ref="J120:L120"/>
    <mergeCell ref="A117:C117"/>
    <mergeCell ref="F117:I117"/>
    <mergeCell ref="J117:L117"/>
    <mergeCell ref="A118:C118"/>
    <mergeCell ref="F118:I118"/>
    <mergeCell ref="J118:L118"/>
    <mergeCell ref="A115:C115"/>
    <mergeCell ref="F115:I115"/>
    <mergeCell ref="J115:L115"/>
    <mergeCell ref="A116:C116"/>
    <mergeCell ref="F116:I116"/>
    <mergeCell ref="J116:L116"/>
    <mergeCell ref="A103:C103"/>
    <mergeCell ref="A104:C104"/>
    <mergeCell ref="A108:B108"/>
    <mergeCell ref="A113:E113"/>
    <mergeCell ref="F113:M113"/>
    <mergeCell ref="A114:C114"/>
    <mergeCell ref="F114:I114"/>
    <mergeCell ref="J114:L114"/>
    <mergeCell ref="J103:L103"/>
    <mergeCell ref="J104:L104"/>
    <mergeCell ref="A95:C95"/>
    <mergeCell ref="D95:E95"/>
    <mergeCell ref="F95:I95"/>
    <mergeCell ref="J95:L95"/>
    <mergeCell ref="A102:C102"/>
    <mergeCell ref="D102:G102"/>
    <mergeCell ref="H102:M102"/>
    <mergeCell ref="A93:C93"/>
    <mergeCell ref="F93:I93"/>
    <mergeCell ref="J93:L93"/>
    <mergeCell ref="A94:C94"/>
    <mergeCell ref="F94:I94"/>
    <mergeCell ref="J94:L94"/>
    <mergeCell ref="A91:C91"/>
    <mergeCell ref="F91:I91"/>
    <mergeCell ref="J91:L91"/>
    <mergeCell ref="A92:C92"/>
    <mergeCell ref="F92:I92"/>
    <mergeCell ref="J92:L92"/>
    <mergeCell ref="A89:C89"/>
    <mergeCell ref="F89:I89"/>
    <mergeCell ref="J89:L89"/>
    <mergeCell ref="A90:C90"/>
    <mergeCell ref="F90:I90"/>
    <mergeCell ref="J90:L90"/>
    <mergeCell ref="A81:C81"/>
    <mergeCell ref="D81:E81"/>
    <mergeCell ref="F81:I81"/>
    <mergeCell ref="J81:L81"/>
    <mergeCell ref="A88:E88"/>
    <mergeCell ref="F88:M88"/>
    <mergeCell ref="A79:C79"/>
    <mergeCell ref="F79:I79"/>
    <mergeCell ref="J79:L79"/>
    <mergeCell ref="A80:C80"/>
    <mergeCell ref="F80:I80"/>
    <mergeCell ref="J80:L80"/>
    <mergeCell ref="K2:M3"/>
    <mergeCell ref="A5:M5"/>
    <mergeCell ref="A11:C11"/>
    <mergeCell ref="F6:J7"/>
    <mergeCell ref="F8:J9"/>
    <mergeCell ref="A26:B33"/>
    <mergeCell ref="A15:B17"/>
    <mergeCell ref="C15:C17"/>
    <mergeCell ref="D15:E17"/>
    <mergeCell ref="F15:G17"/>
    <mergeCell ref="H15:J17"/>
    <mergeCell ref="K15:M17"/>
    <mergeCell ref="A18:B25"/>
    <mergeCell ref="A34:B41"/>
    <mergeCell ref="A77:C77"/>
    <mergeCell ref="F77:I77"/>
    <mergeCell ref="J77:L77"/>
    <mergeCell ref="K50:M50"/>
    <mergeCell ref="A42:B50"/>
    <mergeCell ref="A78:C78"/>
    <mergeCell ref="F78:I78"/>
    <mergeCell ref="J78:L78"/>
    <mergeCell ref="A56:M56"/>
    <mergeCell ref="A75:C75"/>
    <mergeCell ref="F75:I75"/>
    <mergeCell ref="J75:L75"/>
    <mergeCell ref="A76:C76"/>
    <mergeCell ref="F76:I76"/>
    <mergeCell ref="J76:L76"/>
  </mergeCells>
  <phoneticPr fontId="1"/>
  <dataValidations count="2">
    <dataValidation imeMode="on" allowBlank="1" showInputMessage="1" showErrorMessage="1" sqref="A18:B41" xr:uid="{AFC6302A-739F-417C-B50C-4320A18CD7C6}"/>
    <dataValidation imeMode="off" allowBlank="1" showInputMessage="1" showErrorMessage="1" sqref="D18:D41 F18:F41 D75:D79 J75:L79 D89:D93 J89:L93 D114:D118 J114:L118 D129:D140 J129:L134 J103:L103 F103" xr:uid="{938D5B46-15BB-43FE-BCD8-754EDC48C6C3}"/>
  </dataValidations>
  <printOptions horizontalCentered="1"/>
  <pageMargins left="0.39370078740157483" right="0.39370078740157483" top="0.59055118110236227" bottom="0.39370078740157483" header="0" footer="0"/>
  <pageSetup paperSize="9" orientation="portrait" blackAndWhite="1" r:id="rId1"/>
  <headerFooter alignWithMargins="0"/>
  <rowBreaks count="2" manualBreakCount="2">
    <brk id="57" max="16383" man="1"/>
    <brk id="11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5"/>
  <sheetViews>
    <sheetView view="pageBreakPreview" zoomScaleNormal="100" zoomScaleSheetLayoutView="100" workbookViewId="0"/>
  </sheetViews>
  <sheetFormatPr defaultRowHeight="13.5" x14ac:dyDescent="0.15"/>
  <cols>
    <col min="1" max="1" width="4.625" style="50" customWidth="1"/>
    <col min="2" max="2" width="9.625" style="50" customWidth="1"/>
    <col min="3" max="3" width="4.625" style="50" customWidth="1"/>
    <col min="4" max="4" width="2.625" style="50" customWidth="1"/>
    <col min="5" max="5" width="11.625" style="50" customWidth="1"/>
    <col min="6" max="6" width="2.625" style="50" customWidth="1"/>
    <col min="7" max="7" width="13.625" style="50" customWidth="1"/>
    <col min="8" max="8" width="2.625" style="50" customWidth="1"/>
    <col min="9" max="9" width="13.625" style="50" customWidth="1"/>
    <col min="10" max="11" width="2.625" style="50" customWidth="1"/>
    <col min="12" max="12" width="11.625" style="50" customWidth="1"/>
    <col min="13" max="13" width="2.625" style="50" customWidth="1"/>
    <col min="14" max="14" width="6.625" style="50" customWidth="1"/>
    <col min="15" max="15" width="2.625" style="50" customWidth="1"/>
    <col min="16" max="256" width="9" style="50"/>
    <col min="257" max="257" width="4.625" style="50" customWidth="1"/>
    <col min="258" max="258" width="9.625" style="50" customWidth="1"/>
    <col min="259" max="259" width="4.625" style="50" customWidth="1"/>
    <col min="260" max="260" width="2.625" style="50" customWidth="1"/>
    <col min="261" max="261" width="11.625" style="50" customWidth="1"/>
    <col min="262" max="262" width="2.625" style="50" customWidth="1"/>
    <col min="263" max="263" width="13.625" style="50" customWidth="1"/>
    <col min="264" max="264" width="2.625" style="50" customWidth="1"/>
    <col min="265" max="265" width="13.625" style="50" customWidth="1"/>
    <col min="266" max="267" width="2.625" style="50" customWidth="1"/>
    <col min="268" max="268" width="11.625" style="50" customWidth="1"/>
    <col min="269" max="269" width="2.625" style="50" customWidth="1"/>
    <col min="270" max="270" width="6.625" style="50" customWidth="1"/>
    <col min="271" max="271" width="2.625" style="50" customWidth="1"/>
    <col min="272" max="512" width="9" style="50"/>
    <col min="513" max="513" width="4.625" style="50" customWidth="1"/>
    <col min="514" max="514" width="9.625" style="50" customWidth="1"/>
    <col min="515" max="515" width="4.625" style="50" customWidth="1"/>
    <col min="516" max="516" width="2.625" style="50" customWidth="1"/>
    <col min="517" max="517" width="11.625" style="50" customWidth="1"/>
    <col min="518" max="518" width="2.625" style="50" customWidth="1"/>
    <col min="519" max="519" width="13.625" style="50" customWidth="1"/>
    <col min="520" max="520" width="2.625" style="50" customWidth="1"/>
    <col min="521" max="521" width="13.625" style="50" customWidth="1"/>
    <col min="522" max="523" width="2.625" style="50" customWidth="1"/>
    <col min="524" max="524" width="11.625" style="50" customWidth="1"/>
    <col min="525" max="525" width="2.625" style="50" customWidth="1"/>
    <col min="526" max="526" width="6.625" style="50" customWidth="1"/>
    <col min="527" max="527" width="2.625" style="50" customWidth="1"/>
    <col min="528" max="768" width="9" style="50"/>
    <col min="769" max="769" width="4.625" style="50" customWidth="1"/>
    <col min="770" max="770" width="9.625" style="50" customWidth="1"/>
    <col min="771" max="771" width="4.625" style="50" customWidth="1"/>
    <col min="772" max="772" width="2.625" style="50" customWidth="1"/>
    <col min="773" max="773" width="11.625" style="50" customWidth="1"/>
    <col min="774" max="774" width="2.625" style="50" customWidth="1"/>
    <col min="775" max="775" width="13.625" style="50" customWidth="1"/>
    <col min="776" max="776" width="2.625" style="50" customWidth="1"/>
    <col min="777" max="777" width="13.625" style="50" customWidth="1"/>
    <col min="778" max="779" width="2.625" style="50" customWidth="1"/>
    <col min="780" max="780" width="11.625" style="50" customWidth="1"/>
    <col min="781" max="781" width="2.625" style="50" customWidth="1"/>
    <col min="782" max="782" width="6.625" style="50" customWidth="1"/>
    <col min="783" max="783" width="2.625" style="50" customWidth="1"/>
    <col min="784" max="1024" width="9" style="50"/>
    <col min="1025" max="1025" width="4.625" style="50" customWidth="1"/>
    <col min="1026" max="1026" width="9.625" style="50" customWidth="1"/>
    <col min="1027" max="1027" width="4.625" style="50" customWidth="1"/>
    <col min="1028" max="1028" width="2.625" style="50" customWidth="1"/>
    <col min="1029" max="1029" width="11.625" style="50" customWidth="1"/>
    <col min="1030" max="1030" width="2.625" style="50" customWidth="1"/>
    <col min="1031" max="1031" width="13.625" style="50" customWidth="1"/>
    <col min="1032" max="1032" width="2.625" style="50" customWidth="1"/>
    <col min="1033" max="1033" width="13.625" style="50" customWidth="1"/>
    <col min="1034" max="1035" width="2.625" style="50" customWidth="1"/>
    <col min="1036" max="1036" width="11.625" style="50" customWidth="1"/>
    <col min="1037" max="1037" width="2.625" style="50" customWidth="1"/>
    <col min="1038" max="1038" width="6.625" style="50" customWidth="1"/>
    <col min="1039" max="1039" width="2.625" style="50" customWidth="1"/>
    <col min="1040" max="1280" width="9" style="50"/>
    <col min="1281" max="1281" width="4.625" style="50" customWidth="1"/>
    <col min="1282" max="1282" width="9.625" style="50" customWidth="1"/>
    <col min="1283" max="1283" width="4.625" style="50" customWidth="1"/>
    <col min="1284" max="1284" width="2.625" style="50" customWidth="1"/>
    <col min="1285" max="1285" width="11.625" style="50" customWidth="1"/>
    <col min="1286" max="1286" width="2.625" style="50" customWidth="1"/>
    <col min="1287" max="1287" width="13.625" style="50" customWidth="1"/>
    <col min="1288" max="1288" width="2.625" style="50" customWidth="1"/>
    <col min="1289" max="1289" width="13.625" style="50" customWidth="1"/>
    <col min="1290" max="1291" width="2.625" style="50" customWidth="1"/>
    <col min="1292" max="1292" width="11.625" style="50" customWidth="1"/>
    <col min="1293" max="1293" width="2.625" style="50" customWidth="1"/>
    <col min="1294" max="1294" width="6.625" style="50" customWidth="1"/>
    <col min="1295" max="1295" width="2.625" style="50" customWidth="1"/>
    <col min="1296" max="1536" width="9" style="50"/>
    <col min="1537" max="1537" width="4.625" style="50" customWidth="1"/>
    <col min="1538" max="1538" width="9.625" style="50" customWidth="1"/>
    <col min="1539" max="1539" width="4.625" style="50" customWidth="1"/>
    <col min="1540" max="1540" width="2.625" style="50" customWidth="1"/>
    <col min="1541" max="1541" width="11.625" style="50" customWidth="1"/>
    <col min="1542" max="1542" width="2.625" style="50" customWidth="1"/>
    <col min="1543" max="1543" width="13.625" style="50" customWidth="1"/>
    <col min="1544" max="1544" width="2.625" style="50" customWidth="1"/>
    <col min="1545" max="1545" width="13.625" style="50" customWidth="1"/>
    <col min="1546" max="1547" width="2.625" style="50" customWidth="1"/>
    <col min="1548" max="1548" width="11.625" style="50" customWidth="1"/>
    <col min="1549" max="1549" width="2.625" style="50" customWidth="1"/>
    <col min="1550" max="1550" width="6.625" style="50" customWidth="1"/>
    <col min="1551" max="1551" width="2.625" style="50" customWidth="1"/>
    <col min="1552" max="1792" width="9" style="50"/>
    <col min="1793" max="1793" width="4.625" style="50" customWidth="1"/>
    <col min="1794" max="1794" width="9.625" style="50" customWidth="1"/>
    <col min="1795" max="1795" width="4.625" style="50" customWidth="1"/>
    <col min="1796" max="1796" width="2.625" style="50" customWidth="1"/>
    <col min="1797" max="1797" width="11.625" style="50" customWidth="1"/>
    <col min="1798" max="1798" width="2.625" style="50" customWidth="1"/>
    <col min="1799" max="1799" width="13.625" style="50" customWidth="1"/>
    <col min="1800" max="1800" width="2.625" style="50" customWidth="1"/>
    <col min="1801" max="1801" width="13.625" style="50" customWidth="1"/>
    <col min="1802" max="1803" width="2.625" style="50" customWidth="1"/>
    <col min="1804" max="1804" width="11.625" style="50" customWidth="1"/>
    <col min="1805" max="1805" width="2.625" style="50" customWidth="1"/>
    <col min="1806" max="1806" width="6.625" style="50" customWidth="1"/>
    <col min="1807" max="1807" width="2.625" style="50" customWidth="1"/>
    <col min="1808" max="2048" width="9" style="50"/>
    <col min="2049" max="2049" width="4.625" style="50" customWidth="1"/>
    <col min="2050" max="2050" width="9.625" style="50" customWidth="1"/>
    <col min="2051" max="2051" width="4.625" style="50" customWidth="1"/>
    <col min="2052" max="2052" width="2.625" style="50" customWidth="1"/>
    <col min="2053" max="2053" width="11.625" style="50" customWidth="1"/>
    <col min="2054" max="2054" width="2.625" style="50" customWidth="1"/>
    <col min="2055" max="2055" width="13.625" style="50" customWidth="1"/>
    <col min="2056" max="2056" width="2.625" style="50" customWidth="1"/>
    <col min="2057" max="2057" width="13.625" style="50" customWidth="1"/>
    <col min="2058" max="2059" width="2.625" style="50" customWidth="1"/>
    <col min="2060" max="2060" width="11.625" style="50" customWidth="1"/>
    <col min="2061" max="2061" width="2.625" style="50" customWidth="1"/>
    <col min="2062" max="2062" width="6.625" style="50" customWidth="1"/>
    <col min="2063" max="2063" width="2.625" style="50" customWidth="1"/>
    <col min="2064" max="2304" width="9" style="50"/>
    <col min="2305" max="2305" width="4.625" style="50" customWidth="1"/>
    <col min="2306" max="2306" width="9.625" style="50" customWidth="1"/>
    <col min="2307" max="2307" width="4.625" style="50" customWidth="1"/>
    <col min="2308" max="2308" width="2.625" style="50" customWidth="1"/>
    <col min="2309" max="2309" width="11.625" style="50" customWidth="1"/>
    <col min="2310" max="2310" width="2.625" style="50" customWidth="1"/>
    <col min="2311" max="2311" width="13.625" style="50" customWidth="1"/>
    <col min="2312" max="2312" width="2.625" style="50" customWidth="1"/>
    <col min="2313" max="2313" width="13.625" style="50" customWidth="1"/>
    <col min="2314" max="2315" width="2.625" style="50" customWidth="1"/>
    <col min="2316" max="2316" width="11.625" style="50" customWidth="1"/>
    <col min="2317" max="2317" width="2.625" style="50" customWidth="1"/>
    <col min="2318" max="2318" width="6.625" style="50" customWidth="1"/>
    <col min="2319" max="2319" width="2.625" style="50" customWidth="1"/>
    <col min="2320" max="2560" width="9" style="50"/>
    <col min="2561" max="2561" width="4.625" style="50" customWidth="1"/>
    <col min="2562" max="2562" width="9.625" style="50" customWidth="1"/>
    <col min="2563" max="2563" width="4.625" style="50" customWidth="1"/>
    <col min="2564" max="2564" width="2.625" style="50" customWidth="1"/>
    <col min="2565" max="2565" width="11.625" style="50" customWidth="1"/>
    <col min="2566" max="2566" width="2.625" style="50" customWidth="1"/>
    <col min="2567" max="2567" width="13.625" style="50" customWidth="1"/>
    <col min="2568" max="2568" width="2.625" style="50" customWidth="1"/>
    <col min="2569" max="2569" width="13.625" style="50" customWidth="1"/>
    <col min="2570" max="2571" width="2.625" style="50" customWidth="1"/>
    <col min="2572" max="2572" width="11.625" style="50" customWidth="1"/>
    <col min="2573" max="2573" width="2.625" style="50" customWidth="1"/>
    <col min="2574" max="2574" width="6.625" style="50" customWidth="1"/>
    <col min="2575" max="2575" width="2.625" style="50" customWidth="1"/>
    <col min="2576" max="2816" width="9" style="50"/>
    <col min="2817" max="2817" width="4.625" style="50" customWidth="1"/>
    <col min="2818" max="2818" width="9.625" style="50" customWidth="1"/>
    <col min="2819" max="2819" width="4.625" style="50" customWidth="1"/>
    <col min="2820" max="2820" width="2.625" style="50" customWidth="1"/>
    <col min="2821" max="2821" width="11.625" style="50" customWidth="1"/>
    <col min="2822" max="2822" width="2.625" style="50" customWidth="1"/>
    <col min="2823" max="2823" width="13.625" style="50" customWidth="1"/>
    <col min="2824" max="2824" width="2.625" style="50" customWidth="1"/>
    <col min="2825" max="2825" width="13.625" style="50" customWidth="1"/>
    <col min="2826" max="2827" width="2.625" style="50" customWidth="1"/>
    <col min="2828" max="2828" width="11.625" style="50" customWidth="1"/>
    <col min="2829" max="2829" width="2.625" style="50" customWidth="1"/>
    <col min="2830" max="2830" width="6.625" style="50" customWidth="1"/>
    <col min="2831" max="2831" width="2.625" style="50" customWidth="1"/>
    <col min="2832" max="3072" width="9" style="50"/>
    <col min="3073" max="3073" width="4.625" style="50" customWidth="1"/>
    <col min="3074" max="3074" width="9.625" style="50" customWidth="1"/>
    <col min="3075" max="3075" width="4.625" style="50" customWidth="1"/>
    <col min="3076" max="3076" width="2.625" style="50" customWidth="1"/>
    <col min="3077" max="3077" width="11.625" style="50" customWidth="1"/>
    <col min="3078" max="3078" width="2.625" style="50" customWidth="1"/>
    <col min="3079" max="3079" width="13.625" style="50" customWidth="1"/>
    <col min="3080" max="3080" width="2.625" style="50" customWidth="1"/>
    <col min="3081" max="3081" width="13.625" style="50" customWidth="1"/>
    <col min="3082" max="3083" width="2.625" style="50" customWidth="1"/>
    <col min="3084" max="3084" width="11.625" style="50" customWidth="1"/>
    <col min="3085" max="3085" width="2.625" style="50" customWidth="1"/>
    <col min="3086" max="3086" width="6.625" style="50" customWidth="1"/>
    <col min="3087" max="3087" width="2.625" style="50" customWidth="1"/>
    <col min="3088" max="3328" width="9" style="50"/>
    <col min="3329" max="3329" width="4.625" style="50" customWidth="1"/>
    <col min="3330" max="3330" width="9.625" style="50" customWidth="1"/>
    <col min="3331" max="3331" width="4.625" style="50" customWidth="1"/>
    <col min="3332" max="3332" width="2.625" style="50" customWidth="1"/>
    <col min="3333" max="3333" width="11.625" style="50" customWidth="1"/>
    <col min="3334" max="3334" width="2.625" style="50" customWidth="1"/>
    <col min="3335" max="3335" width="13.625" style="50" customWidth="1"/>
    <col min="3336" max="3336" width="2.625" style="50" customWidth="1"/>
    <col min="3337" max="3337" width="13.625" style="50" customWidth="1"/>
    <col min="3338" max="3339" width="2.625" style="50" customWidth="1"/>
    <col min="3340" max="3340" width="11.625" style="50" customWidth="1"/>
    <col min="3341" max="3341" width="2.625" style="50" customWidth="1"/>
    <col min="3342" max="3342" width="6.625" style="50" customWidth="1"/>
    <col min="3343" max="3343" width="2.625" style="50" customWidth="1"/>
    <col min="3344" max="3584" width="9" style="50"/>
    <col min="3585" max="3585" width="4.625" style="50" customWidth="1"/>
    <col min="3586" max="3586" width="9.625" style="50" customWidth="1"/>
    <col min="3587" max="3587" width="4.625" style="50" customWidth="1"/>
    <col min="3588" max="3588" width="2.625" style="50" customWidth="1"/>
    <col min="3589" max="3589" width="11.625" style="50" customWidth="1"/>
    <col min="3590" max="3590" width="2.625" style="50" customWidth="1"/>
    <col min="3591" max="3591" width="13.625" style="50" customWidth="1"/>
    <col min="3592" max="3592" width="2.625" style="50" customWidth="1"/>
    <col min="3593" max="3593" width="13.625" style="50" customWidth="1"/>
    <col min="3594" max="3595" width="2.625" style="50" customWidth="1"/>
    <col min="3596" max="3596" width="11.625" style="50" customWidth="1"/>
    <col min="3597" max="3597" width="2.625" style="50" customWidth="1"/>
    <col min="3598" max="3598" width="6.625" style="50" customWidth="1"/>
    <col min="3599" max="3599" width="2.625" style="50" customWidth="1"/>
    <col min="3600" max="3840" width="9" style="50"/>
    <col min="3841" max="3841" width="4.625" style="50" customWidth="1"/>
    <col min="3842" max="3842" width="9.625" style="50" customWidth="1"/>
    <col min="3843" max="3843" width="4.625" style="50" customWidth="1"/>
    <col min="3844" max="3844" width="2.625" style="50" customWidth="1"/>
    <col min="3845" max="3845" width="11.625" style="50" customWidth="1"/>
    <col min="3846" max="3846" width="2.625" style="50" customWidth="1"/>
    <col min="3847" max="3847" width="13.625" style="50" customWidth="1"/>
    <col min="3848" max="3848" width="2.625" style="50" customWidth="1"/>
    <col min="3849" max="3849" width="13.625" style="50" customWidth="1"/>
    <col min="3850" max="3851" width="2.625" style="50" customWidth="1"/>
    <col min="3852" max="3852" width="11.625" style="50" customWidth="1"/>
    <col min="3853" max="3853" width="2.625" style="50" customWidth="1"/>
    <col min="3854" max="3854" width="6.625" style="50" customWidth="1"/>
    <col min="3855" max="3855" width="2.625" style="50" customWidth="1"/>
    <col min="3856" max="4096" width="9" style="50"/>
    <col min="4097" max="4097" width="4.625" style="50" customWidth="1"/>
    <col min="4098" max="4098" width="9.625" style="50" customWidth="1"/>
    <col min="4099" max="4099" width="4.625" style="50" customWidth="1"/>
    <col min="4100" max="4100" width="2.625" style="50" customWidth="1"/>
    <col min="4101" max="4101" width="11.625" style="50" customWidth="1"/>
    <col min="4102" max="4102" width="2.625" style="50" customWidth="1"/>
    <col min="4103" max="4103" width="13.625" style="50" customWidth="1"/>
    <col min="4104" max="4104" width="2.625" style="50" customWidth="1"/>
    <col min="4105" max="4105" width="13.625" style="50" customWidth="1"/>
    <col min="4106" max="4107" width="2.625" style="50" customWidth="1"/>
    <col min="4108" max="4108" width="11.625" style="50" customWidth="1"/>
    <col min="4109" max="4109" width="2.625" style="50" customWidth="1"/>
    <col min="4110" max="4110" width="6.625" style="50" customWidth="1"/>
    <col min="4111" max="4111" width="2.625" style="50" customWidth="1"/>
    <col min="4112" max="4352" width="9" style="50"/>
    <col min="4353" max="4353" width="4.625" style="50" customWidth="1"/>
    <col min="4354" max="4354" width="9.625" style="50" customWidth="1"/>
    <col min="4355" max="4355" width="4.625" style="50" customWidth="1"/>
    <col min="4356" max="4356" width="2.625" style="50" customWidth="1"/>
    <col min="4357" max="4357" width="11.625" style="50" customWidth="1"/>
    <col min="4358" max="4358" width="2.625" style="50" customWidth="1"/>
    <col min="4359" max="4359" width="13.625" style="50" customWidth="1"/>
    <col min="4360" max="4360" width="2.625" style="50" customWidth="1"/>
    <col min="4361" max="4361" width="13.625" style="50" customWidth="1"/>
    <col min="4362" max="4363" width="2.625" style="50" customWidth="1"/>
    <col min="4364" max="4364" width="11.625" style="50" customWidth="1"/>
    <col min="4365" max="4365" width="2.625" style="50" customWidth="1"/>
    <col min="4366" max="4366" width="6.625" style="50" customWidth="1"/>
    <col min="4367" max="4367" width="2.625" style="50" customWidth="1"/>
    <col min="4368" max="4608" width="9" style="50"/>
    <col min="4609" max="4609" width="4.625" style="50" customWidth="1"/>
    <col min="4610" max="4610" width="9.625" style="50" customWidth="1"/>
    <col min="4611" max="4611" width="4.625" style="50" customWidth="1"/>
    <col min="4612" max="4612" width="2.625" style="50" customWidth="1"/>
    <col min="4613" max="4613" width="11.625" style="50" customWidth="1"/>
    <col min="4614" max="4614" width="2.625" style="50" customWidth="1"/>
    <col min="4615" max="4615" width="13.625" style="50" customWidth="1"/>
    <col min="4616" max="4616" width="2.625" style="50" customWidth="1"/>
    <col min="4617" max="4617" width="13.625" style="50" customWidth="1"/>
    <col min="4618" max="4619" width="2.625" style="50" customWidth="1"/>
    <col min="4620" max="4620" width="11.625" style="50" customWidth="1"/>
    <col min="4621" max="4621" width="2.625" style="50" customWidth="1"/>
    <col min="4622" max="4622" width="6.625" style="50" customWidth="1"/>
    <col min="4623" max="4623" width="2.625" style="50" customWidth="1"/>
    <col min="4624" max="4864" width="9" style="50"/>
    <col min="4865" max="4865" width="4.625" style="50" customWidth="1"/>
    <col min="4866" max="4866" width="9.625" style="50" customWidth="1"/>
    <col min="4867" max="4867" width="4.625" style="50" customWidth="1"/>
    <col min="4868" max="4868" width="2.625" style="50" customWidth="1"/>
    <col min="4869" max="4869" width="11.625" style="50" customWidth="1"/>
    <col min="4870" max="4870" width="2.625" style="50" customWidth="1"/>
    <col min="4871" max="4871" width="13.625" style="50" customWidth="1"/>
    <col min="4872" max="4872" width="2.625" style="50" customWidth="1"/>
    <col min="4873" max="4873" width="13.625" style="50" customWidth="1"/>
    <col min="4874" max="4875" width="2.625" style="50" customWidth="1"/>
    <col min="4876" max="4876" width="11.625" style="50" customWidth="1"/>
    <col min="4877" max="4877" width="2.625" style="50" customWidth="1"/>
    <col min="4878" max="4878" width="6.625" style="50" customWidth="1"/>
    <col min="4879" max="4879" width="2.625" style="50" customWidth="1"/>
    <col min="4880" max="5120" width="9" style="50"/>
    <col min="5121" max="5121" width="4.625" style="50" customWidth="1"/>
    <col min="5122" max="5122" width="9.625" style="50" customWidth="1"/>
    <col min="5123" max="5123" width="4.625" style="50" customWidth="1"/>
    <col min="5124" max="5124" width="2.625" style="50" customWidth="1"/>
    <col min="5125" max="5125" width="11.625" style="50" customWidth="1"/>
    <col min="5126" max="5126" width="2.625" style="50" customWidth="1"/>
    <col min="5127" max="5127" width="13.625" style="50" customWidth="1"/>
    <col min="5128" max="5128" width="2.625" style="50" customWidth="1"/>
    <col min="5129" max="5129" width="13.625" style="50" customWidth="1"/>
    <col min="5130" max="5131" width="2.625" style="50" customWidth="1"/>
    <col min="5132" max="5132" width="11.625" style="50" customWidth="1"/>
    <col min="5133" max="5133" width="2.625" style="50" customWidth="1"/>
    <col min="5134" max="5134" width="6.625" style="50" customWidth="1"/>
    <col min="5135" max="5135" width="2.625" style="50" customWidth="1"/>
    <col min="5136" max="5376" width="9" style="50"/>
    <col min="5377" max="5377" width="4.625" style="50" customWidth="1"/>
    <col min="5378" max="5378" width="9.625" style="50" customWidth="1"/>
    <col min="5379" max="5379" width="4.625" style="50" customWidth="1"/>
    <col min="5380" max="5380" width="2.625" style="50" customWidth="1"/>
    <col min="5381" max="5381" width="11.625" style="50" customWidth="1"/>
    <col min="5382" max="5382" width="2.625" style="50" customWidth="1"/>
    <col min="5383" max="5383" width="13.625" style="50" customWidth="1"/>
    <col min="5384" max="5384" width="2.625" style="50" customWidth="1"/>
    <col min="5385" max="5385" width="13.625" style="50" customWidth="1"/>
    <col min="5386" max="5387" width="2.625" style="50" customWidth="1"/>
    <col min="5388" max="5388" width="11.625" style="50" customWidth="1"/>
    <col min="5389" max="5389" width="2.625" style="50" customWidth="1"/>
    <col min="5390" max="5390" width="6.625" style="50" customWidth="1"/>
    <col min="5391" max="5391" width="2.625" style="50" customWidth="1"/>
    <col min="5392" max="5632" width="9" style="50"/>
    <col min="5633" max="5633" width="4.625" style="50" customWidth="1"/>
    <col min="5634" max="5634" width="9.625" style="50" customWidth="1"/>
    <col min="5635" max="5635" width="4.625" style="50" customWidth="1"/>
    <col min="5636" max="5636" width="2.625" style="50" customWidth="1"/>
    <col min="5637" max="5637" width="11.625" style="50" customWidth="1"/>
    <col min="5638" max="5638" width="2.625" style="50" customWidth="1"/>
    <col min="5639" max="5639" width="13.625" style="50" customWidth="1"/>
    <col min="5640" max="5640" width="2.625" style="50" customWidth="1"/>
    <col min="5641" max="5641" width="13.625" style="50" customWidth="1"/>
    <col min="5642" max="5643" width="2.625" style="50" customWidth="1"/>
    <col min="5644" max="5644" width="11.625" style="50" customWidth="1"/>
    <col min="5645" max="5645" width="2.625" style="50" customWidth="1"/>
    <col min="5646" max="5646" width="6.625" style="50" customWidth="1"/>
    <col min="5647" max="5647" width="2.625" style="50" customWidth="1"/>
    <col min="5648" max="5888" width="9" style="50"/>
    <col min="5889" max="5889" width="4.625" style="50" customWidth="1"/>
    <col min="5890" max="5890" width="9.625" style="50" customWidth="1"/>
    <col min="5891" max="5891" width="4.625" style="50" customWidth="1"/>
    <col min="5892" max="5892" width="2.625" style="50" customWidth="1"/>
    <col min="5893" max="5893" width="11.625" style="50" customWidth="1"/>
    <col min="5894" max="5894" width="2.625" style="50" customWidth="1"/>
    <col min="5895" max="5895" width="13.625" style="50" customWidth="1"/>
    <col min="5896" max="5896" width="2.625" style="50" customWidth="1"/>
    <col min="5897" max="5897" width="13.625" style="50" customWidth="1"/>
    <col min="5898" max="5899" width="2.625" style="50" customWidth="1"/>
    <col min="5900" max="5900" width="11.625" style="50" customWidth="1"/>
    <col min="5901" max="5901" width="2.625" style="50" customWidth="1"/>
    <col min="5902" max="5902" width="6.625" style="50" customWidth="1"/>
    <col min="5903" max="5903" width="2.625" style="50" customWidth="1"/>
    <col min="5904" max="6144" width="9" style="50"/>
    <col min="6145" max="6145" width="4.625" style="50" customWidth="1"/>
    <col min="6146" max="6146" width="9.625" style="50" customWidth="1"/>
    <col min="6147" max="6147" width="4.625" style="50" customWidth="1"/>
    <col min="6148" max="6148" width="2.625" style="50" customWidth="1"/>
    <col min="6149" max="6149" width="11.625" style="50" customWidth="1"/>
    <col min="6150" max="6150" width="2.625" style="50" customWidth="1"/>
    <col min="6151" max="6151" width="13.625" style="50" customWidth="1"/>
    <col min="6152" max="6152" width="2.625" style="50" customWidth="1"/>
    <col min="6153" max="6153" width="13.625" style="50" customWidth="1"/>
    <col min="6154" max="6155" width="2.625" style="50" customWidth="1"/>
    <col min="6156" max="6156" width="11.625" style="50" customWidth="1"/>
    <col min="6157" max="6157" width="2.625" style="50" customWidth="1"/>
    <col min="6158" max="6158" width="6.625" style="50" customWidth="1"/>
    <col min="6159" max="6159" width="2.625" style="50" customWidth="1"/>
    <col min="6160" max="6400" width="9" style="50"/>
    <col min="6401" max="6401" width="4.625" style="50" customWidth="1"/>
    <col min="6402" max="6402" width="9.625" style="50" customWidth="1"/>
    <col min="6403" max="6403" width="4.625" style="50" customWidth="1"/>
    <col min="6404" max="6404" width="2.625" style="50" customWidth="1"/>
    <col min="6405" max="6405" width="11.625" style="50" customWidth="1"/>
    <col min="6406" max="6406" width="2.625" style="50" customWidth="1"/>
    <col min="6407" max="6407" width="13.625" style="50" customWidth="1"/>
    <col min="6408" max="6408" width="2.625" style="50" customWidth="1"/>
    <col min="6409" max="6409" width="13.625" style="50" customWidth="1"/>
    <col min="6410" max="6411" width="2.625" style="50" customWidth="1"/>
    <col min="6412" max="6412" width="11.625" style="50" customWidth="1"/>
    <col min="6413" max="6413" width="2.625" style="50" customWidth="1"/>
    <col min="6414" max="6414" width="6.625" style="50" customWidth="1"/>
    <col min="6415" max="6415" width="2.625" style="50" customWidth="1"/>
    <col min="6416" max="6656" width="9" style="50"/>
    <col min="6657" max="6657" width="4.625" style="50" customWidth="1"/>
    <col min="6658" max="6658" width="9.625" style="50" customWidth="1"/>
    <col min="6659" max="6659" width="4.625" style="50" customWidth="1"/>
    <col min="6660" max="6660" width="2.625" style="50" customWidth="1"/>
    <col min="6661" max="6661" width="11.625" style="50" customWidth="1"/>
    <col min="6662" max="6662" width="2.625" style="50" customWidth="1"/>
    <col min="6663" max="6663" width="13.625" style="50" customWidth="1"/>
    <col min="6664" max="6664" width="2.625" style="50" customWidth="1"/>
    <col min="6665" max="6665" width="13.625" style="50" customWidth="1"/>
    <col min="6666" max="6667" width="2.625" style="50" customWidth="1"/>
    <col min="6668" max="6668" width="11.625" style="50" customWidth="1"/>
    <col min="6669" max="6669" width="2.625" style="50" customWidth="1"/>
    <col min="6670" max="6670" width="6.625" style="50" customWidth="1"/>
    <col min="6671" max="6671" width="2.625" style="50" customWidth="1"/>
    <col min="6672" max="6912" width="9" style="50"/>
    <col min="6913" max="6913" width="4.625" style="50" customWidth="1"/>
    <col min="6914" max="6914" width="9.625" style="50" customWidth="1"/>
    <col min="6915" max="6915" width="4.625" style="50" customWidth="1"/>
    <col min="6916" max="6916" width="2.625" style="50" customWidth="1"/>
    <col min="6917" max="6917" width="11.625" style="50" customWidth="1"/>
    <col min="6918" max="6918" width="2.625" style="50" customWidth="1"/>
    <col min="6919" max="6919" width="13.625" style="50" customWidth="1"/>
    <col min="6920" max="6920" width="2.625" style="50" customWidth="1"/>
    <col min="6921" max="6921" width="13.625" style="50" customWidth="1"/>
    <col min="6922" max="6923" width="2.625" style="50" customWidth="1"/>
    <col min="6924" max="6924" width="11.625" style="50" customWidth="1"/>
    <col min="6925" max="6925" width="2.625" style="50" customWidth="1"/>
    <col min="6926" max="6926" width="6.625" style="50" customWidth="1"/>
    <col min="6927" max="6927" width="2.625" style="50" customWidth="1"/>
    <col min="6928" max="7168" width="9" style="50"/>
    <col min="7169" max="7169" width="4.625" style="50" customWidth="1"/>
    <col min="7170" max="7170" width="9.625" style="50" customWidth="1"/>
    <col min="7171" max="7171" width="4.625" style="50" customWidth="1"/>
    <col min="7172" max="7172" width="2.625" style="50" customWidth="1"/>
    <col min="7173" max="7173" width="11.625" style="50" customWidth="1"/>
    <col min="7174" max="7174" width="2.625" style="50" customWidth="1"/>
    <col min="7175" max="7175" width="13.625" style="50" customWidth="1"/>
    <col min="7176" max="7176" width="2.625" style="50" customWidth="1"/>
    <col min="7177" max="7177" width="13.625" style="50" customWidth="1"/>
    <col min="7178" max="7179" width="2.625" style="50" customWidth="1"/>
    <col min="7180" max="7180" width="11.625" style="50" customWidth="1"/>
    <col min="7181" max="7181" width="2.625" style="50" customWidth="1"/>
    <col min="7182" max="7182" width="6.625" style="50" customWidth="1"/>
    <col min="7183" max="7183" width="2.625" style="50" customWidth="1"/>
    <col min="7184" max="7424" width="9" style="50"/>
    <col min="7425" max="7425" width="4.625" style="50" customWidth="1"/>
    <col min="7426" max="7426" width="9.625" style="50" customWidth="1"/>
    <col min="7427" max="7427" width="4.625" style="50" customWidth="1"/>
    <col min="7428" max="7428" width="2.625" style="50" customWidth="1"/>
    <col min="7429" max="7429" width="11.625" style="50" customWidth="1"/>
    <col min="7430" max="7430" width="2.625" style="50" customWidth="1"/>
    <col min="7431" max="7431" width="13.625" style="50" customWidth="1"/>
    <col min="7432" max="7432" width="2.625" style="50" customWidth="1"/>
    <col min="7433" max="7433" width="13.625" style="50" customWidth="1"/>
    <col min="7434" max="7435" width="2.625" style="50" customWidth="1"/>
    <col min="7436" max="7436" width="11.625" style="50" customWidth="1"/>
    <col min="7437" max="7437" width="2.625" style="50" customWidth="1"/>
    <col min="7438" max="7438" width="6.625" style="50" customWidth="1"/>
    <col min="7439" max="7439" width="2.625" style="50" customWidth="1"/>
    <col min="7440" max="7680" width="9" style="50"/>
    <col min="7681" max="7681" width="4.625" style="50" customWidth="1"/>
    <col min="7682" max="7682" width="9.625" style="50" customWidth="1"/>
    <col min="7683" max="7683" width="4.625" style="50" customWidth="1"/>
    <col min="7684" max="7684" width="2.625" style="50" customWidth="1"/>
    <col min="7685" max="7685" width="11.625" style="50" customWidth="1"/>
    <col min="7686" max="7686" width="2.625" style="50" customWidth="1"/>
    <col min="7687" max="7687" width="13.625" style="50" customWidth="1"/>
    <col min="7688" max="7688" width="2.625" style="50" customWidth="1"/>
    <col min="7689" max="7689" width="13.625" style="50" customWidth="1"/>
    <col min="7690" max="7691" width="2.625" style="50" customWidth="1"/>
    <col min="7692" max="7692" width="11.625" style="50" customWidth="1"/>
    <col min="7693" max="7693" width="2.625" style="50" customWidth="1"/>
    <col min="7694" max="7694" width="6.625" style="50" customWidth="1"/>
    <col min="7695" max="7695" width="2.625" style="50" customWidth="1"/>
    <col min="7696" max="7936" width="9" style="50"/>
    <col min="7937" max="7937" width="4.625" style="50" customWidth="1"/>
    <col min="7938" max="7938" width="9.625" style="50" customWidth="1"/>
    <col min="7939" max="7939" width="4.625" style="50" customWidth="1"/>
    <col min="7940" max="7940" width="2.625" style="50" customWidth="1"/>
    <col min="7941" max="7941" width="11.625" style="50" customWidth="1"/>
    <col min="7942" max="7942" width="2.625" style="50" customWidth="1"/>
    <col min="7943" max="7943" width="13.625" style="50" customWidth="1"/>
    <col min="7944" max="7944" width="2.625" style="50" customWidth="1"/>
    <col min="7945" max="7945" width="13.625" style="50" customWidth="1"/>
    <col min="7946" max="7947" width="2.625" style="50" customWidth="1"/>
    <col min="7948" max="7948" width="11.625" style="50" customWidth="1"/>
    <col min="7949" max="7949" width="2.625" style="50" customWidth="1"/>
    <col min="7950" max="7950" width="6.625" style="50" customWidth="1"/>
    <col min="7951" max="7951" width="2.625" style="50" customWidth="1"/>
    <col min="7952" max="8192" width="9" style="50"/>
    <col min="8193" max="8193" width="4.625" style="50" customWidth="1"/>
    <col min="8194" max="8194" width="9.625" style="50" customWidth="1"/>
    <col min="8195" max="8195" width="4.625" style="50" customWidth="1"/>
    <col min="8196" max="8196" width="2.625" style="50" customWidth="1"/>
    <col min="8197" max="8197" width="11.625" style="50" customWidth="1"/>
    <col min="8198" max="8198" width="2.625" style="50" customWidth="1"/>
    <col min="8199" max="8199" width="13.625" style="50" customWidth="1"/>
    <col min="8200" max="8200" width="2.625" style="50" customWidth="1"/>
    <col min="8201" max="8201" width="13.625" style="50" customWidth="1"/>
    <col min="8202" max="8203" width="2.625" style="50" customWidth="1"/>
    <col min="8204" max="8204" width="11.625" style="50" customWidth="1"/>
    <col min="8205" max="8205" width="2.625" style="50" customWidth="1"/>
    <col min="8206" max="8206" width="6.625" style="50" customWidth="1"/>
    <col min="8207" max="8207" width="2.625" style="50" customWidth="1"/>
    <col min="8208" max="8448" width="9" style="50"/>
    <col min="8449" max="8449" width="4.625" style="50" customWidth="1"/>
    <col min="8450" max="8450" width="9.625" style="50" customWidth="1"/>
    <col min="8451" max="8451" width="4.625" style="50" customWidth="1"/>
    <col min="8452" max="8452" width="2.625" style="50" customWidth="1"/>
    <col min="8453" max="8453" width="11.625" style="50" customWidth="1"/>
    <col min="8454" max="8454" width="2.625" style="50" customWidth="1"/>
    <col min="8455" max="8455" width="13.625" style="50" customWidth="1"/>
    <col min="8456" max="8456" width="2.625" style="50" customWidth="1"/>
    <col min="8457" max="8457" width="13.625" style="50" customWidth="1"/>
    <col min="8458" max="8459" width="2.625" style="50" customWidth="1"/>
    <col min="8460" max="8460" width="11.625" style="50" customWidth="1"/>
    <col min="8461" max="8461" width="2.625" style="50" customWidth="1"/>
    <col min="8462" max="8462" width="6.625" style="50" customWidth="1"/>
    <col min="8463" max="8463" width="2.625" style="50" customWidth="1"/>
    <col min="8464" max="8704" width="9" style="50"/>
    <col min="8705" max="8705" width="4.625" style="50" customWidth="1"/>
    <col min="8706" max="8706" width="9.625" style="50" customWidth="1"/>
    <col min="8707" max="8707" width="4.625" style="50" customWidth="1"/>
    <col min="8708" max="8708" width="2.625" style="50" customWidth="1"/>
    <col min="8709" max="8709" width="11.625" style="50" customWidth="1"/>
    <col min="8710" max="8710" width="2.625" style="50" customWidth="1"/>
    <col min="8711" max="8711" width="13.625" style="50" customWidth="1"/>
    <col min="8712" max="8712" width="2.625" style="50" customWidth="1"/>
    <col min="8713" max="8713" width="13.625" style="50" customWidth="1"/>
    <col min="8714" max="8715" width="2.625" style="50" customWidth="1"/>
    <col min="8716" max="8716" width="11.625" style="50" customWidth="1"/>
    <col min="8717" max="8717" width="2.625" style="50" customWidth="1"/>
    <col min="8718" max="8718" width="6.625" style="50" customWidth="1"/>
    <col min="8719" max="8719" width="2.625" style="50" customWidth="1"/>
    <col min="8720" max="8960" width="9" style="50"/>
    <col min="8961" max="8961" width="4.625" style="50" customWidth="1"/>
    <col min="8962" max="8962" width="9.625" style="50" customWidth="1"/>
    <col min="8963" max="8963" width="4.625" style="50" customWidth="1"/>
    <col min="8964" max="8964" width="2.625" style="50" customWidth="1"/>
    <col min="8965" max="8965" width="11.625" style="50" customWidth="1"/>
    <col min="8966" max="8966" width="2.625" style="50" customWidth="1"/>
    <col min="8967" max="8967" width="13.625" style="50" customWidth="1"/>
    <col min="8968" max="8968" width="2.625" style="50" customWidth="1"/>
    <col min="8969" max="8969" width="13.625" style="50" customWidth="1"/>
    <col min="8970" max="8971" width="2.625" style="50" customWidth="1"/>
    <col min="8972" max="8972" width="11.625" style="50" customWidth="1"/>
    <col min="8973" max="8973" width="2.625" style="50" customWidth="1"/>
    <col min="8974" max="8974" width="6.625" style="50" customWidth="1"/>
    <col min="8975" max="8975" width="2.625" style="50" customWidth="1"/>
    <col min="8976" max="9216" width="9" style="50"/>
    <col min="9217" max="9217" width="4.625" style="50" customWidth="1"/>
    <col min="9218" max="9218" width="9.625" style="50" customWidth="1"/>
    <col min="9219" max="9219" width="4.625" style="50" customWidth="1"/>
    <col min="9220" max="9220" width="2.625" style="50" customWidth="1"/>
    <col min="9221" max="9221" width="11.625" style="50" customWidth="1"/>
    <col min="9222" max="9222" width="2.625" style="50" customWidth="1"/>
    <col min="9223" max="9223" width="13.625" style="50" customWidth="1"/>
    <col min="9224" max="9224" width="2.625" style="50" customWidth="1"/>
    <col min="9225" max="9225" width="13.625" style="50" customWidth="1"/>
    <col min="9226" max="9227" width="2.625" style="50" customWidth="1"/>
    <col min="9228" max="9228" width="11.625" style="50" customWidth="1"/>
    <col min="9229" max="9229" width="2.625" style="50" customWidth="1"/>
    <col min="9230" max="9230" width="6.625" style="50" customWidth="1"/>
    <col min="9231" max="9231" width="2.625" style="50" customWidth="1"/>
    <col min="9232" max="9472" width="9" style="50"/>
    <col min="9473" max="9473" width="4.625" style="50" customWidth="1"/>
    <col min="9474" max="9474" width="9.625" style="50" customWidth="1"/>
    <col min="9475" max="9475" width="4.625" style="50" customWidth="1"/>
    <col min="9476" max="9476" width="2.625" style="50" customWidth="1"/>
    <col min="9477" max="9477" width="11.625" style="50" customWidth="1"/>
    <col min="9478" max="9478" width="2.625" style="50" customWidth="1"/>
    <col min="9479" max="9479" width="13.625" style="50" customWidth="1"/>
    <col min="9480" max="9480" width="2.625" style="50" customWidth="1"/>
    <col min="9481" max="9481" width="13.625" style="50" customWidth="1"/>
    <col min="9482" max="9483" width="2.625" style="50" customWidth="1"/>
    <col min="9484" max="9484" width="11.625" style="50" customWidth="1"/>
    <col min="9485" max="9485" width="2.625" style="50" customWidth="1"/>
    <col min="9486" max="9486" width="6.625" style="50" customWidth="1"/>
    <col min="9487" max="9487" width="2.625" style="50" customWidth="1"/>
    <col min="9488" max="9728" width="9" style="50"/>
    <col min="9729" max="9729" width="4.625" style="50" customWidth="1"/>
    <col min="9730" max="9730" width="9.625" style="50" customWidth="1"/>
    <col min="9731" max="9731" width="4.625" style="50" customWidth="1"/>
    <col min="9732" max="9732" width="2.625" style="50" customWidth="1"/>
    <col min="9733" max="9733" width="11.625" style="50" customWidth="1"/>
    <col min="9734" max="9734" width="2.625" style="50" customWidth="1"/>
    <col min="9735" max="9735" width="13.625" style="50" customWidth="1"/>
    <col min="9736" max="9736" width="2.625" style="50" customWidth="1"/>
    <col min="9737" max="9737" width="13.625" style="50" customWidth="1"/>
    <col min="9738" max="9739" width="2.625" style="50" customWidth="1"/>
    <col min="9740" max="9740" width="11.625" style="50" customWidth="1"/>
    <col min="9741" max="9741" width="2.625" style="50" customWidth="1"/>
    <col min="9742" max="9742" width="6.625" style="50" customWidth="1"/>
    <col min="9743" max="9743" width="2.625" style="50" customWidth="1"/>
    <col min="9744" max="9984" width="9" style="50"/>
    <col min="9985" max="9985" width="4.625" style="50" customWidth="1"/>
    <col min="9986" max="9986" width="9.625" style="50" customWidth="1"/>
    <col min="9987" max="9987" width="4.625" style="50" customWidth="1"/>
    <col min="9988" max="9988" width="2.625" style="50" customWidth="1"/>
    <col min="9989" max="9989" width="11.625" style="50" customWidth="1"/>
    <col min="9990" max="9990" width="2.625" style="50" customWidth="1"/>
    <col min="9991" max="9991" width="13.625" style="50" customWidth="1"/>
    <col min="9992" max="9992" width="2.625" style="50" customWidth="1"/>
    <col min="9993" max="9993" width="13.625" style="50" customWidth="1"/>
    <col min="9994" max="9995" width="2.625" style="50" customWidth="1"/>
    <col min="9996" max="9996" width="11.625" style="50" customWidth="1"/>
    <col min="9997" max="9997" width="2.625" style="50" customWidth="1"/>
    <col min="9998" max="9998" width="6.625" style="50" customWidth="1"/>
    <col min="9999" max="9999" width="2.625" style="50" customWidth="1"/>
    <col min="10000" max="10240" width="9" style="50"/>
    <col min="10241" max="10241" width="4.625" style="50" customWidth="1"/>
    <col min="10242" max="10242" width="9.625" style="50" customWidth="1"/>
    <col min="10243" max="10243" width="4.625" style="50" customWidth="1"/>
    <col min="10244" max="10244" width="2.625" style="50" customWidth="1"/>
    <col min="10245" max="10245" width="11.625" style="50" customWidth="1"/>
    <col min="10246" max="10246" width="2.625" style="50" customWidth="1"/>
    <col min="10247" max="10247" width="13.625" style="50" customWidth="1"/>
    <col min="10248" max="10248" width="2.625" style="50" customWidth="1"/>
    <col min="10249" max="10249" width="13.625" style="50" customWidth="1"/>
    <col min="10250" max="10251" width="2.625" style="50" customWidth="1"/>
    <col min="10252" max="10252" width="11.625" style="50" customWidth="1"/>
    <col min="10253" max="10253" width="2.625" style="50" customWidth="1"/>
    <col min="10254" max="10254" width="6.625" style="50" customWidth="1"/>
    <col min="10255" max="10255" width="2.625" style="50" customWidth="1"/>
    <col min="10256" max="10496" width="9" style="50"/>
    <col min="10497" max="10497" width="4.625" style="50" customWidth="1"/>
    <col min="10498" max="10498" width="9.625" style="50" customWidth="1"/>
    <col min="10499" max="10499" width="4.625" style="50" customWidth="1"/>
    <col min="10500" max="10500" width="2.625" style="50" customWidth="1"/>
    <col min="10501" max="10501" width="11.625" style="50" customWidth="1"/>
    <col min="10502" max="10502" width="2.625" style="50" customWidth="1"/>
    <col min="10503" max="10503" width="13.625" style="50" customWidth="1"/>
    <col min="10504" max="10504" width="2.625" style="50" customWidth="1"/>
    <col min="10505" max="10505" width="13.625" style="50" customWidth="1"/>
    <col min="10506" max="10507" width="2.625" style="50" customWidth="1"/>
    <col min="10508" max="10508" width="11.625" style="50" customWidth="1"/>
    <col min="10509" max="10509" width="2.625" style="50" customWidth="1"/>
    <col min="10510" max="10510" width="6.625" style="50" customWidth="1"/>
    <col min="10511" max="10511" width="2.625" style="50" customWidth="1"/>
    <col min="10512" max="10752" width="9" style="50"/>
    <col min="10753" max="10753" width="4.625" style="50" customWidth="1"/>
    <col min="10754" max="10754" width="9.625" style="50" customWidth="1"/>
    <col min="10755" max="10755" width="4.625" style="50" customWidth="1"/>
    <col min="10756" max="10756" width="2.625" style="50" customWidth="1"/>
    <col min="10757" max="10757" width="11.625" style="50" customWidth="1"/>
    <col min="10758" max="10758" width="2.625" style="50" customWidth="1"/>
    <col min="10759" max="10759" width="13.625" style="50" customWidth="1"/>
    <col min="10760" max="10760" width="2.625" style="50" customWidth="1"/>
    <col min="10761" max="10761" width="13.625" style="50" customWidth="1"/>
    <col min="10762" max="10763" width="2.625" style="50" customWidth="1"/>
    <col min="10764" max="10764" width="11.625" style="50" customWidth="1"/>
    <col min="10765" max="10765" width="2.625" style="50" customWidth="1"/>
    <col min="10766" max="10766" width="6.625" style="50" customWidth="1"/>
    <col min="10767" max="10767" width="2.625" style="50" customWidth="1"/>
    <col min="10768" max="11008" width="9" style="50"/>
    <col min="11009" max="11009" width="4.625" style="50" customWidth="1"/>
    <col min="11010" max="11010" width="9.625" style="50" customWidth="1"/>
    <col min="11011" max="11011" width="4.625" style="50" customWidth="1"/>
    <col min="11012" max="11012" width="2.625" style="50" customWidth="1"/>
    <col min="11013" max="11013" width="11.625" style="50" customWidth="1"/>
    <col min="11014" max="11014" width="2.625" style="50" customWidth="1"/>
    <col min="11015" max="11015" width="13.625" style="50" customWidth="1"/>
    <col min="11016" max="11016" width="2.625" style="50" customWidth="1"/>
    <col min="11017" max="11017" width="13.625" style="50" customWidth="1"/>
    <col min="11018" max="11019" width="2.625" style="50" customWidth="1"/>
    <col min="11020" max="11020" width="11.625" style="50" customWidth="1"/>
    <col min="11021" max="11021" width="2.625" style="50" customWidth="1"/>
    <col min="11022" max="11022" width="6.625" style="50" customWidth="1"/>
    <col min="11023" max="11023" width="2.625" style="50" customWidth="1"/>
    <col min="11024" max="11264" width="9" style="50"/>
    <col min="11265" max="11265" width="4.625" style="50" customWidth="1"/>
    <col min="11266" max="11266" width="9.625" style="50" customWidth="1"/>
    <col min="11267" max="11267" width="4.625" style="50" customWidth="1"/>
    <col min="11268" max="11268" width="2.625" style="50" customWidth="1"/>
    <col min="11269" max="11269" width="11.625" style="50" customWidth="1"/>
    <col min="11270" max="11270" width="2.625" style="50" customWidth="1"/>
    <col min="11271" max="11271" width="13.625" style="50" customWidth="1"/>
    <col min="11272" max="11272" width="2.625" style="50" customWidth="1"/>
    <col min="11273" max="11273" width="13.625" style="50" customWidth="1"/>
    <col min="11274" max="11275" width="2.625" style="50" customWidth="1"/>
    <col min="11276" max="11276" width="11.625" style="50" customWidth="1"/>
    <col min="11277" max="11277" width="2.625" style="50" customWidth="1"/>
    <col min="11278" max="11278" width="6.625" style="50" customWidth="1"/>
    <col min="11279" max="11279" width="2.625" style="50" customWidth="1"/>
    <col min="11280" max="11520" width="9" style="50"/>
    <col min="11521" max="11521" width="4.625" style="50" customWidth="1"/>
    <col min="11522" max="11522" width="9.625" style="50" customWidth="1"/>
    <col min="11523" max="11523" width="4.625" style="50" customWidth="1"/>
    <col min="11524" max="11524" width="2.625" style="50" customWidth="1"/>
    <col min="11525" max="11525" width="11.625" style="50" customWidth="1"/>
    <col min="11526" max="11526" width="2.625" style="50" customWidth="1"/>
    <col min="11527" max="11527" width="13.625" style="50" customWidth="1"/>
    <col min="11528" max="11528" width="2.625" style="50" customWidth="1"/>
    <col min="11529" max="11529" width="13.625" style="50" customWidth="1"/>
    <col min="11530" max="11531" width="2.625" style="50" customWidth="1"/>
    <col min="11532" max="11532" width="11.625" style="50" customWidth="1"/>
    <col min="11533" max="11533" width="2.625" style="50" customWidth="1"/>
    <col min="11534" max="11534" width="6.625" style="50" customWidth="1"/>
    <col min="11535" max="11535" width="2.625" style="50" customWidth="1"/>
    <col min="11536" max="11776" width="9" style="50"/>
    <col min="11777" max="11777" width="4.625" style="50" customWidth="1"/>
    <col min="11778" max="11778" width="9.625" style="50" customWidth="1"/>
    <col min="11779" max="11779" width="4.625" style="50" customWidth="1"/>
    <col min="11780" max="11780" width="2.625" style="50" customWidth="1"/>
    <col min="11781" max="11781" width="11.625" style="50" customWidth="1"/>
    <col min="11782" max="11782" width="2.625" style="50" customWidth="1"/>
    <col min="11783" max="11783" width="13.625" style="50" customWidth="1"/>
    <col min="11784" max="11784" width="2.625" style="50" customWidth="1"/>
    <col min="11785" max="11785" width="13.625" style="50" customWidth="1"/>
    <col min="11786" max="11787" width="2.625" style="50" customWidth="1"/>
    <col min="11788" max="11788" width="11.625" style="50" customWidth="1"/>
    <col min="11789" max="11789" width="2.625" style="50" customWidth="1"/>
    <col min="11790" max="11790" width="6.625" style="50" customWidth="1"/>
    <col min="11791" max="11791" width="2.625" style="50" customWidth="1"/>
    <col min="11792" max="12032" width="9" style="50"/>
    <col min="12033" max="12033" width="4.625" style="50" customWidth="1"/>
    <col min="12034" max="12034" width="9.625" style="50" customWidth="1"/>
    <col min="12035" max="12035" width="4.625" style="50" customWidth="1"/>
    <col min="12036" max="12036" width="2.625" style="50" customWidth="1"/>
    <col min="12037" max="12037" width="11.625" style="50" customWidth="1"/>
    <col min="12038" max="12038" width="2.625" style="50" customWidth="1"/>
    <col min="12039" max="12039" width="13.625" style="50" customWidth="1"/>
    <col min="12040" max="12040" width="2.625" style="50" customWidth="1"/>
    <col min="12041" max="12041" width="13.625" style="50" customWidth="1"/>
    <col min="12042" max="12043" width="2.625" style="50" customWidth="1"/>
    <col min="12044" max="12044" width="11.625" style="50" customWidth="1"/>
    <col min="12045" max="12045" width="2.625" style="50" customWidth="1"/>
    <col min="12046" max="12046" width="6.625" style="50" customWidth="1"/>
    <col min="12047" max="12047" width="2.625" style="50" customWidth="1"/>
    <col min="12048" max="12288" width="9" style="50"/>
    <col min="12289" max="12289" width="4.625" style="50" customWidth="1"/>
    <col min="12290" max="12290" width="9.625" style="50" customWidth="1"/>
    <col min="12291" max="12291" width="4.625" style="50" customWidth="1"/>
    <col min="12292" max="12292" width="2.625" style="50" customWidth="1"/>
    <col min="12293" max="12293" width="11.625" style="50" customWidth="1"/>
    <col min="12294" max="12294" width="2.625" style="50" customWidth="1"/>
    <col min="12295" max="12295" width="13.625" style="50" customWidth="1"/>
    <col min="12296" max="12296" width="2.625" style="50" customWidth="1"/>
    <col min="12297" max="12297" width="13.625" style="50" customWidth="1"/>
    <col min="12298" max="12299" width="2.625" style="50" customWidth="1"/>
    <col min="12300" max="12300" width="11.625" style="50" customWidth="1"/>
    <col min="12301" max="12301" width="2.625" style="50" customWidth="1"/>
    <col min="12302" max="12302" width="6.625" style="50" customWidth="1"/>
    <col min="12303" max="12303" width="2.625" style="50" customWidth="1"/>
    <col min="12304" max="12544" width="9" style="50"/>
    <col min="12545" max="12545" width="4.625" style="50" customWidth="1"/>
    <col min="12546" max="12546" width="9.625" style="50" customWidth="1"/>
    <col min="12547" max="12547" width="4.625" style="50" customWidth="1"/>
    <col min="12548" max="12548" width="2.625" style="50" customWidth="1"/>
    <col min="12549" max="12549" width="11.625" style="50" customWidth="1"/>
    <col min="12550" max="12550" width="2.625" style="50" customWidth="1"/>
    <col min="12551" max="12551" width="13.625" style="50" customWidth="1"/>
    <col min="12552" max="12552" width="2.625" style="50" customWidth="1"/>
    <col min="12553" max="12553" width="13.625" style="50" customWidth="1"/>
    <col min="12554" max="12555" width="2.625" style="50" customWidth="1"/>
    <col min="12556" max="12556" width="11.625" style="50" customWidth="1"/>
    <col min="12557" max="12557" width="2.625" style="50" customWidth="1"/>
    <col min="12558" max="12558" width="6.625" style="50" customWidth="1"/>
    <col min="12559" max="12559" width="2.625" style="50" customWidth="1"/>
    <col min="12560" max="12800" width="9" style="50"/>
    <col min="12801" max="12801" width="4.625" style="50" customWidth="1"/>
    <col min="12802" max="12802" width="9.625" style="50" customWidth="1"/>
    <col min="12803" max="12803" width="4.625" style="50" customWidth="1"/>
    <col min="12804" max="12804" width="2.625" style="50" customWidth="1"/>
    <col min="12805" max="12805" width="11.625" style="50" customWidth="1"/>
    <col min="12806" max="12806" width="2.625" style="50" customWidth="1"/>
    <col min="12807" max="12807" width="13.625" style="50" customWidth="1"/>
    <col min="12808" max="12808" width="2.625" style="50" customWidth="1"/>
    <col min="12809" max="12809" width="13.625" style="50" customWidth="1"/>
    <col min="12810" max="12811" width="2.625" style="50" customWidth="1"/>
    <col min="12812" max="12812" width="11.625" style="50" customWidth="1"/>
    <col min="12813" max="12813" width="2.625" style="50" customWidth="1"/>
    <col min="12814" max="12814" width="6.625" style="50" customWidth="1"/>
    <col min="12815" max="12815" width="2.625" style="50" customWidth="1"/>
    <col min="12816" max="13056" width="9" style="50"/>
    <col min="13057" max="13057" width="4.625" style="50" customWidth="1"/>
    <col min="13058" max="13058" width="9.625" style="50" customWidth="1"/>
    <col min="13059" max="13059" width="4.625" style="50" customWidth="1"/>
    <col min="13060" max="13060" width="2.625" style="50" customWidth="1"/>
    <col min="13061" max="13061" width="11.625" style="50" customWidth="1"/>
    <col min="13062" max="13062" width="2.625" style="50" customWidth="1"/>
    <col min="13063" max="13063" width="13.625" style="50" customWidth="1"/>
    <col min="13064" max="13064" width="2.625" style="50" customWidth="1"/>
    <col min="13065" max="13065" width="13.625" style="50" customWidth="1"/>
    <col min="13066" max="13067" width="2.625" style="50" customWidth="1"/>
    <col min="13068" max="13068" width="11.625" style="50" customWidth="1"/>
    <col min="13069" max="13069" width="2.625" style="50" customWidth="1"/>
    <col min="13070" max="13070" width="6.625" style="50" customWidth="1"/>
    <col min="13071" max="13071" width="2.625" style="50" customWidth="1"/>
    <col min="13072" max="13312" width="9" style="50"/>
    <col min="13313" max="13313" width="4.625" style="50" customWidth="1"/>
    <col min="13314" max="13314" width="9.625" style="50" customWidth="1"/>
    <col min="13315" max="13315" width="4.625" style="50" customWidth="1"/>
    <col min="13316" max="13316" width="2.625" style="50" customWidth="1"/>
    <col min="13317" max="13317" width="11.625" style="50" customWidth="1"/>
    <col min="13318" max="13318" width="2.625" style="50" customWidth="1"/>
    <col min="13319" max="13319" width="13.625" style="50" customWidth="1"/>
    <col min="13320" max="13320" width="2.625" style="50" customWidth="1"/>
    <col min="13321" max="13321" width="13.625" style="50" customWidth="1"/>
    <col min="13322" max="13323" width="2.625" style="50" customWidth="1"/>
    <col min="13324" max="13324" width="11.625" style="50" customWidth="1"/>
    <col min="13325" max="13325" width="2.625" style="50" customWidth="1"/>
    <col min="13326" max="13326" width="6.625" style="50" customWidth="1"/>
    <col min="13327" max="13327" width="2.625" style="50" customWidth="1"/>
    <col min="13328" max="13568" width="9" style="50"/>
    <col min="13569" max="13569" width="4.625" style="50" customWidth="1"/>
    <col min="13570" max="13570" width="9.625" style="50" customWidth="1"/>
    <col min="13571" max="13571" width="4.625" style="50" customWidth="1"/>
    <col min="13572" max="13572" width="2.625" style="50" customWidth="1"/>
    <col min="13573" max="13573" width="11.625" style="50" customWidth="1"/>
    <col min="13574" max="13574" width="2.625" style="50" customWidth="1"/>
    <col min="13575" max="13575" width="13.625" style="50" customWidth="1"/>
    <col min="13576" max="13576" width="2.625" style="50" customWidth="1"/>
    <col min="13577" max="13577" width="13.625" style="50" customWidth="1"/>
    <col min="13578" max="13579" width="2.625" style="50" customWidth="1"/>
    <col min="13580" max="13580" width="11.625" style="50" customWidth="1"/>
    <col min="13581" max="13581" width="2.625" style="50" customWidth="1"/>
    <col min="13582" max="13582" width="6.625" style="50" customWidth="1"/>
    <col min="13583" max="13583" width="2.625" style="50" customWidth="1"/>
    <col min="13584" max="13824" width="9" style="50"/>
    <col min="13825" max="13825" width="4.625" style="50" customWidth="1"/>
    <col min="13826" max="13826" width="9.625" style="50" customWidth="1"/>
    <col min="13827" max="13827" width="4.625" style="50" customWidth="1"/>
    <col min="13828" max="13828" width="2.625" style="50" customWidth="1"/>
    <col min="13829" max="13829" width="11.625" style="50" customWidth="1"/>
    <col min="13830" max="13830" width="2.625" style="50" customWidth="1"/>
    <col min="13831" max="13831" width="13.625" style="50" customWidth="1"/>
    <col min="13832" max="13832" width="2.625" style="50" customWidth="1"/>
    <col min="13833" max="13833" width="13.625" style="50" customWidth="1"/>
    <col min="13834" max="13835" width="2.625" style="50" customWidth="1"/>
    <col min="13836" max="13836" width="11.625" style="50" customWidth="1"/>
    <col min="13837" max="13837" width="2.625" style="50" customWidth="1"/>
    <col min="13838" max="13838" width="6.625" style="50" customWidth="1"/>
    <col min="13839" max="13839" width="2.625" style="50" customWidth="1"/>
    <col min="13840" max="14080" width="9" style="50"/>
    <col min="14081" max="14081" width="4.625" style="50" customWidth="1"/>
    <col min="14082" max="14082" width="9.625" style="50" customWidth="1"/>
    <col min="14083" max="14083" width="4.625" style="50" customWidth="1"/>
    <col min="14084" max="14084" width="2.625" style="50" customWidth="1"/>
    <col min="14085" max="14085" width="11.625" style="50" customWidth="1"/>
    <col min="14086" max="14086" width="2.625" style="50" customWidth="1"/>
    <col min="14087" max="14087" width="13.625" style="50" customWidth="1"/>
    <col min="14088" max="14088" width="2.625" style="50" customWidth="1"/>
    <col min="14089" max="14089" width="13.625" style="50" customWidth="1"/>
    <col min="14090" max="14091" width="2.625" style="50" customWidth="1"/>
    <col min="14092" max="14092" width="11.625" style="50" customWidth="1"/>
    <col min="14093" max="14093" width="2.625" style="50" customWidth="1"/>
    <col min="14094" max="14094" width="6.625" style="50" customWidth="1"/>
    <col min="14095" max="14095" width="2.625" style="50" customWidth="1"/>
    <col min="14096" max="14336" width="9" style="50"/>
    <col min="14337" max="14337" width="4.625" style="50" customWidth="1"/>
    <col min="14338" max="14338" width="9.625" style="50" customWidth="1"/>
    <col min="14339" max="14339" width="4.625" style="50" customWidth="1"/>
    <col min="14340" max="14340" width="2.625" style="50" customWidth="1"/>
    <col min="14341" max="14341" width="11.625" style="50" customWidth="1"/>
    <col min="14342" max="14342" width="2.625" style="50" customWidth="1"/>
    <col min="14343" max="14343" width="13.625" style="50" customWidth="1"/>
    <col min="14344" max="14344" width="2.625" style="50" customWidth="1"/>
    <col min="14345" max="14345" width="13.625" style="50" customWidth="1"/>
    <col min="14346" max="14347" width="2.625" style="50" customWidth="1"/>
    <col min="14348" max="14348" width="11.625" style="50" customWidth="1"/>
    <col min="14349" max="14349" width="2.625" style="50" customWidth="1"/>
    <col min="14350" max="14350" width="6.625" style="50" customWidth="1"/>
    <col min="14351" max="14351" width="2.625" style="50" customWidth="1"/>
    <col min="14352" max="14592" width="9" style="50"/>
    <col min="14593" max="14593" width="4.625" style="50" customWidth="1"/>
    <col min="14594" max="14594" width="9.625" style="50" customWidth="1"/>
    <col min="14595" max="14595" width="4.625" style="50" customWidth="1"/>
    <col min="14596" max="14596" width="2.625" style="50" customWidth="1"/>
    <col min="14597" max="14597" width="11.625" style="50" customWidth="1"/>
    <col min="14598" max="14598" width="2.625" style="50" customWidth="1"/>
    <col min="14599" max="14599" width="13.625" style="50" customWidth="1"/>
    <col min="14600" max="14600" width="2.625" style="50" customWidth="1"/>
    <col min="14601" max="14601" width="13.625" style="50" customWidth="1"/>
    <col min="14602" max="14603" width="2.625" style="50" customWidth="1"/>
    <col min="14604" max="14604" width="11.625" style="50" customWidth="1"/>
    <col min="14605" max="14605" width="2.625" style="50" customWidth="1"/>
    <col min="14606" max="14606" width="6.625" style="50" customWidth="1"/>
    <col min="14607" max="14607" width="2.625" style="50" customWidth="1"/>
    <col min="14608" max="14848" width="9" style="50"/>
    <col min="14849" max="14849" width="4.625" style="50" customWidth="1"/>
    <col min="14850" max="14850" width="9.625" style="50" customWidth="1"/>
    <col min="14851" max="14851" width="4.625" style="50" customWidth="1"/>
    <col min="14852" max="14852" width="2.625" style="50" customWidth="1"/>
    <col min="14853" max="14853" width="11.625" style="50" customWidth="1"/>
    <col min="14854" max="14854" width="2.625" style="50" customWidth="1"/>
    <col min="14855" max="14855" width="13.625" style="50" customWidth="1"/>
    <col min="14856" max="14856" width="2.625" style="50" customWidth="1"/>
    <col min="14857" max="14857" width="13.625" style="50" customWidth="1"/>
    <col min="14858" max="14859" width="2.625" style="50" customWidth="1"/>
    <col min="14860" max="14860" width="11.625" style="50" customWidth="1"/>
    <col min="14861" max="14861" width="2.625" style="50" customWidth="1"/>
    <col min="14862" max="14862" width="6.625" style="50" customWidth="1"/>
    <col min="14863" max="14863" width="2.625" style="50" customWidth="1"/>
    <col min="14864" max="15104" width="9" style="50"/>
    <col min="15105" max="15105" width="4.625" style="50" customWidth="1"/>
    <col min="15106" max="15106" width="9.625" style="50" customWidth="1"/>
    <col min="15107" max="15107" width="4.625" style="50" customWidth="1"/>
    <col min="15108" max="15108" width="2.625" style="50" customWidth="1"/>
    <col min="15109" max="15109" width="11.625" style="50" customWidth="1"/>
    <col min="15110" max="15110" width="2.625" style="50" customWidth="1"/>
    <col min="15111" max="15111" width="13.625" style="50" customWidth="1"/>
    <col min="15112" max="15112" width="2.625" style="50" customWidth="1"/>
    <col min="15113" max="15113" width="13.625" style="50" customWidth="1"/>
    <col min="15114" max="15115" width="2.625" style="50" customWidth="1"/>
    <col min="15116" max="15116" width="11.625" style="50" customWidth="1"/>
    <col min="15117" max="15117" width="2.625" style="50" customWidth="1"/>
    <col min="15118" max="15118" width="6.625" style="50" customWidth="1"/>
    <col min="15119" max="15119" width="2.625" style="50" customWidth="1"/>
    <col min="15120" max="15360" width="9" style="50"/>
    <col min="15361" max="15361" width="4.625" style="50" customWidth="1"/>
    <col min="15362" max="15362" width="9.625" style="50" customWidth="1"/>
    <col min="15363" max="15363" width="4.625" style="50" customWidth="1"/>
    <col min="15364" max="15364" width="2.625" style="50" customWidth="1"/>
    <col min="15365" max="15365" width="11.625" style="50" customWidth="1"/>
    <col min="15366" max="15366" width="2.625" style="50" customWidth="1"/>
    <col min="15367" max="15367" width="13.625" style="50" customWidth="1"/>
    <col min="15368" max="15368" width="2.625" style="50" customWidth="1"/>
    <col min="15369" max="15369" width="13.625" style="50" customWidth="1"/>
    <col min="15370" max="15371" width="2.625" style="50" customWidth="1"/>
    <col min="15372" max="15372" width="11.625" style="50" customWidth="1"/>
    <col min="15373" max="15373" width="2.625" style="50" customWidth="1"/>
    <col min="15374" max="15374" width="6.625" style="50" customWidth="1"/>
    <col min="15375" max="15375" width="2.625" style="50" customWidth="1"/>
    <col min="15376" max="15616" width="9" style="50"/>
    <col min="15617" max="15617" width="4.625" style="50" customWidth="1"/>
    <col min="15618" max="15618" width="9.625" style="50" customWidth="1"/>
    <col min="15619" max="15619" width="4.625" style="50" customWidth="1"/>
    <col min="15620" max="15620" width="2.625" style="50" customWidth="1"/>
    <col min="15621" max="15621" width="11.625" style="50" customWidth="1"/>
    <col min="15622" max="15622" width="2.625" style="50" customWidth="1"/>
    <col min="15623" max="15623" width="13.625" style="50" customWidth="1"/>
    <col min="15624" max="15624" width="2.625" style="50" customWidth="1"/>
    <col min="15625" max="15625" width="13.625" style="50" customWidth="1"/>
    <col min="15626" max="15627" width="2.625" style="50" customWidth="1"/>
    <col min="15628" max="15628" width="11.625" style="50" customWidth="1"/>
    <col min="15629" max="15629" width="2.625" style="50" customWidth="1"/>
    <col min="15630" max="15630" width="6.625" style="50" customWidth="1"/>
    <col min="15631" max="15631" width="2.625" style="50" customWidth="1"/>
    <col min="15632" max="15872" width="9" style="50"/>
    <col min="15873" max="15873" width="4.625" style="50" customWidth="1"/>
    <col min="15874" max="15874" width="9.625" style="50" customWidth="1"/>
    <col min="15875" max="15875" width="4.625" style="50" customWidth="1"/>
    <col min="15876" max="15876" width="2.625" style="50" customWidth="1"/>
    <col min="15877" max="15877" width="11.625" style="50" customWidth="1"/>
    <col min="15878" max="15878" width="2.625" style="50" customWidth="1"/>
    <col min="15879" max="15879" width="13.625" style="50" customWidth="1"/>
    <col min="15880" max="15880" width="2.625" style="50" customWidth="1"/>
    <col min="15881" max="15881" width="13.625" style="50" customWidth="1"/>
    <col min="15882" max="15883" width="2.625" style="50" customWidth="1"/>
    <col min="15884" max="15884" width="11.625" style="50" customWidth="1"/>
    <col min="15885" max="15885" width="2.625" style="50" customWidth="1"/>
    <col min="15886" max="15886" width="6.625" style="50" customWidth="1"/>
    <col min="15887" max="15887" width="2.625" style="50" customWidth="1"/>
    <col min="15888" max="16128" width="9" style="50"/>
    <col min="16129" max="16129" width="4.625" style="50" customWidth="1"/>
    <col min="16130" max="16130" width="9.625" style="50" customWidth="1"/>
    <col min="16131" max="16131" width="4.625" style="50" customWidth="1"/>
    <col min="16132" max="16132" width="2.625" style="50" customWidth="1"/>
    <col min="16133" max="16133" width="11.625" style="50" customWidth="1"/>
    <col min="16134" max="16134" width="2.625" style="50" customWidth="1"/>
    <col min="16135" max="16135" width="13.625" style="50" customWidth="1"/>
    <col min="16136" max="16136" width="2.625" style="50" customWidth="1"/>
    <col min="16137" max="16137" width="13.625" style="50" customWidth="1"/>
    <col min="16138" max="16139" width="2.625" style="50" customWidth="1"/>
    <col min="16140" max="16140" width="11.625" style="50" customWidth="1"/>
    <col min="16141" max="16141" width="2.625" style="50" customWidth="1"/>
    <col min="16142" max="16142" width="6.625" style="50" customWidth="1"/>
    <col min="16143" max="16143" width="2.625" style="50" customWidth="1"/>
    <col min="16144" max="16384" width="9" style="50"/>
  </cols>
  <sheetData>
    <row r="1" spans="1:15" ht="15" customHeight="1" x14ac:dyDescent="0.15"/>
    <row r="2" spans="1:15" ht="15" customHeight="1" x14ac:dyDescent="0.15">
      <c r="N2" s="426" t="s">
        <v>63</v>
      </c>
      <c r="O2" s="427"/>
    </row>
    <row r="3" spans="1:15" ht="15" customHeight="1" x14ac:dyDescent="0.15">
      <c r="N3" s="428"/>
      <c r="O3" s="429"/>
    </row>
    <row r="4" spans="1:15" ht="15" customHeight="1" x14ac:dyDescent="0.15">
      <c r="N4" s="52"/>
      <c r="O4" s="52"/>
    </row>
    <row r="5" spans="1:15" ht="15" customHeight="1" x14ac:dyDescent="0.15">
      <c r="A5" s="430" t="s">
        <v>64</v>
      </c>
      <c r="B5" s="430"/>
      <c r="C5" s="430"/>
      <c r="D5" s="430"/>
      <c r="E5" s="430"/>
      <c r="F5" s="430"/>
      <c r="G5" s="430"/>
      <c r="H5" s="430"/>
      <c r="I5" s="430"/>
      <c r="J5" s="430"/>
      <c r="K5" s="430"/>
      <c r="L5" s="430"/>
      <c r="M5" s="430"/>
      <c r="N5" s="430"/>
      <c r="O5" s="53"/>
    </row>
    <row r="6" spans="1:15" ht="15" customHeight="1" x14ac:dyDescent="0.15">
      <c r="I6" s="311" t="str">
        <f>IF(証明願!$H$9="","",証明願!$H$9)</f>
        <v/>
      </c>
      <c r="J6" s="311"/>
      <c r="K6" s="311"/>
      <c r="L6" s="311"/>
      <c r="M6" s="311"/>
    </row>
    <row r="7" spans="1:15" ht="15" customHeight="1" x14ac:dyDescent="0.15">
      <c r="G7" s="54"/>
      <c r="H7" s="182" t="s">
        <v>65</v>
      </c>
      <c r="I7" s="312"/>
      <c r="J7" s="312"/>
      <c r="K7" s="312"/>
      <c r="L7" s="312"/>
      <c r="M7" s="312"/>
      <c r="N7" s="55"/>
      <c r="O7" s="55"/>
    </row>
    <row r="8" spans="1:15" ht="15" customHeight="1" x14ac:dyDescent="0.15">
      <c r="G8" s="56"/>
      <c r="H8" s="56"/>
      <c r="I8" s="313" t="str">
        <f>IF(証明願!$H$11="","",証明願!$H$11)</f>
        <v/>
      </c>
      <c r="J8" s="313"/>
      <c r="K8" s="313"/>
      <c r="L8" s="313"/>
      <c r="M8" s="313"/>
    </row>
    <row r="9" spans="1:15" ht="15" customHeight="1" x14ac:dyDescent="0.15">
      <c r="G9" s="54"/>
      <c r="H9" s="182" t="s">
        <v>66</v>
      </c>
      <c r="I9" s="312"/>
      <c r="J9" s="312"/>
      <c r="K9" s="312"/>
      <c r="L9" s="312"/>
      <c r="M9" s="312"/>
      <c r="N9" s="57"/>
      <c r="O9" s="57"/>
    </row>
    <row r="10" spans="1:15" ht="15" customHeight="1" x14ac:dyDescent="0.15"/>
    <row r="11" spans="1:15" s="55" customFormat="1" ht="15" customHeight="1" x14ac:dyDescent="0.15">
      <c r="A11" s="55" t="s">
        <v>67</v>
      </c>
    </row>
    <row r="12" spans="1:15" s="55" customFormat="1" ht="15" customHeight="1" x14ac:dyDescent="0.15"/>
    <row r="13" spans="1:15" s="55" customFormat="1" ht="15" customHeight="1" x14ac:dyDescent="0.15">
      <c r="A13" s="183" t="s">
        <v>330</v>
      </c>
    </row>
    <row r="14" spans="1:15" ht="5.0999999999999996" customHeight="1" x14ac:dyDescent="0.15"/>
    <row r="15" spans="1:15" ht="20.100000000000001" customHeight="1" x14ac:dyDescent="0.15">
      <c r="A15" s="399" t="s">
        <v>331</v>
      </c>
      <c r="B15" s="405"/>
      <c r="C15" s="406"/>
      <c r="D15" s="399" t="s">
        <v>69</v>
      </c>
      <c r="E15" s="405"/>
      <c r="F15" s="406"/>
      <c r="G15" s="419" t="s">
        <v>70</v>
      </c>
      <c r="H15" s="420"/>
      <c r="I15" s="421"/>
      <c r="J15" s="421"/>
      <c r="K15" s="421"/>
      <c r="L15" s="421"/>
      <c r="M15" s="422"/>
      <c r="N15" s="419" t="s">
        <v>71</v>
      </c>
      <c r="O15" s="423"/>
    </row>
    <row r="16" spans="1:15" ht="15" customHeight="1" x14ac:dyDescent="0.15">
      <c r="A16" s="401"/>
      <c r="B16" s="407"/>
      <c r="C16" s="408"/>
      <c r="D16" s="401"/>
      <c r="E16" s="407"/>
      <c r="F16" s="408"/>
      <c r="G16" s="399" t="s">
        <v>72</v>
      </c>
      <c r="H16" s="400"/>
      <c r="I16" s="399" t="s">
        <v>73</v>
      </c>
      <c r="J16" s="400"/>
      <c r="K16" s="399" t="s">
        <v>14</v>
      </c>
      <c r="L16" s="405"/>
      <c r="M16" s="406"/>
      <c r="N16" s="424"/>
      <c r="O16" s="423"/>
    </row>
    <row r="17" spans="1:15" ht="15" customHeight="1" x14ac:dyDescent="0.15">
      <c r="A17" s="401"/>
      <c r="B17" s="407"/>
      <c r="C17" s="408"/>
      <c r="D17" s="401"/>
      <c r="E17" s="407"/>
      <c r="F17" s="408"/>
      <c r="G17" s="401"/>
      <c r="H17" s="402"/>
      <c r="I17" s="401"/>
      <c r="J17" s="402"/>
      <c r="K17" s="401"/>
      <c r="L17" s="407"/>
      <c r="M17" s="408"/>
      <c r="N17" s="424"/>
      <c r="O17" s="423"/>
    </row>
    <row r="18" spans="1:15" ht="15" customHeight="1" x14ac:dyDescent="0.15">
      <c r="A18" s="403"/>
      <c r="B18" s="409"/>
      <c r="C18" s="404"/>
      <c r="D18" s="403"/>
      <c r="E18" s="409"/>
      <c r="F18" s="404"/>
      <c r="G18" s="403"/>
      <c r="H18" s="404"/>
      <c r="I18" s="403"/>
      <c r="J18" s="404"/>
      <c r="K18" s="403"/>
      <c r="L18" s="409"/>
      <c r="M18" s="404"/>
      <c r="N18" s="425"/>
      <c r="O18" s="423"/>
    </row>
    <row r="19" spans="1:15" s="58" customFormat="1" ht="30" customHeight="1" x14ac:dyDescent="0.15">
      <c r="A19" s="410"/>
      <c r="B19" s="411"/>
      <c r="C19" s="412"/>
      <c r="D19" s="101"/>
      <c r="E19" s="203"/>
      <c r="F19" s="103" t="s">
        <v>332</v>
      </c>
      <c r="G19" s="206"/>
      <c r="H19" s="103" t="s">
        <v>332</v>
      </c>
      <c r="I19" s="206"/>
      <c r="J19" s="102" t="s">
        <v>332</v>
      </c>
      <c r="K19" s="101"/>
      <c r="L19" s="208" t="str">
        <f>IF(COUNTA(G19,I19)=0,"",G19+I19)</f>
        <v/>
      </c>
      <c r="M19" s="103" t="s">
        <v>332</v>
      </c>
      <c r="N19" s="210" t="str">
        <f>IF(COUNTA(E19,G19,I19)=0,"",E19/L19)</f>
        <v/>
      </c>
      <c r="O19" s="104" t="s">
        <v>333</v>
      </c>
    </row>
    <row r="20" spans="1:15" s="58" customFormat="1" ht="30" customHeight="1" x14ac:dyDescent="0.15">
      <c r="A20" s="410"/>
      <c r="B20" s="411"/>
      <c r="C20" s="412"/>
      <c r="D20" s="101"/>
      <c r="E20" s="204"/>
      <c r="F20" s="103" t="str">
        <f>IF(E20="","","円")</f>
        <v/>
      </c>
      <c r="G20" s="206"/>
      <c r="H20" s="103" t="str">
        <f t="shared" ref="H20:H22" si="0">IF(G20="","","円")</f>
        <v/>
      </c>
      <c r="I20" s="206"/>
      <c r="J20" s="102" t="str">
        <f t="shared" ref="J20:J22" si="1">IF(I20="","","円")</f>
        <v/>
      </c>
      <c r="K20" s="101"/>
      <c r="L20" s="208" t="str">
        <f t="shared" ref="L20:L21" si="2">IF(COUNTA(G20,I20)=0,"",G20+I20)</f>
        <v/>
      </c>
      <c r="M20" s="103" t="str">
        <f t="shared" ref="M20:M22" si="3">IF(L20="","","円")</f>
        <v/>
      </c>
      <c r="N20" s="210" t="str">
        <f t="shared" ref="N20:N21" si="4">IF(COUNTA(E20,G20,I20)=0,"",E20/L20)</f>
        <v/>
      </c>
      <c r="O20" s="104" t="s">
        <v>333</v>
      </c>
    </row>
    <row r="21" spans="1:15" s="58" customFormat="1" ht="30" customHeight="1" thickBot="1" x14ac:dyDescent="0.2">
      <c r="A21" s="413"/>
      <c r="B21" s="414"/>
      <c r="C21" s="415"/>
      <c r="D21" s="105"/>
      <c r="E21" s="205"/>
      <c r="F21" s="107" t="str">
        <f t="shared" ref="F21:F22" si="5">IF(E21="","","円")</f>
        <v/>
      </c>
      <c r="G21" s="207"/>
      <c r="H21" s="107" t="str">
        <f t="shared" si="0"/>
        <v/>
      </c>
      <c r="I21" s="207"/>
      <c r="J21" s="106" t="str">
        <f t="shared" si="1"/>
        <v/>
      </c>
      <c r="K21" s="105"/>
      <c r="L21" s="209" t="str">
        <f t="shared" si="2"/>
        <v/>
      </c>
      <c r="M21" s="107" t="str">
        <f t="shared" si="3"/>
        <v/>
      </c>
      <c r="N21" s="211" t="str">
        <f t="shared" si="4"/>
        <v/>
      </c>
      <c r="O21" s="108" t="s">
        <v>333</v>
      </c>
    </row>
    <row r="22" spans="1:15" ht="30" customHeight="1" thickTop="1" x14ac:dyDescent="0.15">
      <c r="A22" s="416" t="s">
        <v>14</v>
      </c>
      <c r="B22" s="417"/>
      <c r="C22" s="418"/>
      <c r="D22" s="154" t="s">
        <v>15</v>
      </c>
      <c r="E22" s="201" t="str">
        <f>IF(COUNTA(E19:E21)=0,"",SUM(E19:E21))</f>
        <v/>
      </c>
      <c r="F22" s="109" t="str">
        <f t="shared" si="5"/>
        <v/>
      </c>
      <c r="G22" s="202" t="str">
        <f>IF(COUNTA(G19:G21)=0,"",SUM(G19:G21))</f>
        <v/>
      </c>
      <c r="H22" s="109" t="str">
        <f t="shared" si="0"/>
        <v/>
      </c>
      <c r="I22" s="202" t="str">
        <f>IF(COUNTA(I19:I21)=0,"",SUM(I19:I21))</f>
        <v/>
      </c>
      <c r="J22" s="110" t="str">
        <f t="shared" si="1"/>
        <v/>
      </c>
      <c r="K22" s="64" t="s">
        <v>17</v>
      </c>
      <c r="L22" s="201" t="str">
        <f>IF(AND(L19="",L20="",L21=""),"",SUM(L19:L21))</f>
        <v/>
      </c>
      <c r="M22" s="109" t="str">
        <f t="shared" si="3"/>
        <v/>
      </c>
      <c r="N22" s="212" t="str">
        <f>IF(AND(N19="",N20="",N21=""),"",E22/L22)</f>
        <v/>
      </c>
      <c r="O22" s="111" t="s">
        <v>333</v>
      </c>
    </row>
    <row r="23" spans="1:15" ht="5.0999999999999996" customHeight="1" x14ac:dyDescent="0.15"/>
    <row r="24" spans="1:15" s="58" customFormat="1" ht="15" customHeight="1" x14ac:dyDescent="0.15">
      <c r="A24" s="59" t="s">
        <v>74</v>
      </c>
    </row>
    <row r="25" spans="1:15" s="58" customFormat="1" ht="15" customHeight="1" x14ac:dyDescent="0.15">
      <c r="A25" s="59" t="s">
        <v>75</v>
      </c>
    </row>
    <row r="26" spans="1:15" s="58" customFormat="1" ht="15" customHeight="1" x14ac:dyDescent="0.15">
      <c r="A26" s="59" t="s">
        <v>76</v>
      </c>
    </row>
    <row r="27" spans="1:15" s="58" customFormat="1" ht="15" customHeight="1" x14ac:dyDescent="0.15">
      <c r="A27" s="59" t="s">
        <v>385</v>
      </c>
    </row>
    <row r="28" spans="1:15" s="58" customFormat="1" ht="15" customHeight="1" x14ac:dyDescent="0.15">
      <c r="A28" s="59" t="s">
        <v>386</v>
      </c>
    </row>
    <row r="29" spans="1:15" ht="15" customHeight="1" x14ac:dyDescent="0.15"/>
    <row r="30" spans="1:15" ht="15" customHeight="1" x14ac:dyDescent="0.15"/>
    <row r="31" spans="1:15" ht="15" customHeight="1" x14ac:dyDescent="0.15"/>
    <row r="32" spans="1:15" ht="15" customHeight="1" x14ac:dyDescent="0.15"/>
    <row r="33" spans="1:2" ht="15" customHeight="1" x14ac:dyDescent="0.15"/>
    <row r="34" spans="1:2" ht="15" customHeight="1" x14ac:dyDescent="0.15"/>
    <row r="35" spans="1:2" ht="15" customHeight="1" x14ac:dyDescent="0.15"/>
    <row r="36" spans="1:2" ht="15" customHeight="1" x14ac:dyDescent="0.15"/>
    <row r="37" spans="1:2" ht="15" customHeight="1" x14ac:dyDescent="0.15"/>
    <row r="38" spans="1:2" ht="15" customHeight="1" x14ac:dyDescent="0.15"/>
    <row r="39" spans="1:2" ht="15" customHeight="1" x14ac:dyDescent="0.15"/>
    <row r="40" spans="1:2" s="55" customFormat="1" ht="17.100000000000001" customHeight="1" x14ac:dyDescent="0.15">
      <c r="A40" s="398" t="s">
        <v>60</v>
      </c>
      <c r="B40" s="366"/>
    </row>
    <row r="41" spans="1:2" s="55" customFormat="1" ht="17.100000000000001" customHeight="1" x14ac:dyDescent="0.15">
      <c r="A41" s="60" t="s">
        <v>334</v>
      </c>
    </row>
    <row r="42" spans="1:2" s="55" customFormat="1" ht="17.100000000000001" customHeight="1" x14ac:dyDescent="0.15">
      <c r="A42" s="60" t="s">
        <v>335</v>
      </c>
    </row>
    <row r="43" spans="1:2" s="55" customFormat="1" ht="17.100000000000001" customHeight="1" x14ac:dyDescent="0.15">
      <c r="A43" s="60" t="s">
        <v>336</v>
      </c>
    </row>
    <row r="44" spans="1:2" s="55" customFormat="1" ht="17.100000000000001" customHeight="1" x14ac:dyDescent="0.15">
      <c r="A44" s="60" t="s">
        <v>337</v>
      </c>
    </row>
    <row r="45" spans="1:2" ht="15" customHeight="1" x14ac:dyDescent="0.15">
      <c r="A45" s="50" t="s">
        <v>338</v>
      </c>
    </row>
    <row r="46" spans="1:2" ht="15" customHeight="1" x14ac:dyDescent="0.15">
      <c r="A46" s="50" t="s">
        <v>77</v>
      </c>
    </row>
    <row r="47" spans="1:2" ht="15" customHeight="1" x14ac:dyDescent="0.15">
      <c r="A47" s="50" t="s">
        <v>78</v>
      </c>
    </row>
    <row r="48" spans="1: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6">
    <mergeCell ref="N15:O18"/>
    <mergeCell ref="G16:H18"/>
    <mergeCell ref="N2:O3"/>
    <mergeCell ref="A5:N5"/>
    <mergeCell ref="I6:M7"/>
    <mergeCell ref="I8:M9"/>
    <mergeCell ref="A40:B40"/>
    <mergeCell ref="I16:J18"/>
    <mergeCell ref="K16:M18"/>
    <mergeCell ref="A19:C19"/>
    <mergeCell ref="A20:C20"/>
    <mergeCell ref="A21:C21"/>
    <mergeCell ref="A22:C22"/>
    <mergeCell ref="A15:C18"/>
    <mergeCell ref="D15:F18"/>
    <mergeCell ref="G15:M15"/>
  </mergeCells>
  <phoneticPr fontId="1"/>
  <dataValidations count="2">
    <dataValidation imeMode="on" allowBlank="1" showInputMessage="1" showErrorMessage="1" sqref="A19:C21" xr:uid="{B312CB89-1642-45EF-A4F4-8971C4D48A59}"/>
    <dataValidation imeMode="off" allowBlank="1" showInputMessage="1" showErrorMessage="1" sqref="E19:E21 G19:G21 I19:I21" xr:uid="{E1403A29-7C23-49F1-AA57-0C30C08E04C5}"/>
  </dataValidations>
  <printOptions horizontalCentered="1"/>
  <pageMargins left="0.39370078740157483" right="0.39370078740157483" top="0.59055118110236227" bottom="0.39370078740157483" header="0" footer="0"/>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2"/>
  <sheetViews>
    <sheetView view="pageBreakPreview" zoomScaleNormal="100" zoomScaleSheetLayoutView="100" workbookViewId="0"/>
  </sheetViews>
  <sheetFormatPr defaultRowHeight="13.5" x14ac:dyDescent="0.15"/>
  <cols>
    <col min="1" max="2" width="17.625" style="50" customWidth="1"/>
    <col min="3" max="3" width="2.625" style="50" customWidth="1"/>
    <col min="4" max="5" width="10.625" style="50" customWidth="1"/>
    <col min="6" max="6" width="14.625" style="50" customWidth="1"/>
    <col min="7" max="7" width="8.625" style="50" customWidth="1"/>
    <col min="8" max="256" width="9" style="50"/>
    <col min="257" max="258" width="17.625" style="50" customWidth="1"/>
    <col min="259" max="259" width="2.625" style="50" customWidth="1"/>
    <col min="260" max="261" width="10.625" style="50" customWidth="1"/>
    <col min="262" max="262" width="14.625" style="50" customWidth="1"/>
    <col min="263" max="263" width="8.625" style="50" customWidth="1"/>
    <col min="264" max="512" width="9" style="50"/>
    <col min="513" max="514" width="17.625" style="50" customWidth="1"/>
    <col min="515" max="515" width="2.625" style="50" customWidth="1"/>
    <col min="516" max="517" width="10.625" style="50" customWidth="1"/>
    <col min="518" max="518" width="14.625" style="50" customWidth="1"/>
    <col min="519" max="519" width="8.625" style="50" customWidth="1"/>
    <col min="520" max="768" width="9" style="50"/>
    <col min="769" max="770" width="17.625" style="50" customWidth="1"/>
    <col min="771" max="771" width="2.625" style="50" customWidth="1"/>
    <col min="772" max="773" width="10.625" style="50" customWidth="1"/>
    <col min="774" max="774" width="14.625" style="50" customWidth="1"/>
    <col min="775" max="775" width="8.625" style="50" customWidth="1"/>
    <col min="776" max="1024" width="9" style="50"/>
    <col min="1025" max="1026" width="17.625" style="50" customWidth="1"/>
    <col min="1027" max="1027" width="2.625" style="50" customWidth="1"/>
    <col min="1028" max="1029" width="10.625" style="50" customWidth="1"/>
    <col min="1030" max="1030" width="14.625" style="50" customWidth="1"/>
    <col min="1031" max="1031" width="8.625" style="50" customWidth="1"/>
    <col min="1032" max="1280" width="9" style="50"/>
    <col min="1281" max="1282" width="17.625" style="50" customWidth="1"/>
    <col min="1283" max="1283" width="2.625" style="50" customWidth="1"/>
    <col min="1284" max="1285" width="10.625" style="50" customWidth="1"/>
    <col min="1286" max="1286" width="14.625" style="50" customWidth="1"/>
    <col min="1287" max="1287" width="8.625" style="50" customWidth="1"/>
    <col min="1288" max="1536" width="9" style="50"/>
    <col min="1537" max="1538" width="17.625" style="50" customWidth="1"/>
    <col min="1539" max="1539" width="2.625" style="50" customWidth="1"/>
    <col min="1540" max="1541" width="10.625" style="50" customWidth="1"/>
    <col min="1542" max="1542" width="14.625" style="50" customWidth="1"/>
    <col min="1543" max="1543" width="8.625" style="50" customWidth="1"/>
    <col min="1544" max="1792" width="9" style="50"/>
    <col min="1793" max="1794" width="17.625" style="50" customWidth="1"/>
    <col min="1795" max="1795" width="2.625" style="50" customWidth="1"/>
    <col min="1796" max="1797" width="10.625" style="50" customWidth="1"/>
    <col min="1798" max="1798" width="14.625" style="50" customWidth="1"/>
    <col min="1799" max="1799" width="8.625" style="50" customWidth="1"/>
    <col min="1800" max="2048" width="9" style="50"/>
    <col min="2049" max="2050" width="17.625" style="50" customWidth="1"/>
    <col min="2051" max="2051" width="2.625" style="50" customWidth="1"/>
    <col min="2052" max="2053" width="10.625" style="50" customWidth="1"/>
    <col min="2054" max="2054" width="14.625" style="50" customWidth="1"/>
    <col min="2055" max="2055" width="8.625" style="50" customWidth="1"/>
    <col min="2056" max="2304" width="9" style="50"/>
    <col min="2305" max="2306" width="17.625" style="50" customWidth="1"/>
    <col min="2307" max="2307" width="2.625" style="50" customWidth="1"/>
    <col min="2308" max="2309" width="10.625" style="50" customWidth="1"/>
    <col min="2310" max="2310" width="14.625" style="50" customWidth="1"/>
    <col min="2311" max="2311" width="8.625" style="50" customWidth="1"/>
    <col min="2312" max="2560" width="9" style="50"/>
    <col min="2561" max="2562" width="17.625" style="50" customWidth="1"/>
    <col min="2563" max="2563" width="2.625" style="50" customWidth="1"/>
    <col min="2564" max="2565" width="10.625" style="50" customWidth="1"/>
    <col min="2566" max="2566" width="14.625" style="50" customWidth="1"/>
    <col min="2567" max="2567" width="8.625" style="50" customWidth="1"/>
    <col min="2568" max="2816" width="9" style="50"/>
    <col min="2817" max="2818" width="17.625" style="50" customWidth="1"/>
    <col min="2819" max="2819" width="2.625" style="50" customWidth="1"/>
    <col min="2820" max="2821" width="10.625" style="50" customWidth="1"/>
    <col min="2822" max="2822" width="14.625" style="50" customWidth="1"/>
    <col min="2823" max="2823" width="8.625" style="50" customWidth="1"/>
    <col min="2824" max="3072" width="9" style="50"/>
    <col min="3073" max="3074" width="17.625" style="50" customWidth="1"/>
    <col min="3075" max="3075" width="2.625" style="50" customWidth="1"/>
    <col min="3076" max="3077" width="10.625" style="50" customWidth="1"/>
    <col min="3078" max="3078" width="14.625" style="50" customWidth="1"/>
    <col min="3079" max="3079" width="8.625" style="50" customWidth="1"/>
    <col min="3080" max="3328" width="9" style="50"/>
    <col min="3329" max="3330" width="17.625" style="50" customWidth="1"/>
    <col min="3331" max="3331" width="2.625" style="50" customWidth="1"/>
    <col min="3332" max="3333" width="10.625" style="50" customWidth="1"/>
    <col min="3334" max="3334" width="14.625" style="50" customWidth="1"/>
    <col min="3335" max="3335" width="8.625" style="50" customWidth="1"/>
    <col min="3336" max="3584" width="9" style="50"/>
    <col min="3585" max="3586" width="17.625" style="50" customWidth="1"/>
    <col min="3587" max="3587" width="2.625" style="50" customWidth="1"/>
    <col min="3588" max="3589" width="10.625" style="50" customWidth="1"/>
    <col min="3590" max="3590" width="14.625" style="50" customWidth="1"/>
    <col min="3591" max="3591" width="8.625" style="50" customWidth="1"/>
    <col min="3592" max="3840" width="9" style="50"/>
    <col min="3841" max="3842" width="17.625" style="50" customWidth="1"/>
    <col min="3843" max="3843" width="2.625" style="50" customWidth="1"/>
    <col min="3844" max="3845" width="10.625" style="50" customWidth="1"/>
    <col min="3846" max="3846" width="14.625" style="50" customWidth="1"/>
    <col min="3847" max="3847" width="8.625" style="50" customWidth="1"/>
    <col min="3848" max="4096" width="9" style="50"/>
    <col min="4097" max="4098" width="17.625" style="50" customWidth="1"/>
    <col min="4099" max="4099" width="2.625" style="50" customWidth="1"/>
    <col min="4100" max="4101" width="10.625" style="50" customWidth="1"/>
    <col min="4102" max="4102" width="14.625" style="50" customWidth="1"/>
    <col min="4103" max="4103" width="8.625" style="50" customWidth="1"/>
    <col min="4104" max="4352" width="9" style="50"/>
    <col min="4353" max="4354" width="17.625" style="50" customWidth="1"/>
    <col min="4355" max="4355" width="2.625" style="50" customWidth="1"/>
    <col min="4356" max="4357" width="10.625" style="50" customWidth="1"/>
    <col min="4358" max="4358" width="14.625" style="50" customWidth="1"/>
    <col min="4359" max="4359" width="8.625" style="50" customWidth="1"/>
    <col min="4360" max="4608" width="9" style="50"/>
    <col min="4609" max="4610" width="17.625" style="50" customWidth="1"/>
    <col min="4611" max="4611" width="2.625" style="50" customWidth="1"/>
    <col min="4612" max="4613" width="10.625" style="50" customWidth="1"/>
    <col min="4614" max="4614" width="14.625" style="50" customWidth="1"/>
    <col min="4615" max="4615" width="8.625" style="50" customWidth="1"/>
    <col min="4616" max="4864" width="9" style="50"/>
    <col min="4865" max="4866" width="17.625" style="50" customWidth="1"/>
    <col min="4867" max="4867" width="2.625" style="50" customWidth="1"/>
    <col min="4868" max="4869" width="10.625" style="50" customWidth="1"/>
    <col min="4870" max="4870" width="14.625" style="50" customWidth="1"/>
    <col min="4871" max="4871" width="8.625" style="50" customWidth="1"/>
    <col min="4872" max="5120" width="9" style="50"/>
    <col min="5121" max="5122" width="17.625" style="50" customWidth="1"/>
    <col min="5123" max="5123" width="2.625" style="50" customWidth="1"/>
    <col min="5124" max="5125" width="10.625" style="50" customWidth="1"/>
    <col min="5126" max="5126" width="14.625" style="50" customWidth="1"/>
    <col min="5127" max="5127" width="8.625" style="50" customWidth="1"/>
    <col min="5128" max="5376" width="9" style="50"/>
    <col min="5377" max="5378" width="17.625" style="50" customWidth="1"/>
    <col min="5379" max="5379" width="2.625" style="50" customWidth="1"/>
    <col min="5380" max="5381" width="10.625" style="50" customWidth="1"/>
    <col min="5382" max="5382" width="14.625" style="50" customWidth="1"/>
    <col min="5383" max="5383" width="8.625" style="50" customWidth="1"/>
    <col min="5384" max="5632" width="9" style="50"/>
    <col min="5633" max="5634" width="17.625" style="50" customWidth="1"/>
    <col min="5635" max="5635" width="2.625" style="50" customWidth="1"/>
    <col min="5636" max="5637" width="10.625" style="50" customWidth="1"/>
    <col min="5638" max="5638" width="14.625" style="50" customWidth="1"/>
    <col min="5639" max="5639" width="8.625" style="50" customWidth="1"/>
    <col min="5640" max="5888" width="9" style="50"/>
    <col min="5889" max="5890" width="17.625" style="50" customWidth="1"/>
    <col min="5891" max="5891" width="2.625" style="50" customWidth="1"/>
    <col min="5892" max="5893" width="10.625" style="50" customWidth="1"/>
    <col min="5894" max="5894" width="14.625" style="50" customWidth="1"/>
    <col min="5895" max="5895" width="8.625" style="50" customWidth="1"/>
    <col min="5896" max="6144" width="9" style="50"/>
    <col min="6145" max="6146" width="17.625" style="50" customWidth="1"/>
    <col min="6147" max="6147" width="2.625" style="50" customWidth="1"/>
    <col min="6148" max="6149" width="10.625" style="50" customWidth="1"/>
    <col min="6150" max="6150" width="14.625" style="50" customWidth="1"/>
    <col min="6151" max="6151" width="8.625" style="50" customWidth="1"/>
    <col min="6152" max="6400" width="9" style="50"/>
    <col min="6401" max="6402" width="17.625" style="50" customWidth="1"/>
    <col min="6403" max="6403" width="2.625" style="50" customWidth="1"/>
    <col min="6404" max="6405" width="10.625" style="50" customWidth="1"/>
    <col min="6406" max="6406" width="14.625" style="50" customWidth="1"/>
    <col min="6407" max="6407" width="8.625" style="50" customWidth="1"/>
    <col min="6408" max="6656" width="9" style="50"/>
    <col min="6657" max="6658" width="17.625" style="50" customWidth="1"/>
    <col min="6659" max="6659" width="2.625" style="50" customWidth="1"/>
    <col min="6660" max="6661" width="10.625" style="50" customWidth="1"/>
    <col min="6662" max="6662" width="14.625" style="50" customWidth="1"/>
    <col min="6663" max="6663" width="8.625" style="50" customWidth="1"/>
    <col min="6664" max="6912" width="9" style="50"/>
    <col min="6913" max="6914" width="17.625" style="50" customWidth="1"/>
    <col min="6915" max="6915" width="2.625" style="50" customWidth="1"/>
    <col min="6916" max="6917" width="10.625" style="50" customWidth="1"/>
    <col min="6918" max="6918" width="14.625" style="50" customWidth="1"/>
    <col min="6919" max="6919" width="8.625" style="50" customWidth="1"/>
    <col min="6920" max="7168" width="9" style="50"/>
    <col min="7169" max="7170" width="17.625" style="50" customWidth="1"/>
    <col min="7171" max="7171" width="2.625" style="50" customWidth="1"/>
    <col min="7172" max="7173" width="10.625" style="50" customWidth="1"/>
    <col min="7174" max="7174" width="14.625" style="50" customWidth="1"/>
    <col min="7175" max="7175" width="8.625" style="50" customWidth="1"/>
    <col min="7176" max="7424" width="9" style="50"/>
    <col min="7425" max="7426" width="17.625" style="50" customWidth="1"/>
    <col min="7427" max="7427" width="2.625" style="50" customWidth="1"/>
    <col min="7428" max="7429" width="10.625" style="50" customWidth="1"/>
    <col min="7430" max="7430" width="14.625" style="50" customWidth="1"/>
    <col min="7431" max="7431" width="8.625" style="50" customWidth="1"/>
    <col min="7432" max="7680" width="9" style="50"/>
    <col min="7681" max="7682" width="17.625" style="50" customWidth="1"/>
    <col min="7683" max="7683" width="2.625" style="50" customWidth="1"/>
    <col min="7684" max="7685" width="10.625" style="50" customWidth="1"/>
    <col min="7686" max="7686" width="14.625" style="50" customWidth="1"/>
    <col min="7687" max="7687" width="8.625" style="50" customWidth="1"/>
    <col min="7688" max="7936" width="9" style="50"/>
    <col min="7937" max="7938" width="17.625" style="50" customWidth="1"/>
    <col min="7939" max="7939" width="2.625" style="50" customWidth="1"/>
    <col min="7940" max="7941" width="10.625" style="50" customWidth="1"/>
    <col min="7942" max="7942" width="14.625" style="50" customWidth="1"/>
    <col min="7943" max="7943" width="8.625" style="50" customWidth="1"/>
    <col min="7944" max="8192" width="9" style="50"/>
    <col min="8193" max="8194" width="17.625" style="50" customWidth="1"/>
    <col min="8195" max="8195" width="2.625" style="50" customWidth="1"/>
    <col min="8196" max="8197" width="10.625" style="50" customWidth="1"/>
    <col min="8198" max="8198" width="14.625" style="50" customWidth="1"/>
    <col min="8199" max="8199" width="8.625" style="50" customWidth="1"/>
    <col min="8200" max="8448" width="9" style="50"/>
    <col min="8449" max="8450" width="17.625" style="50" customWidth="1"/>
    <col min="8451" max="8451" width="2.625" style="50" customWidth="1"/>
    <col min="8452" max="8453" width="10.625" style="50" customWidth="1"/>
    <col min="8454" max="8454" width="14.625" style="50" customWidth="1"/>
    <col min="8455" max="8455" width="8.625" style="50" customWidth="1"/>
    <col min="8456" max="8704" width="9" style="50"/>
    <col min="8705" max="8706" width="17.625" style="50" customWidth="1"/>
    <col min="8707" max="8707" width="2.625" style="50" customWidth="1"/>
    <col min="8708" max="8709" width="10.625" style="50" customWidth="1"/>
    <col min="8710" max="8710" width="14.625" style="50" customWidth="1"/>
    <col min="8711" max="8711" width="8.625" style="50" customWidth="1"/>
    <col min="8712" max="8960" width="9" style="50"/>
    <col min="8961" max="8962" width="17.625" style="50" customWidth="1"/>
    <col min="8963" max="8963" width="2.625" style="50" customWidth="1"/>
    <col min="8964" max="8965" width="10.625" style="50" customWidth="1"/>
    <col min="8966" max="8966" width="14.625" style="50" customWidth="1"/>
    <col min="8967" max="8967" width="8.625" style="50" customWidth="1"/>
    <col min="8968" max="9216" width="9" style="50"/>
    <col min="9217" max="9218" width="17.625" style="50" customWidth="1"/>
    <col min="9219" max="9219" width="2.625" style="50" customWidth="1"/>
    <col min="9220" max="9221" width="10.625" style="50" customWidth="1"/>
    <col min="9222" max="9222" width="14.625" style="50" customWidth="1"/>
    <col min="9223" max="9223" width="8.625" style="50" customWidth="1"/>
    <col min="9224" max="9472" width="9" style="50"/>
    <col min="9473" max="9474" width="17.625" style="50" customWidth="1"/>
    <col min="9475" max="9475" width="2.625" style="50" customWidth="1"/>
    <col min="9476" max="9477" width="10.625" style="50" customWidth="1"/>
    <col min="9478" max="9478" width="14.625" style="50" customWidth="1"/>
    <col min="9479" max="9479" width="8.625" style="50" customWidth="1"/>
    <col min="9480" max="9728" width="9" style="50"/>
    <col min="9729" max="9730" width="17.625" style="50" customWidth="1"/>
    <col min="9731" max="9731" width="2.625" style="50" customWidth="1"/>
    <col min="9732" max="9733" width="10.625" style="50" customWidth="1"/>
    <col min="9734" max="9734" width="14.625" style="50" customWidth="1"/>
    <col min="9735" max="9735" width="8.625" style="50" customWidth="1"/>
    <col min="9736" max="9984" width="9" style="50"/>
    <col min="9985" max="9986" width="17.625" style="50" customWidth="1"/>
    <col min="9987" max="9987" width="2.625" style="50" customWidth="1"/>
    <col min="9988" max="9989" width="10.625" style="50" customWidth="1"/>
    <col min="9990" max="9990" width="14.625" style="50" customWidth="1"/>
    <col min="9991" max="9991" width="8.625" style="50" customWidth="1"/>
    <col min="9992" max="10240" width="9" style="50"/>
    <col min="10241" max="10242" width="17.625" style="50" customWidth="1"/>
    <col min="10243" max="10243" width="2.625" style="50" customWidth="1"/>
    <col min="10244" max="10245" width="10.625" style="50" customWidth="1"/>
    <col min="10246" max="10246" width="14.625" style="50" customWidth="1"/>
    <col min="10247" max="10247" width="8.625" style="50" customWidth="1"/>
    <col min="10248" max="10496" width="9" style="50"/>
    <col min="10497" max="10498" width="17.625" style="50" customWidth="1"/>
    <col min="10499" max="10499" width="2.625" style="50" customWidth="1"/>
    <col min="10500" max="10501" width="10.625" style="50" customWidth="1"/>
    <col min="10502" max="10502" width="14.625" style="50" customWidth="1"/>
    <col min="10503" max="10503" width="8.625" style="50" customWidth="1"/>
    <col min="10504" max="10752" width="9" style="50"/>
    <col min="10753" max="10754" width="17.625" style="50" customWidth="1"/>
    <col min="10755" max="10755" width="2.625" style="50" customWidth="1"/>
    <col min="10756" max="10757" width="10.625" style="50" customWidth="1"/>
    <col min="10758" max="10758" width="14.625" style="50" customWidth="1"/>
    <col min="10759" max="10759" width="8.625" style="50" customWidth="1"/>
    <col min="10760" max="11008" width="9" style="50"/>
    <col min="11009" max="11010" width="17.625" style="50" customWidth="1"/>
    <col min="11011" max="11011" width="2.625" style="50" customWidth="1"/>
    <col min="11012" max="11013" width="10.625" style="50" customWidth="1"/>
    <col min="11014" max="11014" width="14.625" style="50" customWidth="1"/>
    <col min="11015" max="11015" width="8.625" style="50" customWidth="1"/>
    <col min="11016" max="11264" width="9" style="50"/>
    <col min="11265" max="11266" width="17.625" style="50" customWidth="1"/>
    <col min="11267" max="11267" width="2.625" style="50" customWidth="1"/>
    <col min="11268" max="11269" width="10.625" style="50" customWidth="1"/>
    <col min="11270" max="11270" width="14.625" style="50" customWidth="1"/>
    <col min="11271" max="11271" width="8.625" style="50" customWidth="1"/>
    <col min="11272" max="11520" width="9" style="50"/>
    <col min="11521" max="11522" width="17.625" style="50" customWidth="1"/>
    <col min="11523" max="11523" width="2.625" style="50" customWidth="1"/>
    <col min="11524" max="11525" width="10.625" style="50" customWidth="1"/>
    <col min="11526" max="11526" width="14.625" style="50" customWidth="1"/>
    <col min="11527" max="11527" width="8.625" style="50" customWidth="1"/>
    <col min="11528" max="11776" width="9" style="50"/>
    <col min="11777" max="11778" width="17.625" style="50" customWidth="1"/>
    <col min="11779" max="11779" width="2.625" style="50" customWidth="1"/>
    <col min="11780" max="11781" width="10.625" style="50" customWidth="1"/>
    <col min="11782" max="11782" width="14.625" style="50" customWidth="1"/>
    <col min="11783" max="11783" width="8.625" style="50" customWidth="1"/>
    <col min="11784" max="12032" width="9" style="50"/>
    <col min="12033" max="12034" width="17.625" style="50" customWidth="1"/>
    <col min="12035" max="12035" width="2.625" style="50" customWidth="1"/>
    <col min="12036" max="12037" width="10.625" style="50" customWidth="1"/>
    <col min="12038" max="12038" width="14.625" style="50" customWidth="1"/>
    <col min="12039" max="12039" width="8.625" style="50" customWidth="1"/>
    <col min="12040" max="12288" width="9" style="50"/>
    <col min="12289" max="12290" width="17.625" style="50" customWidth="1"/>
    <col min="12291" max="12291" width="2.625" style="50" customWidth="1"/>
    <col min="12292" max="12293" width="10.625" style="50" customWidth="1"/>
    <col min="12294" max="12294" width="14.625" style="50" customWidth="1"/>
    <col min="12295" max="12295" width="8.625" style="50" customWidth="1"/>
    <col min="12296" max="12544" width="9" style="50"/>
    <col min="12545" max="12546" width="17.625" style="50" customWidth="1"/>
    <col min="12547" max="12547" width="2.625" style="50" customWidth="1"/>
    <col min="12548" max="12549" width="10.625" style="50" customWidth="1"/>
    <col min="12550" max="12550" width="14.625" style="50" customWidth="1"/>
    <col min="12551" max="12551" width="8.625" style="50" customWidth="1"/>
    <col min="12552" max="12800" width="9" style="50"/>
    <col min="12801" max="12802" width="17.625" style="50" customWidth="1"/>
    <col min="12803" max="12803" width="2.625" style="50" customWidth="1"/>
    <col min="12804" max="12805" width="10.625" style="50" customWidth="1"/>
    <col min="12806" max="12806" width="14.625" style="50" customWidth="1"/>
    <col min="12807" max="12807" width="8.625" style="50" customWidth="1"/>
    <col min="12808" max="13056" width="9" style="50"/>
    <col min="13057" max="13058" width="17.625" style="50" customWidth="1"/>
    <col min="13059" max="13059" width="2.625" style="50" customWidth="1"/>
    <col min="13060" max="13061" width="10.625" style="50" customWidth="1"/>
    <col min="13062" max="13062" width="14.625" style="50" customWidth="1"/>
    <col min="13063" max="13063" width="8.625" style="50" customWidth="1"/>
    <col min="13064" max="13312" width="9" style="50"/>
    <col min="13313" max="13314" width="17.625" style="50" customWidth="1"/>
    <col min="13315" max="13315" width="2.625" style="50" customWidth="1"/>
    <col min="13316" max="13317" width="10.625" style="50" customWidth="1"/>
    <col min="13318" max="13318" width="14.625" style="50" customWidth="1"/>
    <col min="13319" max="13319" width="8.625" style="50" customWidth="1"/>
    <col min="13320" max="13568" width="9" style="50"/>
    <col min="13569" max="13570" width="17.625" style="50" customWidth="1"/>
    <col min="13571" max="13571" width="2.625" style="50" customWidth="1"/>
    <col min="13572" max="13573" width="10.625" style="50" customWidth="1"/>
    <col min="13574" max="13574" width="14.625" style="50" customWidth="1"/>
    <col min="13575" max="13575" width="8.625" style="50" customWidth="1"/>
    <col min="13576" max="13824" width="9" style="50"/>
    <col min="13825" max="13826" width="17.625" style="50" customWidth="1"/>
    <col min="13827" max="13827" width="2.625" style="50" customWidth="1"/>
    <col min="13828" max="13829" width="10.625" style="50" customWidth="1"/>
    <col min="13830" max="13830" width="14.625" style="50" customWidth="1"/>
    <col min="13831" max="13831" width="8.625" style="50" customWidth="1"/>
    <col min="13832" max="14080" width="9" style="50"/>
    <col min="14081" max="14082" width="17.625" style="50" customWidth="1"/>
    <col min="14083" max="14083" width="2.625" style="50" customWidth="1"/>
    <col min="14084" max="14085" width="10.625" style="50" customWidth="1"/>
    <col min="14086" max="14086" width="14.625" style="50" customWidth="1"/>
    <col min="14087" max="14087" width="8.625" style="50" customWidth="1"/>
    <col min="14088" max="14336" width="9" style="50"/>
    <col min="14337" max="14338" width="17.625" style="50" customWidth="1"/>
    <col min="14339" max="14339" width="2.625" style="50" customWidth="1"/>
    <col min="14340" max="14341" width="10.625" style="50" customWidth="1"/>
    <col min="14342" max="14342" width="14.625" style="50" customWidth="1"/>
    <col min="14343" max="14343" width="8.625" style="50" customWidth="1"/>
    <col min="14344" max="14592" width="9" style="50"/>
    <col min="14593" max="14594" width="17.625" style="50" customWidth="1"/>
    <col min="14595" max="14595" width="2.625" style="50" customWidth="1"/>
    <col min="14596" max="14597" width="10.625" style="50" customWidth="1"/>
    <col min="14598" max="14598" width="14.625" style="50" customWidth="1"/>
    <col min="14599" max="14599" width="8.625" style="50" customWidth="1"/>
    <col min="14600" max="14848" width="9" style="50"/>
    <col min="14849" max="14850" width="17.625" style="50" customWidth="1"/>
    <col min="14851" max="14851" width="2.625" style="50" customWidth="1"/>
    <col min="14852" max="14853" width="10.625" style="50" customWidth="1"/>
    <col min="14854" max="14854" width="14.625" style="50" customWidth="1"/>
    <col min="14855" max="14855" width="8.625" style="50" customWidth="1"/>
    <col min="14856" max="15104" width="9" style="50"/>
    <col min="15105" max="15106" width="17.625" style="50" customWidth="1"/>
    <col min="15107" max="15107" width="2.625" style="50" customWidth="1"/>
    <col min="15108" max="15109" width="10.625" style="50" customWidth="1"/>
    <col min="15110" max="15110" width="14.625" style="50" customWidth="1"/>
    <col min="15111" max="15111" width="8.625" style="50" customWidth="1"/>
    <col min="15112" max="15360" width="9" style="50"/>
    <col min="15361" max="15362" width="17.625" style="50" customWidth="1"/>
    <col min="15363" max="15363" width="2.625" style="50" customWidth="1"/>
    <col min="15364" max="15365" width="10.625" style="50" customWidth="1"/>
    <col min="15366" max="15366" width="14.625" style="50" customWidth="1"/>
    <col min="15367" max="15367" width="8.625" style="50" customWidth="1"/>
    <col min="15368" max="15616" width="9" style="50"/>
    <col min="15617" max="15618" width="17.625" style="50" customWidth="1"/>
    <col min="15619" max="15619" width="2.625" style="50" customWidth="1"/>
    <col min="15620" max="15621" width="10.625" style="50" customWidth="1"/>
    <col min="15622" max="15622" width="14.625" style="50" customWidth="1"/>
    <col min="15623" max="15623" width="8.625" style="50" customWidth="1"/>
    <col min="15624" max="15872" width="9" style="50"/>
    <col min="15873" max="15874" width="17.625" style="50" customWidth="1"/>
    <col min="15875" max="15875" width="2.625" style="50" customWidth="1"/>
    <col min="15876" max="15877" width="10.625" style="50" customWidth="1"/>
    <col min="15878" max="15878" width="14.625" style="50" customWidth="1"/>
    <col min="15879" max="15879" width="8.625" style="50" customWidth="1"/>
    <col min="15880" max="16128" width="9" style="50"/>
    <col min="16129" max="16130" width="17.625" style="50" customWidth="1"/>
    <col min="16131" max="16131" width="2.625" style="50" customWidth="1"/>
    <col min="16132" max="16133" width="10.625" style="50" customWidth="1"/>
    <col min="16134" max="16134" width="14.625" style="50" customWidth="1"/>
    <col min="16135" max="16135" width="8.625" style="50" customWidth="1"/>
    <col min="16136" max="16384" width="9" style="50"/>
  </cols>
  <sheetData>
    <row r="1" spans="1:7" ht="15" customHeight="1" x14ac:dyDescent="0.15"/>
    <row r="2" spans="1:7" ht="30" customHeight="1" x14ac:dyDescent="0.15">
      <c r="G2" s="61" t="s">
        <v>79</v>
      </c>
    </row>
    <row r="3" spans="1:7" ht="15" customHeight="1" x14ac:dyDescent="0.15"/>
    <row r="4" spans="1:7" ht="15" customHeight="1" x14ac:dyDescent="0.15">
      <c r="A4" s="430" t="s">
        <v>80</v>
      </c>
      <c r="B4" s="430"/>
      <c r="C4" s="430"/>
      <c r="D4" s="430"/>
      <c r="E4" s="430"/>
      <c r="F4" s="430"/>
      <c r="G4" s="430"/>
    </row>
    <row r="5" spans="1:7" ht="15" customHeight="1" x14ac:dyDescent="0.15">
      <c r="E5" s="448" t="str">
        <f>IF(証明願!$H$9="","",証明願!$H$9)</f>
        <v/>
      </c>
      <c r="F5" s="448"/>
    </row>
    <row r="6" spans="1:7" ht="15" customHeight="1" x14ac:dyDescent="0.15">
      <c r="B6" s="56"/>
      <c r="C6" s="56"/>
      <c r="D6" s="182" t="s">
        <v>81</v>
      </c>
      <c r="E6" s="449"/>
      <c r="F6" s="449"/>
      <c r="G6" s="55"/>
    </row>
    <row r="7" spans="1:7" ht="15" customHeight="1" x14ac:dyDescent="0.15">
      <c r="E7" s="450" t="str">
        <f>IF(証明願!$H$11="","",証明願!$H$11)</f>
        <v/>
      </c>
      <c r="F7" s="450"/>
    </row>
    <row r="8" spans="1:7" ht="15" customHeight="1" x14ac:dyDescent="0.15">
      <c r="B8" s="56"/>
      <c r="C8" s="56"/>
      <c r="D8" s="182" t="s">
        <v>4</v>
      </c>
      <c r="E8" s="449"/>
      <c r="F8" s="449"/>
    </row>
    <row r="9" spans="1:7" ht="15" customHeight="1" x14ac:dyDescent="0.15"/>
    <row r="10" spans="1:7" ht="15" customHeight="1" x14ac:dyDescent="0.15">
      <c r="A10" s="55" t="s">
        <v>67</v>
      </c>
    </row>
    <row r="11" spans="1:7" ht="15" customHeight="1" x14ac:dyDescent="0.15">
      <c r="A11" s="55"/>
    </row>
    <row r="12" spans="1:7" ht="15" customHeight="1" x14ac:dyDescent="0.15">
      <c r="A12" s="183" t="s">
        <v>339</v>
      </c>
      <c r="C12" s="150"/>
      <c r="D12" s="150"/>
      <c r="E12" s="150"/>
      <c r="F12" s="150"/>
    </row>
    <row r="13" spans="1:7" ht="5.0999999999999996" customHeight="1" x14ac:dyDescent="0.15"/>
    <row r="14" spans="1:7" ht="39.950000000000003" customHeight="1" x14ac:dyDescent="0.15">
      <c r="A14" s="122" t="s">
        <v>82</v>
      </c>
      <c r="B14" s="122" t="s">
        <v>83</v>
      </c>
      <c r="C14" s="443" t="s">
        <v>84</v>
      </c>
      <c r="D14" s="444"/>
      <c r="E14" s="445"/>
      <c r="F14" s="446" t="s">
        <v>188</v>
      </c>
      <c r="G14" s="447"/>
    </row>
    <row r="15" spans="1:7" ht="15" customHeight="1" x14ac:dyDescent="0.15">
      <c r="A15" s="263"/>
      <c r="B15" s="263"/>
      <c r="C15" s="152"/>
      <c r="D15" s="439"/>
      <c r="E15" s="440"/>
      <c r="F15" s="441"/>
      <c r="G15" s="442"/>
    </row>
    <row r="16" spans="1:7" ht="15" customHeight="1" x14ac:dyDescent="0.15">
      <c r="A16" s="263"/>
      <c r="B16" s="263"/>
      <c r="C16" s="152"/>
      <c r="D16" s="439"/>
      <c r="E16" s="440"/>
      <c r="F16" s="441"/>
      <c r="G16" s="442"/>
    </row>
    <row r="17" spans="1:7" ht="15" customHeight="1" x14ac:dyDescent="0.15">
      <c r="A17" s="263"/>
      <c r="B17" s="263"/>
      <c r="C17" s="152"/>
      <c r="D17" s="439"/>
      <c r="E17" s="440"/>
      <c r="F17" s="441"/>
      <c r="G17" s="442"/>
    </row>
    <row r="18" spans="1:7" ht="15" customHeight="1" x14ac:dyDescent="0.15">
      <c r="A18" s="263"/>
      <c r="B18" s="263"/>
      <c r="C18" s="152"/>
      <c r="D18" s="439"/>
      <c r="E18" s="440"/>
      <c r="F18" s="441"/>
      <c r="G18" s="442"/>
    </row>
    <row r="19" spans="1:7" ht="15" customHeight="1" x14ac:dyDescent="0.15">
      <c r="A19" s="263"/>
      <c r="B19" s="263"/>
      <c r="C19" s="152"/>
      <c r="D19" s="439"/>
      <c r="E19" s="440"/>
      <c r="F19" s="441"/>
      <c r="G19" s="442"/>
    </row>
    <row r="20" spans="1:7" ht="15" customHeight="1" x14ac:dyDescent="0.15">
      <c r="A20" s="263"/>
      <c r="B20" s="263"/>
      <c r="C20" s="152"/>
      <c r="D20" s="439"/>
      <c r="E20" s="440"/>
      <c r="F20" s="441"/>
      <c r="G20" s="442"/>
    </row>
    <row r="21" spans="1:7" ht="15" customHeight="1" x14ac:dyDescent="0.15">
      <c r="A21" s="263"/>
      <c r="B21" s="263"/>
      <c r="C21" s="152"/>
      <c r="D21" s="439"/>
      <c r="E21" s="440"/>
      <c r="F21" s="441"/>
      <c r="G21" s="442"/>
    </row>
    <row r="22" spans="1:7" ht="15" customHeight="1" x14ac:dyDescent="0.15">
      <c r="A22" s="263"/>
      <c r="B22" s="263"/>
      <c r="C22" s="152"/>
      <c r="D22" s="439"/>
      <c r="E22" s="440"/>
      <c r="F22" s="441"/>
      <c r="G22" s="442"/>
    </row>
    <row r="23" spans="1:7" ht="15" customHeight="1" x14ac:dyDescent="0.15">
      <c r="A23" s="263"/>
      <c r="B23" s="263"/>
      <c r="C23" s="152"/>
      <c r="D23" s="439"/>
      <c r="E23" s="440"/>
      <c r="F23" s="441"/>
      <c r="G23" s="442"/>
    </row>
    <row r="24" spans="1:7" ht="15" customHeight="1" x14ac:dyDescent="0.15">
      <c r="A24" s="263"/>
      <c r="B24" s="263"/>
      <c r="C24" s="152"/>
      <c r="D24" s="439"/>
      <c r="E24" s="440"/>
      <c r="F24" s="441"/>
      <c r="G24" s="442"/>
    </row>
    <row r="25" spans="1:7" ht="15" customHeight="1" x14ac:dyDescent="0.15">
      <c r="A25" s="263"/>
      <c r="B25" s="263"/>
      <c r="C25" s="152"/>
      <c r="D25" s="439"/>
      <c r="E25" s="440"/>
      <c r="F25" s="441"/>
      <c r="G25" s="442"/>
    </row>
    <row r="26" spans="1:7" ht="15" customHeight="1" x14ac:dyDescent="0.15">
      <c r="A26" s="263"/>
      <c r="B26" s="263"/>
      <c r="C26" s="152"/>
      <c r="D26" s="439"/>
      <c r="E26" s="440"/>
      <c r="F26" s="441"/>
      <c r="G26" s="442"/>
    </row>
    <row r="27" spans="1:7" ht="15" customHeight="1" x14ac:dyDescent="0.15">
      <c r="A27" s="263"/>
      <c r="B27" s="263"/>
      <c r="C27" s="152"/>
      <c r="D27" s="439"/>
      <c r="E27" s="440"/>
      <c r="F27" s="441"/>
      <c r="G27" s="442"/>
    </row>
    <row r="28" spans="1:7" ht="15" customHeight="1" x14ac:dyDescent="0.15">
      <c r="A28" s="263"/>
      <c r="B28" s="263"/>
      <c r="C28" s="152"/>
      <c r="D28" s="439"/>
      <c r="E28" s="440"/>
      <c r="F28" s="441"/>
      <c r="G28" s="442"/>
    </row>
    <row r="29" spans="1:7" ht="15" customHeight="1" x14ac:dyDescent="0.15">
      <c r="A29" s="263"/>
      <c r="B29" s="263"/>
      <c r="C29" s="152"/>
      <c r="D29" s="439"/>
      <c r="E29" s="440"/>
      <c r="F29" s="441"/>
      <c r="G29" s="442"/>
    </row>
    <row r="30" spans="1:7" ht="15" customHeight="1" x14ac:dyDescent="0.15">
      <c r="A30" s="263"/>
      <c r="B30" s="263"/>
      <c r="C30" s="152"/>
      <c r="D30" s="439"/>
      <c r="E30" s="440"/>
      <c r="F30" s="441"/>
      <c r="G30" s="442"/>
    </row>
    <row r="31" spans="1:7" ht="15" customHeight="1" x14ac:dyDescent="0.15">
      <c r="A31" s="263"/>
      <c r="B31" s="263"/>
      <c r="C31" s="152"/>
      <c r="D31" s="439"/>
      <c r="E31" s="440"/>
      <c r="F31" s="441"/>
      <c r="G31" s="442"/>
    </row>
    <row r="32" spans="1:7" ht="15" customHeight="1" x14ac:dyDescent="0.15">
      <c r="A32" s="263"/>
      <c r="B32" s="263"/>
      <c r="C32" s="152"/>
      <c r="D32" s="439"/>
      <c r="E32" s="440"/>
      <c r="F32" s="441"/>
      <c r="G32" s="442"/>
    </row>
    <row r="33" spans="1:7" ht="15" customHeight="1" x14ac:dyDescent="0.15">
      <c r="A33" s="263"/>
      <c r="B33" s="263"/>
      <c r="C33" s="152"/>
      <c r="D33" s="439"/>
      <c r="E33" s="440"/>
      <c r="F33" s="441"/>
      <c r="G33" s="442"/>
    </row>
    <row r="34" spans="1:7" ht="15" customHeight="1" x14ac:dyDescent="0.15">
      <c r="A34" s="263"/>
      <c r="B34" s="263"/>
      <c r="C34" s="152"/>
      <c r="D34" s="439"/>
      <c r="E34" s="440"/>
      <c r="F34" s="441"/>
      <c r="G34" s="442"/>
    </row>
    <row r="35" spans="1:7" ht="15" customHeight="1" x14ac:dyDescent="0.15">
      <c r="A35" s="263"/>
      <c r="B35" s="263"/>
      <c r="C35" s="152"/>
      <c r="D35" s="439"/>
      <c r="E35" s="440"/>
      <c r="F35" s="441"/>
      <c r="G35" s="442"/>
    </row>
    <row r="36" spans="1:7" ht="15" customHeight="1" x14ac:dyDescent="0.15">
      <c r="A36" s="263"/>
      <c r="B36" s="263"/>
      <c r="C36" s="152"/>
      <c r="D36" s="439"/>
      <c r="E36" s="440"/>
      <c r="F36" s="441"/>
      <c r="G36" s="442"/>
    </row>
    <row r="37" spans="1:7" ht="15" customHeight="1" x14ac:dyDescent="0.15">
      <c r="A37" s="263"/>
      <c r="B37" s="263"/>
      <c r="C37" s="152"/>
      <c r="D37" s="439"/>
      <c r="E37" s="440"/>
      <c r="F37" s="441"/>
      <c r="G37" s="442"/>
    </row>
    <row r="38" spans="1:7" ht="15" customHeight="1" thickBot="1" x14ac:dyDescent="0.2">
      <c r="A38" s="264"/>
      <c r="B38" s="264"/>
      <c r="C38" s="62"/>
      <c r="D38" s="431"/>
      <c r="E38" s="432"/>
      <c r="F38" s="433"/>
      <c r="G38" s="434"/>
    </row>
    <row r="39" spans="1:7" ht="20.100000000000001" customHeight="1" thickTop="1" x14ac:dyDescent="0.15">
      <c r="A39" s="112" t="s">
        <v>85</v>
      </c>
      <c r="B39" s="63"/>
      <c r="C39" s="64" t="s">
        <v>17</v>
      </c>
      <c r="D39" s="435" t="str">
        <f>IF(COUNTA(D15:D38)=0,"",SUM(D15:D38))</f>
        <v/>
      </c>
      <c r="E39" s="436" t="str">
        <f>IF(COUNTA(E36:E38)=0,"",SUM(E36:E38))</f>
        <v/>
      </c>
      <c r="F39" s="437"/>
      <c r="G39" s="438"/>
    </row>
    <row r="40" spans="1:7" ht="5.0999999999999996" customHeight="1" x14ac:dyDescent="0.15"/>
    <row r="41" spans="1:7" ht="15" customHeight="1" x14ac:dyDescent="0.15">
      <c r="A41" s="58" t="s">
        <v>86</v>
      </c>
    </row>
    <row r="42" spans="1:7" ht="15" customHeight="1" x14ac:dyDescent="0.15">
      <c r="A42" s="58" t="s">
        <v>340</v>
      </c>
    </row>
    <row r="43" spans="1:7" ht="15" customHeight="1" x14ac:dyDescent="0.15">
      <c r="A43" s="58" t="s">
        <v>341</v>
      </c>
    </row>
    <row r="44" spans="1:7" ht="15" customHeight="1" x14ac:dyDescent="0.15">
      <c r="A44" s="58" t="s">
        <v>87</v>
      </c>
    </row>
    <row r="45" spans="1:7" ht="15" customHeight="1" x14ac:dyDescent="0.15">
      <c r="A45" s="58" t="s">
        <v>88</v>
      </c>
    </row>
    <row r="46" spans="1:7" ht="15" customHeight="1" x14ac:dyDescent="0.15">
      <c r="A46" s="58" t="s">
        <v>342</v>
      </c>
    </row>
    <row r="47" spans="1:7" ht="15" customHeight="1" x14ac:dyDescent="0.15">
      <c r="A47" s="58" t="s">
        <v>89</v>
      </c>
    </row>
    <row r="48" spans="1:7" ht="15" customHeight="1" x14ac:dyDescent="0.15">
      <c r="A48" s="58" t="s">
        <v>90</v>
      </c>
    </row>
    <row r="49" spans="1:1" ht="15" customHeight="1" x14ac:dyDescent="0.15">
      <c r="A49" s="58" t="s">
        <v>91</v>
      </c>
    </row>
    <row r="50" spans="1:1" ht="15" customHeight="1" x14ac:dyDescent="0.15">
      <c r="A50" s="58" t="s">
        <v>92</v>
      </c>
    </row>
    <row r="51" spans="1:1" ht="15" customHeight="1" x14ac:dyDescent="0.15">
      <c r="A51" s="58" t="s">
        <v>93</v>
      </c>
    </row>
    <row r="52" spans="1:1" ht="15" customHeight="1" x14ac:dyDescent="0.15"/>
    <row r="53" spans="1:1" ht="15" customHeight="1" x14ac:dyDescent="0.15"/>
    <row r="54" spans="1:1" ht="15" customHeight="1" x14ac:dyDescent="0.15"/>
    <row r="55" spans="1:1" ht="15" customHeight="1" x14ac:dyDescent="0.15"/>
    <row r="56" spans="1:1" ht="15" customHeight="1" x14ac:dyDescent="0.15"/>
    <row r="57" spans="1:1" ht="15" customHeight="1" x14ac:dyDescent="0.15"/>
    <row r="58" spans="1:1" ht="15" customHeight="1" x14ac:dyDescent="0.15"/>
    <row r="59" spans="1:1" ht="15" customHeight="1" x14ac:dyDescent="0.15"/>
    <row r="60" spans="1:1" ht="15" customHeight="1" x14ac:dyDescent="0.15"/>
    <row r="61" spans="1:1" ht="15" customHeight="1" x14ac:dyDescent="0.15"/>
    <row r="62" spans="1:1" ht="15" customHeight="1" x14ac:dyDescent="0.15"/>
    <row r="63" spans="1:1" ht="15" customHeight="1" x14ac:dyDescent="0.15"/>
    <row r="64" spans="1:1"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sheetData>
  <mergeCells count="55">
    <mergeCell ref="D16:E16"/>
    <mergeCell ref="F16:G16"/>
    <mergeCell ref="A4:G4"/>
    <mergeCell ref="C14:E14"/>
    <mergeCell ref="F14:G14"/>
    <mergeCell ref="D15:E15"/>
    <mergeCell ref="F15:G15"/>
    <mergeCell ref="E5:F6"/>
    <mergeCell ref="E7:F8"/>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8:E38"/>
    <mergeCell ref="F38:G38"/>
    <mergeCell ref="D39:E39"/>
    <mergeCell ref="F39:G39"/>
    <mergeCell ref="D35:E35"/>
    <mergeCell ref="F35:G35"/>
    <mergeCell ref="D36:E36"/>
    <mergeCell ref="F36:G36"/>
    <mergeCell ref="D37:E37"/>
    <mergeCell ref="F37:G37"/>
  </mergeCells>
  <phoneticPr fontId="1"/>
  <dataValidations count="2">
    <dataValidation imeMode="on" allowBlank="1" showInputMessage="1" showErrorMessage="1" sqref="A15:B38" xr:uid="{B0D1FA5B-875A-4363-852E-197FD2205DAE}"/>
    <dataValidation imeMode="off" allowBlank="1" showInputMessage="1" showErrorMessage="1" sqref="D15:E38" xr:uid="{F84C2D2A-45CE-4CB7-8D68-0CEF6528DBD1}"/>
  </dataValidations>
  <printOptions horizontalCentered="1"/>
  <pageMargins left="0.39370078740157483" right="0.39370078740157483" top="0.59055118110236227" bottom="0.39370078740157483" header="0" footer="0"/>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9"/>
  <sheetViews>
    <sheetView view="pageBreakPreview" zoomScaleNormal="100" zoomScaleSheetLayoutView="100" workbookViewId="0"/>
  </sheetViews>
  <sheetFormatPr defaultRowHeight="13.5" x14ac:dyDescent="0.15"/>
  <cols>
    <col min="1" max="1" width="21.625" style="50" customWidth="1"/>
    <col min="2" max="2" width="19.625" style="50" customWidth="1"/>
    <col min="3" max="3" width="2.625" style="50" customWidth="1"/>
    <col min="4" max="4" width="9.625" style="50" customWidth="1"/>
    <col min="5" max="5" width="10.625" style="50" customWidth="1"/>
    <col min="6" max="7" width="2.625" style="50" customWidth="1"/>
    <col min="8" max="8" width="11.625" style="50" customWidth="1"/>
    <col min="9" max="9" width="8.625" style="50" customWidth="1"/>
    <col min="10" max="256" width="9" style="50"/>
    <col min="257" max="257" width="21.625" style="50" customWidth="1"/>
    <col min="258" max="258" width="19.625" style="50" customWidth="1"/>
    <col min="259" max="259" width="2.625" style="50" customWidth="1"/>
    <col min="260" max="260" width="9.625" style="50" customWidth="1"/>
    <col min="261" max="261" width="10.625" style="50" customWidth="1"/>
    <col min="262" max="263" width="2.625" style="50" customWidth="1"/>
    <col min="264" max="264" width="11.625" style="50" customWidth="1"/>
    <col min="265" max="265" width="8.625" style="50" customWidth="1"/>
    <col min="266" max="512" width="9" style="50"/>
    <col min="513" max="513" width="21.625" style="50" customWidth="1"/>
    <col min="514" max="514" width="19.625" style="50" customWidth="1"/>
    <col min="515" max="515" width="2.625" style="50" customWidth="1"/>
    <col min="516" max="516" width="9.625" style="50" customWidth="1"/>
    <col min="517" max="517" width="10.625" style="50" customWidth="1"/>
    <col min="518" max="519" width="2.625" style="50" customWidth="1"/>
    <col min="520" max="520" width="11.625" style="50" customWidth="1"/>
    <col min="521" max="521" width="8.625" style="50" customWidth="1"/>
    <col min="522" max="768" width="9" style="50"/>
    <col min="769" max="769" width="21.625" style="50" customWidth="1"/>
    <col min="770" max="770" width="19.625" style="50" customWidth="1"/>
    <col min="771" max="771" width="2.625" style="50" customWidth="1"/>
    <col min="772" max="772" width="9.625" style="50" customWidth="1"/>
    <col min="773" max="773" width="10.625" style="50" customWidth="1"/>
    <col min="774" max="775" width="2.625" style="50" customWidth="1"/>
    <col min="776" max="776" width="11.625" style="50" customWidth="1"/>
    <col min="777" max="777" width="8.625" style="50" customWidth="1"/>
    <col min="778" max="1024" width="9" style="50"/>
    <col min="1025" max="1025" width="21.625" style="50" customWidth="1"/>
    <col min="1026" max="1026" width="19.625" style="50" customWidth="1"/>
    <col min="1027" max="1027" width="2.625" style="50" customWidth="1"/>
    <col min="1028" max="1028" width="9.625" style="50" customWidth="1"/>
    <col min="1029" max="1029" width="10.625" style="50" customWidth="1"/>
    <col min="1030" max="1031" width="2.625" style="50" customWidth="1"/>
    <col min="1032" max="1032" width="11.625" style="50" customWidth="1"/>
    <col min="1033" max="1033" width="8.625" style="50" customWidth="1"/>
    <col min="1034" max="1280" width="9" style="50"/>
    <col min="1281" max="1281" width="21.625" style="50" customWidth="1"/>
    <col min="1282" max="1282" width="19.625" style="50" customWidth="1"/>
    <col min="1283" max="1283" width="2.625" style="50" customWidth="1"/>
    <col min="1284" max="1284" width="9.625" style="50" customWidth="1"/>
    <col min="1285" max="1285" width="10.625" style="50" customWidth="1"/>
    <col min="1286" max="1287" width="2.625" style="50" customWidth="1"/>
    <col min="1288" max="1288" width="11.625" style="50" customWidth="1"/>
    <col min="1289" max="1289" width="8.625" style="50" customWidth="1"/>
    <col min="1290" max="1536" width="9" style="50"/>
    <col min="1537" max="1537" width="21.625" style="50" customWidth="1"/>
    <col min="1538" max="1538" width="19.625" style="50" customWidth="1"/>
    <col min="1539" max="1539" width="2.625" style="50" customWidth="1"/>
    <col min="1540" max="1540" width="9.625" style="50" customWidth="1"/>
    <col min="1541" max="1541" width="10.625" style="50" customWidth="1"/>
    <col min="1542" max="1543" width="2.625" style="50" customWidth="1"/>
    <col min="1544" max="1544" width="11.625" style="50" customWidth="1"/>
    <col min="1545" max="1545" width="8.625" style="50" customWidth="1"/>
    <col min="1546" max="1792" width="9" style="50"/>
    <col min="1793" max="1793" width="21.625" style="50" customWidth="1"/>
    <col min="1794" max="1794" width="19.625" style="50" customWidth="1"/>
    <col min="1795" max="1795" width="2.625" style="50" customWidth="1"/>
    <col min="1796" max="1796" width="9.625" style="50" customWidth="1"/>
    <col min="1797" max="1797" width="10.625" style="50" customWidth="1"/>
    <col min="1798" max="1799" width="2.625" style="50" customWidth="1"/>
    <col min="1800" max="1800" width="11.625" style="50" customWidth="1"/>
    <col min="1801" max="1801" width="8.625" style="50" customWidth="1"/>
    <col min="1802" max="2048" width="9" style="50"/>
    <col min="2049" max="2049" width="21.625" style="50" customWidth="1"/>
    <col min="2050" max="2050" width="19.625" style="50" customWidth="1"/>
    <col min="2051" max="2051" width="2.625" style="50" customWidth="1"/>
    <col min="2052" max="2052" width="9.625" style="50" customWidth="1"/>
    <col min="2053" max="2053" width="10.625" style="50" customWidth="1"/>
    <col min="2054" max="2055" width="2.625" style="50" customWidth="1"/>
    <col min="2056" max="2056" width="11.625" style="50" customWidth="1"/>
    <col min="2057" max="2057" width="8.625" style="50" customWidth="1"/>
    <col min="2058" max="2304" width="9" style="50"/>
    <col min="2305" max="2305" width="21.625" style="50" customWidth="1"/>
    <col min="2306" max="2306" width="19.625" style="50" customWidth="1"/>
    <col min="2307" max="2307" width="2.625" style="50" customWidth="1"/>
    <col min="2308" max="2308" width="9.625" style="50" customWidth="1"/>
    <col min="2309" max="2309" width="10.625" style="50" customWidth="1"/>
    <col min="2310" max="2311" width="2.625" style="50" customWidth="1"/>
    <col min="2312" max="2312" width="11.625" style="50" customWidth="1"/>
    <col min="2313" max="2313" width="8.625" style="50" customWidth="1"/>
    <col min="2314" max="2560" width="9" style="50"/>
    <col min="2561" max="2561" width="21.625" style="50" customWidth="1"/>
    <col min="2562" max="2562" width="19.625" style="50" customWidth="1"/>
    <col min="2563" max="2563" width="2.625" style="50" customWidth="1"/>
    <col min="2564" max="2564" width="9.625" style="50" customWidth="1"/>
    <col min="2565" max="2565" width="10.625" style="50" customWidth="1"/>
    <col min="2566" max="2567" width="2.625" style="50" customWidth="1"/>
    <col min="2568" max="2568" width="11.625" style="50" customWidth="1"/>
    <col min="2569" max="2569" width="8.625" style="50" customWidth="1"/>
    <col min="2570" max="2816" width="9" style="50"/>
    <col min="2817" max="2817" width="21.625" style="50" customWidth="1"/>
    <col min="2818" max="2818" width="19.625" style="50" customWidth="1"/>
    <col min="2819" max="2819" width="2.625" style="50" customWidth="1"/>
    <col min="2820" max="2820" width="9.625" style="50" customWidth="1"/>
    <col min="2821" max="2821" width="10.625" style="50" customWidth="1"/>
    <col min="2822" max="2823" width="2.625" style="50" customWidth="1"/>
    <col min="2824" max="2824" width="11.625" style="50" customWidth="1"/>
    <col min="2825" max="2825" width="8.625" style="50" customWidth="1"/>
    <col min="2826" max="3072" width="9" style="50"/>
    <col min="3073" max="3073" width="21.625" style="50" customWidth="1"/>
    <col min="3074" max="3074" width="19.625" style="50" customWidth="1"/>
    <col min="3075" max="3075" width="2.625" style="50" customWidth="1"/>
    <col min="3076" max="3076" width="9.625" style="50" customWidth="1"/>
    <col min="3077" max="3077" width="10.625" style="50" customWidth="1"/>
    <col min="3078" max="3079" width="2.625" style="50" customWidth="1"/>
    <col min="3080" max="3080" width="11.625" style="50" customWidth="1"/>
    <col min="3081" max="3081" width="8.625" style="50" customWidth="1"/>
    <col min="3082" max="3328" width="9" style="50"/>
    <col min="3329" max="3329" width="21.625" style="50" customWidth="1"/>
    <col min="3330" max="3330" width="19.625" style="50" customWidth="1"/>
    <col min="3331" max="3331" width="2.625" style="50" customWidth="1"/>
    <col min="3332" max="3332" width="9.625" style="50" customWidth="1"/>
    <col min="3333" max="3333" width="10.625" style="50" customWidth="1"/>
    <col min="3334" max="3335" width="2.625" style="50" customWidth="1"/>
    <col min="3336" max="3336" width="11.625" style="50" customWidth="1"/>
    <col min="3337" max="3337" width="8.625" style="50" customWidth="1"/>
    <col min="3338" max="3584" width="9" style="50"/>
    <col min="3585" max="3585" width="21.625" style="50" customWidth="1"/>
    <col min="3586" max="3586" width="19.625" style="50" customWidth="1"/>
    <col min="3587" max="3587" width="2.625" style="50" customWidth="1"/>
    <col min="3588" max="3588" width="9.625" style="50" customWidth="1"/>
    <col min="3589" max="3589" width="10.625" style="50" customWidth="1"/>
    <col min="3590" max="3591" width="2.625" style="50" customWidth="1"/>
    <col min="3592" max="3592" width="11.625" style="50" customWidth="1"/>
    <col min="3593" max="3593" width="8.625" style="50" customWidth="1"/>
    <col min="3594" max="3840" width="9" style="50"/>
    <col min="3841" max="3841" width="21.625" style="50" customWidth="1"/>
    <col min="3842" max="3842" width="19.625" style="50" customWidth="1"/>
    <col min="3843" max="3843" width="2.625" style="50" customWidth="1"/>
    <col min="3844" max="3844" width="9.625" style="50" customWidth="1"/>
    <col min="3845" max="3845" width="10.625" style="50" customWidth="1"/>
    <col min="3846" max="3847" width="2.625" style="50" customWidth="1"/>
    <col min="3848" max="3848" width="11.625" style="50" customWidth="1"/>
    <col min="3849" max="3849" width="8.625" style="50" customWidth="1"/>
    <col min="3850" max="4096" width="9" style="50"/>
    <col min="4097" max="4097" width="21.625" style="50" customWidth="1"/>
    <col min="4098" max="4098" width="19.625" style="50" customWidth="1"/>
    <col min="4099" max="4099" width="2.625" style="50" customWidth="1"/>
    <col min="4100" max="4100" width="9.625" style="50" customWidth="1"/>
    <col min="4101" max="4101" width="10.625" style="50" customWidth="1"/>
    <col min="4102" max="4103" width="2.625" style="50" customWidth="1"/>
    <col min="4104" max="4104" width="11.625" style="50" customWidth="1"/>
    <col min="4105" max="4105" width="8.625" style="50" customWidth="1"/>
    <col min="4106" max="4352" width="9" style="50"/>
    <col min="4353" max="4353" width="21.625" style="50" customWidth="1"/>
    <col min="4354" max="4354" width="19.625" style="50" customWidth="1"/>
    <col min="4355" max="4355" width="2.625" style="50" customWidth="1"/>
    <col min="4356" max="4356" width="9.625" style="50" customWidth="1"/>
    <col min="4357" max="4357" width="10.625" style="50" customWidth="1"/>
    <col min="4358" max="4359" width="2.625" style="50" customWidth="1"/>
    <col min="4360" max="4360" width="11.625" style="50" customWidth="1"/>
    <col min="4361" max="4361" width="8.625" style="50" customWidth="1"/>
    <col min="4362" max="4608" width="9" style="50"/>
    <col min="4609" max="4609" width="21.625" style="50" customWidth="1"/>
    <col min="4610" max="4610" width="19.625" style="50" customWidth="1"/>
    <col min="4611" max="4611" width="2.625" style="50" customWidth="1"/>
    <col min="4612" max="4612" width="9.625" style="50" customWidth="1"/>
    <col min="4613" max="4613" width="10.625" style="50" customWidth="1"/>
    <col min="4614" max="4615" width="2.625" style="50" customWidth="1"/>
    <col min="4616" max="4616" width="11.625" style="50" customWidth="1"/>
    <col min="4617" max="4617" width="8.625" style="50" customWidth="1"/>
    <col min="4618" max="4864" width="9" style="50"/>
    <col min="4865" max="4865" width="21.625" style="50" customWidth="1"/>
    <col min="4866" max="4866" width="19.625" style="50" customWidth="1"/>
    <col min="4867" max="4867" width="2.625" style="50" customWidth="1"/>
    <col min="4868" max="4868" width="9.625" style="50" customWidth="1"/>
    <col min="4869" max="4869" width="10.625" style="50" customWidth="1"/>
    <col min="4870" max="4871" width="2.625" style="50" customWidth="1"/>
    <col min="4872" max="4872" width="11.625" style="50" customWidth="1"/>
    <col min="4873" max="4873" width="8.625" style="50" customWidth="1"/>
    <col min="4874" max="5120" width="9" style="50"/>
    <col min="5121" max="5121" width="21.625" style="50" customWidth="1"/>
    <col min="5122" max="5122" width="19.625" style="50" customWidth="1"/>
    <col min="5123" max="5123" width="2.625" style="50" customWidth="1"/>
    <col min="5124" max="5124" width="9.625" style="50" customWidth="1"/>
    <col min="5125" max="5125" width="10.625" style="50" customWidth="1"/>
    <col min="5126" max="5127" width="2.625" style="50" customWidth="1"/>
    <col min="5128" max="5128" width="11.625" style="50" customWidth="1"/>
    <col min="5129" max="5129" width="8.625" style="50" customWidth="1"/>
    <col min="5130" max="5376" width="9" style="50"/>
    <col min="5377" max="5377" width="21.625" style="50" customWidth="1"/>
    <col min="5378" max="5378" width="19.625" style="50" customWidth="1"/>
    <col min="5379" max="5379" width="2.625" style="50" customWidth="1"/>
    <col min="5380" max="5380" width="9.625" style="50" customWidth="1"/>
    <col min="5381" max="5381" width="10.625" style="50" customWidth="1"/>
    <col min="5382" max="5383" width="2.625" style="50" customWidth="1"/>
    <col min="5384" max="5384" width="11.625" style="50" customWidth="1"/>
    <col min="5385" max="5385" width="8.625" style="50" customWidth="1"/>
    <col min="5386" max="5632" width="9" style="50"/>
    <col min="5633" max="5633" width="21.625" style="50" customWidth="1"/>
    <col min="5634" max="5634" width="19.625" style="50" customWidth="1"/>
    <col min="5635" max="5635" width="2.625" style="50" customWidth="1"/>
    <col min="5636" max="5636" width="9.625" style="50" customWidth="1"/>
    <col min="5637" max="5637" width="10.625" style="50" customWidth="1"/>
    <col min="5638" max="5639" width="2.625" style="50" customWidth="1"/>
    <col min="5640" max="5640" width="11.625" style="50" customWidth="1"/>
    <col min="5641" max="5641" width="8.625" style="50" customWidth="1"/>
    <col min="5642" max="5888" width="9" style="50"/>
    <col min="5889" max="5889" width="21.625" style="50" customWidth="1"/>
    <col min="5890" max="5890" width="19.625" style="50" customWidth="1"/>
    <col min="5891" max="5891" width="2.625" style="50" customWidth="1"/>
    <col min="5892" max="5892" width="9.625" style="50" customWidth="1"/>
    <col min="5893" max="5893" width="10.625" style="50" customWidth="1"/>
    <col min="5894" max="5895" width="2.625" style="50" customWidth="1"/>
    <col min="5896" max="5896" width="11.625" style="50" customWidth="1"/>
    <col min="5897" max="5897" width="8.625" style="50" customWidth="1"/>
    <col min="5898" max="6144" width="9" style="50"/>
    <col min="6145" max="6145" width="21.625" style="50" customWidth="1"/>
    <col min="6146" max="6146" width="19.625" style="50" customWidth="1"/>
    <col min="6147" max="6147" width="2.625" style="50" customWidth="1"/>
    <col min="6148" max="6148" width="9.625" style="50" customWidth="1"/>
    <col min="6149" max="6149" width="10.625" style="50" customWidth="1"/>
    <col min="6150" max="6151" width="2.625" style="50" customWidth="1"/>
    <col min="6152" max="6152" width="11.625" style="50" customWidth="1"/>
    <col min="6153" max="6153" width="8.625" style="50" customWidth="1"/>
    <col min="6154" max="6400" width="9" style="50"/>
    <col min="6401" max="6401" width="21.625" style="50" customWidth="1"/>
    <col min="6402" max="6402" width="19.625" style="50" customWidth="1"/>
    <col min="6403" max="6403" width="2.625" style="50" customWidth="1"/>
    <col min="6404" max="6404" width="9.625" style="50" customWidth="1"/>
    <col min="6405" max="6405" width="10.625" style="50" customWidth="1"/>
    <col min="6406" max="6407" width="2.625" style="50" customWidth="1"/>
    <col min="6408" max="6408" width="11.625" style="50" customWidth="1"/>
    <col min="6409" max="6409" width="8.625" style="50" customWidth="1"/>
    <col min="6410" max="6656" width="9" style="50"/>
    <col min="6657" max="6657" width="21.625" style="50" customWidth="1"/>
    <col min="6658" max="6658" width="19.625" style="50" customWidth="1"/>
    <col min="6659" max="6659" width="2.625" style="50" customWidth="1"/>
    <col min="6660" max="6660" width="9.625" style="50" customWidth="1"/>
    <col min="6661" max="6661" width="10.625" style="50" customWidth="1"/>
    <col min="6662" max="6663" width="2.625" style="50" customWidth="1"/>
    <col min="6664" max="6664" width="11.625" style="50" customWidth="1"/>
    <col min="6665" max="6665" width="8.625" style="50" customWidth="1"/>
    <col min="6666" max="6912" width="9" style="50"/>
    <col min="6913" max="6913" width="21.625" style="50" customWidth="1"/>
    <col min="6914" max="6914" width="19.625" style="50" customWidth="1"/>
    <col min="6915" max="6915" width="2.625" style="50" customWidth="1"/>
    <col min="6916" max="6916" width="9.625" style="50" customWidth="1"/>
    <col min="6917" max="6917" width="10.625" style="50" customWidth="1"/>
    <col min="6918" max="6919" width="2.625" style="50" customWidth="1"/>
    <col min="6920" max="6920" width="11.625" style="50" customWidth="1"/>
    <col min="6921" max="6921" width="8.625" style="50" customWidth="1"/>
    <col min="6922" max="7168" width="9" style="50"/>
    <col min="7169" max="7169" width="21.625" style="50" customWidth="1"/>
    <col min="7170" max="7170" width="19.625" style="50" customWidth="1"/>
    <col min="7171" max="7171" width="2.625" style="50" customWidth="1"/>
    <col min="7172" max="7172" width="9.625" style="50" customWidth="1"/>
    <col min="7173" max="7173" width="10.625" style="50" customWidth="1"/>
    <col min="7174" max="7175" width="2.625" style="50" customWidth="1"/>
    <col min="7176" max="7176" width="11.625" style="50" customWidth="1"/>
    <col min="7177" max="7177" width="8.625" style="50" customWidth="1"/>
    <col min="7178" max="7424" width="9" style="50"/>
    <col min="7425" max="7425" width="21.625" style="50" customWidth="1"/>
    <col min="7426" max="7426" width="19.625" style="50" customWidth="1"/>
    <col min="7427" max="7427" width="2.625" style="50" customWidth="1"/>
    <col min="7428" max="7428" width="9.625" style="50" customWidth="1"/>
    <col min="7429" max="7429" width="10.625" style="50" customWidth="1"/>
    <col min="7430" max="7431" width="2.625" style="50" customWidth="1"/>
    <col min="7432" max="7432" width="11.625" style="50" customWidth="1"/>
    <col min="7433" max="7433" width="8.625" style="50" customWidth="1"/>
    <col min="7434" max="7680" width="9" style="50"/>
    <col min="7681" max="7681" width="21.625" style="50" customWidth="1"/>
    <col min="7682" max="7682" width="19.625" style="50" customWidth="1"/>
    <col min="7683" max="7683" width="2.625" style="50" customWidth="1"/>
    <col min="7684" max="7684" width="9.625" style="50" customWidth="1"/>
    <col min="7685" max="7685" width="10.625" style="50" customWidth="1"/>
    <col min="7686" max="7687" width="2.625" style="50" customWidth="1"/>
    <col min="7688" max="7688" width="11.625" style="50" customWidth="1"/>
    <col min="7689" max="7689" width="8.625" style="50" customWidth="1"/>
    <col min="7690" max="7936" width="9" style="50"/>
    <col min="7937" max="7937" width="21.625" style="50" customWidth="1"/>
    <col min="7938" max="7938" width="19.625" style="50" customWidth="1"/>
    <col min="7939" max="7939" width="2.625" style="50" customWidth="1"/>
    <col min="7940" max="7940" width="9.625" style="50" customWidth="1"/>
    <col min="7941" max="7941" width="10.625" style="50" customWidth="1"/>
    <col min="7942" max="7943" width="2.625" style="50" customWidth="1"/>
    <col min="7944" max="7944" width="11.625" style="50" customWidth="1"/>
    <col min="7945" max="7945" width="8.625" style="50" customWidth="1"/>
    <col min="7946" max="8192" width="9" style="50"/>
    <col min="8193" max="8193" width="21.625" style="50" customWidth="1"/>
    <col min="8194" max="8194" width="19.625" style="50" customWidth="1"/>
    <col min="8195" max="8195" width="2.625" style="50" customWidth="1"/>
    <col min="8196" max="8196" width="9.625" style="50" customWidth="1"/>
    <col min="8197" max="8197" width="10.625" style="50" customWidth="1"/>
    <col min="8198" max="8199" width="2.625" style="50" customWidth="1"/>
    <col min="8200" max="8200" width="11.625" style="50" customWidth="1"/>
    <col min="8201" max="8201" width="8.625" style="50" customWidth="1"/>
    <col min="8202" max="8448" width="9" style="50"/>
    <col min="8449" max="8449" width="21.625" style="50" customWidth="1"/>
    <col min="8450" max="8450" width="19.625" style="50" customWidth="1"/>
    <col min="8451" max="8451" width="2.625" style="50" customWidth="1"/>
    <col min="8452" max="8452" width="9.625" style="50" customWidth="1"/>
    <col min="8453" max="8453" width="10.625" style="50" customWidth="1"/>
    <col min="8454" max="8455" width="2.625" style="50" customWidth="1"/>
    <col min="8456" max="8456" width="11.625" style="50" customWidth="1"/>
    <col min="8457" max="8457" width="8.625" style="50" customWidth="1"/>
    <col min="8458" max="8704" width="9" style="50"/>
    <col min="8705" max="8705" width="21.625" style="50" customWidth="1"/>
    <col min="8706" max="8706" width="19.625" style="50" customWidth="1"/>
    <col min="8707" max="8707" width="2.625" style="50" customWidth="1"/>
    <col min="8708" max="8708" width="9.625" style="50" customWidth="1"/>
    <col min="8709" max="8709" width="10.625" style="50" customWidth="1"/>
    <col min="8710" max="8711" width="2.625" style="50" customWidth="1"/>
    <col min="8712" max="8712" width="11.625" style="50" customWidth="1"/>
    <col min="8713" max="8713" width="8.625" style="50" customWidth="1"/>
    <col min="8714" max="8960" width="9" style="50"/>
    <col min="8961" max="8961" width="21.625" style="50" customWidth="1"/>
    <col min="8962" max="8962" width="19.625" style="50" customWidth="1"/>
    <col min="8963" max="8963" width="2.625" style="50" customWidth="1"/>
    <col min="8964" max="8964" width="9.625" style="50" customWidth="1"/>
    <col min="8965" max="8965" width="10.625" style="50" customWidth="1"/>
    <col min="8966" max="8967" width="2.625" style="50" customWidth="1"/>
    <col min="8968" max="8968" width="11.625" style="50" customWidth="1"/>
    <col min="8969" max="8969" width="8.625" style="50" customWidth="1"/>
    <col min="8970" max="9216" width="9" style="50"/>
    <col min="9217" max="9217" width="21.625" style="50" customWidth="1"/>
    <col min="9218" max="9218" width="19.625" style="50" customWidth="1"/>
    <col min="9219" max="9219" width="2.625" style="50" customWidth="1"/>
    <col min="9220" max="9220" width="9.625" style="50" customWidth="1"/>
    <col min="9221" max="9221" width="10.625" style="50" customWidth="1"/>
    <col min="9222" max="9223" width="2.625" style="50" customWidth="1"/>
    <col min="9224" max="9224" width="11.625" style="50" customWidth="1"/>
    <col min="9225" max="9225" width="8.625" style="50" customWidth="1"/>
    <col min="9226" max="9472" width="9" style="50"/>
    <col min="9473" max="9473" width="21.625" style="50" customWidth="1"/>
    <col min="9474" max="9474" width="19.625" style="50" customWidth="1"/>
    <col min="9475" max="9475" width="2.625" style="50" customWidth="1"/>
    <col min="9476" max="9476" width="9.625" style="50" customWidth="1"/>
    <col min="9477" max="9477" width="10.625" style="50" customWidth="1"/>
    <col min="9478" max="9479" width="2.625" style="50" customWidth="1"/>
    <col min="9480" max="9480" width="11.625" style="50" customWidth="1"/>
    <col min="9481" max="9481" width="8.625" style="50" customWidth="1"/>
    <col min="9482" max="9728" width="9" style="50"/>
    <col min="9729" max="9729" width="21.625" style="50" customWidth="1"/>
    <col min="9730" max="9730" width="19.625" style="50" customWidth="1"/>
    <col min="9731" max="9731" width="2.625" style="50" customWidth="1"/>
    <col min="9732" max="9732" width="9.625" style="50" customWidth="1"/>
    <col min="9733" max="9733" width="10.625" style="50" customWidth="1"/>
    <col min="9734" max="9735" width="2.625" style="50" customWidth="1"/>
    <col min="9736" max="9736" width="11.625" style="50" customWidth="1"/>
    <col min="9737" max="9737" width="8.625" style="50" customWidth="1"/>
    <col min="9738" max="9984" width="9" style="50"/>
    <col min="9985" max="9985" width="21.625" style="50" customWidth="1"/>
    <col min="9986" max="9986" width="19.625" style="50" customWidth="1"/>
    <col min="9987" max="9987" width="2.625" style="50" customWidth="1"/>
    <col min="9988" max="9988" width="9.625" style="50" customWidth="1"/>
    <col min="9989" max="9989" width="10.625" style="50" customWidth="1"/>
    <col min="9990" max="9991" width="2.625" style="50" customWidth="1"/>
    <col min="9992" max="9992" width="11.625" style="50" customWidth="1"/>
    <col min="9993" max="9993" width="8.625" style="50" customWidth="1"/>
    <col min="9994" max="10240" width="9" style="50"/>
    <col min="10241" max="10241" width="21.625" style="50" customWidth="1"/>
    <col min="10242" max="10242" width="19.625" style="50" customWidth="1"/>
    <col min="10243" max="10243" width="2.625" style="50" customWidth="1"/>
    <col min="10244" max="10244" width="9.625" style="50" customWidth="1"/>
    <col min="10245" max="10245" width="10.625" style="50" customWidth="1"/>
    <col min="10246" max="10247" width="2.625" style="50" customWidth="1"/>
    <col min="10248" max="10248" width="11.625" style="50" customWidth="1"/>
    <col min="10249" max="10249" width="8.625" style="50" customWidth="1"/>
    <col min="10250" max="10496" width="9" style="50"/>
    <col min="10497" max="10497" width="21.625" style="50" customWidth="1"/>
    <col min="10498" max="10498" width="19.625" style="50" customWidth="1"/>
    <col min="10499" max="10499" width="2.625" style="50" customWidth="1"/>
    <col min="10500" max="10500" width="9.625" style="50" customWidth="1"/>
    <col min="10501" max="10501" width="10.625" style="50" customWidth="1"/>
    <col min="10502" max="10503" width="2.625" style="50" customWidth="1"/>
    <col min="10504" max="10504" width="11.625" style="50" customWidth="1"/>
    <col min="10505" max="10505" width="8.625" style="50" customWidth="1"/>
    <col min="10506" max="10752" width="9" style="50"/>
    <col min="10753" max="10753" width="21.625" style="50" customWidth="1"/>
    <col min="10754" max="10754" width="19.625" style="50" customWidth="1"/>
    <col min="10755" max="10755" width="2.625" style="50" customWidth="1"/>
    <col min="10756" max="10756" width="9.625" style="50" customWidth="1"/>
    <col min="10757" max="10757" width="10.625" style="50" customWidth="1"/>
    <col min="10758" max="10759" width="2.625" style="50" customWidth="1"/>
    <col min="10760" max="10760" width="11.625" style="50" customWidth="1"/>
    <col min="10761" max="10761" width="8.625" style="50" customWidth="1"/>
    <col min="10762" max="11008" width="9" style="50"/>
    <col min="11009" max="11009" width="21.625" style="50" customWidth="1"/>
    <col min="11010" max="11010" width="19.625" style="50" customWidth="1"/>
    <col min="11011" max="11011" width="2.625" style="50" customWidth="1"/>
    <col min="11012" max="11012" width="9.625" style="50" customWidth="1"/>
    <col min="11013" max="11013" width="10.625" style="50" customWidth="1"/>
    <col min="11014" max="11015" width="2.625" style="50" customWidth="1"/>
    <col min="11016" max="11016" width="11.625" style="50" customWidth="1"/>
    <col min="11017" max="11017" width="8.625" style="50" customWidth="1"/>
    <col min="11018" max="11264" width="9" style="50"/>
    <col min="11265" max="11265" width="21.625" style="50" customWidth="1"/>
    <col min="11266" max="11266" width="19.625" style="50" customWidth="1"/>
    <col min="11267" max="11267" width="2.625" style="50" customWidth="1"/>
    <col min="11268" max="11268" width="9.625" style="50" customWidth="1"/>
    <col min="11269" max="11269" width="10.625" style="50" customWidth="1"/>
    <col min="11270" max="11271" width="2.625" style="50" customWidth="1"/>
    <col min="11272" max="11272" width="11.625" style="50" customWidth="1"/>
    <col min="11273" max="11273" width="8.625" style="50" customWidth="1"/>
    <col min="11274" max="11520" width="9" style="50"/>
    <col min="11521" max="11521" width="21.625" style="50" customWidth="1"/>
    <col min="11522" max="11522" width="19.625" style="50" customWidth="1"/>
    <col min="11523" max="11523" width="2.625" style="50" customWidth="1"/>
    <col min="11524" max="11524" width="9.625" style="50" customWidth="1"/>
    <col min="11525" max="11525" width="10.625" style="50" customWidth="1"/>
    <col min="11526" max="11527" width="2.625" style="50" customWidth="1"/>
    <col min="11528" max="11528" width="11.625" style="50" customWidth="1"/>
    <col min="11529" max="11529" width="8.625" style="50" customWidth="1"/>
    <col min="11530" max="11776" width="9" style="50"/>
    <col min="11777" max="11777" width="21.625" style="50" customWidth="1"/>
    <col min="11778" max="11778" width="19.625" style="50" customWidth="1"/>
    <col min="11779" max="11779" width="2.625" style="50" customWidth="1"/>
    <col min="11780" max="11780" width="9.625" style="50" customWidth="1"/>
    <col min="11781" max="11781" width="10.625" style="50" customWidth="1"/>
    <col min="11782" max="11783" width="2.625" style="50" customWidth="1"/>
    <col min="11784" max="11784" width="11.625" style="50" customWidth="1"/>
    <col min="11785" max="11785" width="8.625" style="50" customWidth="1"/>
    <col min="11786" max="12032" width="9" style="50"/>
    <col min="12033" max="12033" width="21.625" style="50" customWidth="1"/>
    <col min="12034" max="12034" width="19.625" style="50" customWidth="1"/>
    <col min="12035" max="12035" width="2.625" style="50" customWidth="1"/>
    <col min="12036" max="12036" width="9.625" style="50" customWidth="1"/>
    <col min="12037" max="12037" width="10.625" style="50" customWidth="1"/>
    <col min="12038" max="12039" width="2.625" style="50" customWidth="1"/>
    <col min="12040" max="12040" width="11.625" style="50" customWidth="1"/>
    <col min="12041" max="12041" width="8.625" style="50" customWidth="1"/>
    <col min="12042" max="12288" width="9" style="50"/>
    <col min="12289" max="12289" width="21.625" style="50" customWidth="1"/>
    <col min="12290" max="12290" width="19.625" style="50" customWidth="1"/>
    <col min="12291" max="12291" width="2.625" style="50" customWidth="1"/>
    <col min="12292" max="12292" width="9.625" style="50" customWidth="1"/>
    <col min="12293" max="12293" width="10.625" style="50" customWidth="1"/>
    <col min="12294" max="12295" width="2.625" style="50" customWidth="1"/>
    <col min="12296" max="12296" width="11.625" style="50" customWidth="1"/>
    <col min="12297" max="12297" width="8.625" style="50" customWidth="1"/>
    <col min="12298" max="12544" width="9" style="50"/>
    <col min="12545" max="12545" width="21.625" style="50" customWidth="1"/>
    <col min="12546" max="12546" width="19.625" style="50" customWidth="1"/>
    <col min="12547" max="12547" width="2.625" style="50" customWidth="1"/>
    <col min="12548" max="12548" width="9.625" style="50" customWidth="1"/>
    <col min="12549" max="12549" width="10.625" style="50" customWidth="1"/>
    <col min="12550" max="12551" width="2.625" style="50" customWidth="1"/>
    <col min="12552" max="12552" width="11.625" style="50" customWidth="1"/>
    <col min="12553" max="12553" width="8.625" style="50" customWidth="1"/>
    <col min="12554" max="12800" width="9" style="50"/>
    <col min="12801" max="12801" width="21.625" style="50" customWidth="1"/>
    <col min="12802" max="12802" width="19.625" style="50" customWidth="1"/>
    <col min="12803" max="12803" width="2.625" style="50" customWidth="1"/>
    <col min="12804" max="12804" width="9.625" style="50" customWidth="1"/>
    <col min="12805" max="12805" width="10.625" style="50" customWidth="1"/>
    <col min="12806" max="12807" width="2.625" style="50" customWidth="1"/>
    <col min="12808" max="12808" width="11.625" style="50" customWidth="1"/>
    <col min="12809" max="12809" width="8.625" style="50" customWidth="1"/>
    <col min="12810" max="13056" width="9" style="50"/>
    <col min="13057" max="13057" width="21.625" style="50" customWidth="1"/>
    <col min="13058" max="13058" width="19.625" style="50" customWidth="1"/>
    <col min="13059" max="13059" width="2.625" style="50" customWidth="1"/>
    <col min="13060" max="13060" width="9.625" style="50" customWidth="1"/>
    <col min="13061" max="13061" width="10.625" style="50" customWidth="1"/>
    <col min="13062" max="13063" width="2.625" style="50" customWidth="1"/>
    <col min="13064" max="13064" width="11.625" style="50" customWidth="1"/>
    <col min="13065" max="13065" width="8.625" style="50" customWidth="1"/>
    <col min="13066" max="13312" width="9" style="50"/>
    <col min="13313" max="13313" width="21.625" style="50" customWidth="1"/>
    <col min="13314" max="13314" width="19.625" style="50" customWidth="1"/>
    <col min="13315" max="13315" width="2.625" style="50" customWidth="1"/>
    <col min="13316" max="13316" width="9.625" style="50" customWidth="1"/>
    <col min="13317" max="13317" width="10.625" style="50" customWidth="1"/>
    <col min="13318" max="13319" width="2.625" style="50" customWidth="1"/>
    <col min="13320" max="13320" width="11.625" style="50" customWidth="1"/>
    <col min="13321" max="13321" width="8.625" style="50" customWidth="1"/>
    <col min="13322" max="13568" width="9" style="50"/>
    <col min="13569" max="13569" width="21.625" style="50" customWidth="1"/>
    <col min="13570" max="13570" width="19.625" style="50" customWidth="1"/>
    <col min="13571" max="13571" width="2.625" style="50" customWidth="1"/>
    <col min="13572" max="13572" width="9.625" style="50" customWidth="1"/>
    <col min="13573" max="13573" width="10.625" style="50" customWidth="1"/>
    <col min="13574" max="13575" width="2.625" style="50" customWidth="1"/>
    <col min="13576" max="13576" width="11.625" style="50" customWidth="1"/>
    <col min="13577" max="13577" width="8.625" style="50" customWidth="1"/>
    <col min="13578" max="13824" width="9" style="50"/>
    <col min="13825" max="13825" width="21.625" style="50" customWidth="1"/>
    <col min="13826" max="13826" width="19.625" style="50" customWidth="1"/>
    <col min="13827" max="13827" width="2.625" style="50" customWidth="1"/>
    <col min="13828" max="13828" width="9.625" style="50" customWidth="1"/>
    <col min="13829" max="13829" width="10.625" style="50" customWidth="1"/>
    <col min="13830" max="13831" width="2.625" style="50" customWidth="1"/>
    <col min="13832" max="13832" width="11.625" style="50" customWidth="1"/>
    <col min="13833" max="13833" width="8.625" style="50" customWidth="1"/>
    <col min="13834" max="14080" width="9" style="50"/>
    <col min="14081" max="14081" width="21.625" style="50" customWidth="1"/>
    <col min="14082" max="14082" width="19.625" style="50" customWidth="1"/>
    <col min="14083" max="14083" width="2.625" style="50" customWidth="1"/>
    <col min="14084" max="14084" width="9.625" style="50" customWidth="1"/>
    <col min="14085" max="14085" width="10.625" style="50" customWidth="1"/>
    <col min="14086" max="14087" width="2.625" style="50" customWidth="1"/>
    <col min="14088" max="14088" width="11.625" style="50" customWidth="1"/>
    <col min="14089" max="14089" width="8.625" style="50" customWidth="1"/>
    <col min="14090" max="14336" width="9" style="50"/>
    <col min="14337" max="14337" width="21.625" style="50" customWidth="1"/>
    <col min="14338" max="14338" width="19.625" style="50" customWidth="1"/>
    <col min="14339" max="14339" width="2.625" style="50" customWidth="1"/>
    <col min="14340" max="14340" width="9.625" style="50" customWidth="1"/>
    <col min="14341" max="14341" width="10.625" style="50" customWidth="1"/>
    <col min="14342" max="14343" width="2.625" style="50" customWidth="1"/>
    <col min="14344" max="14344" width="11.625" style="50" customWidth="1"/>
    <col min="14345" max="14345" width="8.625" style="50" customWidth="1"/>
    <col min="14346" max="14592" width="9" style="50"/>
    <col min="14593" max="14593" width="21.625" style="50" customWidth="1"/>
    <col min="14594" max="14594" width="19.625" style="50" customWidth="1"/>
    <col min="14595" max="14595" width="2.625" style="50" customWidth="1"/>
    <col min="14596" max="14596" width="9.625" style="50" customWidth="1"/>
    <col min="14597" max="14597" width="10.625" style="50" customWidth="1"/>
    <col min="14598" max="14599" width="2.625" style="50" customWidth="1"/>
    <col min="14600" max="14600" width="11.625" style="50" customWidth="1"/>
    <col min="14601" max="14601" width="8.625" style="50" customWidth="1"/>
    <col min="14602" max="14848" width="9" style="50"/>
    <col min="14849" max="14849" width="21.625" style="50" customWidth="1"/>
    <col min="14850" max="14850" width="19.625" style="50" customWidth="1"/>
    <col min="14851" max="14851" width="2.625" style="50" customWidth="1"/>
    <col min="14852" max="14852" width="9.625" style="50" customWidth="1"/>
    <col min="14853" max="14853" width="10.625" style="50" customWidth="1"/>
    <col min="14854" max="14855" width="2.625" style="50" customWidth="1"/>
    <col min="14856" max="14856" width="11.625" style="50" customWidth="1"/>
    <col min="14857" max="14857" width="8.625" style="50" customWidth="1"/>
    <col min="14858" max="15104" width="9" style="50"/>
    <col min="15105" max="15105" width="21.625" style="50" customWidth="1"/>
    <col min="15106" max="15106" width="19.625" style="50" customWidth="1"/>
    <col min="15107" max="15107" width="2.625" style="50" customWidth="1"/>
    <col min="15108" max="15108" width="9.625" style="50" customWidth="1"/>
    <col min="15109" max="15109" width="10.625" style="50" customWidth="1"/>
    <col min="15110" max="15111" width="2.625" style="50" customWidth="1"/>
    <col min="15112" max="15112" width="11.625" style="50" customWidth="1"/>
    <col min="15113" max="15113" width="8.625" style="50" customWidth="1"/>
    <col min="15114" max="15360" width="9" style="50"/>
    <col min="15361" max="15361" width="21.625" style="50" customWidth="1"/>
    <col min="15362" max="15362" width="19.625" style="50" customWidth="1"/>
    <col min="15363" max="15363" width="2.625" style="50" customWidth="1"/>
    <col min="15364" max="15364" width="9.625" style="50" customWidth="1"/>
    <col min="15365" max="15365" width="10.625" style="50" customWidth="1"/>
    <col min="15366" max="15367" width="2.625" style="50" customWidth="1"/>
    <col min="15368" max="15368" width="11.625" style="50" customWidth="1"/>
    <col min="15369" max="15369" width="8.625" style="50" customWidth="1"/>
    <col min="15370" max="15616" width="9" style="50"/>
    <col min="15617" max="15617" width="21.625" style="50" customWidth="1"/>
    <col min="15618" max="15618" width="19.625" style="50" customWidth="1"/>
    <col min="15619" max="15619" width="2.625" style="50" customWidth="1"/>
    <col min="15620" max="15620" width="9.625" style="50" customWidth="1"/>
    <col min="15621" max="15621" width="10.625" style="50" customWidth="1"/>
    <col min="15622" max="15623" width="2.625" style="50" customWidth="1"/>
    <col min="15624" max="15624" width="11.625" style="50" customWidth="1"/>
    <col min="15625" max="15625" width="8.625" style="50" customWidth="1"/>
    <col min="15626" max="15872" width="9" style="50"/>
    <col min="15873" max="15873" width="21.625" style="50" customWidth="1"/>
    <col min="15874" max="15874" width="19.625" style="50" customWidth="1"/>
    <col min="15875" max="15875" width="2.625" style="50" customWidth="1"/>
    <col min="15876" max="15876" width="9.625" style="50" customWidth="1"/>
    <col min="15877" max="15877" width="10.625" style="50" customWidth="1"/>
    <col min="15878" max="15879" width="2.625" style="50" customWidth="1"/>
    <col min="15880" max="15880" width="11.625" style="50" customWidth="1"/>
    <col min="15881" max="15881" width="8.625" style="50" customWidth="1"/>
    <col min="15882" max="16128" width="9" style="50"/>
    <col min="16129" max="16129" width="21.625" style="50" customWidth="1"/>
    <col min="16130" max="16130" width="19.625" style="50" customWidth="1"/>
    <col min="16131" max="16131" width="2.625" style="50" customWidth="1"/>
    <col min="16132" max="16132" width="9.625" style="50" customWidth="1"/>
    <col min="16133" max="16133" width="10.625" style="50" customWidth="1"/>
    <col min="16134" max="16135" width="2.625" style="50" customWidth="1"/>
    <col min="16136" max="16136" width="11.625" style="50" customWidth="1"/>
    <col min="16137" max="16137" width="8.625" style="50" customWidth="1"/>
    <col min="16138" max="16384" width="9" style="50"/>
  </cols>
  <sheetData>
    <row r="1" spans="1:9" ht="15" customHeight="1" x14ac:dyDescent="0.15"/>
    <row r="2" spans="1:9" ht="30" customHeight="1" x14ac:dyDescent="0.15">
      <c r="I2" s="61" t="s">
        <v>94</v>
      </c>
    </row>
    <row r="3" spans="1:9" ht="15" customHeight="1" x14ac:dyDescent="0.15"/>
    <row r="4" spans="1:9" ht="15" customHeight="1" x14ac:dyDescent="0.15">
      <c r="A4" s="430" t="s">
        <v>95</v>
      </c>
      <c r="B4" s="430"/>
      <c r="C4" s="430"/>
      <c r="D4" s="430"/>
      <c r="E4" s="430"/>
      <c r="F4" s="430"/>
      <c r="G4" s="430"/>
      <c r="H4" s="430"/>
      <c r="I4" s="430"/>
    </row>
    <row r="5" spans="1:9" ht="15" customHeight="1" x14ac:dyDescent="0.15">
      <c r="E5" s="459" t="str">
        <f>IF(証明願!$H$9="","",証明願!$H$9)</f>
        <v/>
      </c>
      <c r="F5" s="459"/>
      <c r="G5" s="459"/>
      <c r="H5" s="459"/>
      <c r="I5" s="49"/>
    </row>
    <row r="6" spans="1:9" ht="15" customHeight="1" x14ac:dyDescent="0.15">
      <c r="B6" s="56"/>
      <c r="C6" s="56"/>
      <c r="D6" s="182" t="s">
        <v>96</v>
      </c>
      <c r="E6" s="460"/>
      <c r="F6" s="460"/>
      <c r="G6" s="460"/>
      <c r="H6" s="460"/>
      <c r="I6" s="55"/>
    </row>
    <row r="7" spans="1:9" ht="15" customHeight="1" x14ac:dyDescent="0.15">
      <c r="B7" s="56"/>
      <c r="C7" s="56"/>
      <c r="E7" s="461" t="str">
        <f>IF(証明願!$H$11="","",証明願!$H$11)</f>
        <v/>
      </c>
      <c r="F7" s="461"/>
      <c r="G7" s="461"/>
      <c r="H7" s="461"/>
      <c r="I7" s="49"/>
    </row>
    <row r="8" spans="1:9" ht="15" customHeight="1" x14ac:dyDescent="0.15">
      <c r="B8" s="56"/>
      <c r="C8" s="56"/>
      <c r="D8" s="182" t="s">
        <v>66</v>
      </c>
      <c r="E8" s="460"/>
      <c r="F8" s="460"/>
      <c r="G8" s="460"/>
      <c r="H8" s="460"/>
      <c r="I8" s="65"/>
    </row>
    <row r="9" spans="1:9" ht="15" customHeight="1" x14ac:dyDescent="0.15">
      <c r="B9" s="56"/>
      <c r="C9" s="56"/>
    </row>
    <row r="10" spans="1:9" ht="15" customHeight="1" x14ac:dyDescent="0.15">
      <c r="A10" s="55" t="s">
        <v>67</v>
      </c>
    </row>
    <row r="11" spans="1:9" ht="15" customHeight="1" x14ac:dyDescent="0.15"/>
    <row r="12" spans="1:9" s="55" customFormat="1" ht="15" customHeight="1" x14ac:dyDescent="0.15">
      <c r="A12" s="55" t="s">
        <v>343</v>
      </c>
    </row>
    <row r="13" spans="1:9" ht="5.0999999999999996" customHeight="1" x14ac:dyDescent="0.15"/>
    <row r="14" spans="1:9" ht="50.1" customHeight="1" x14ac:dyDescent="0.15">
      <c r="A14" s="155" t="s">
        <v>68</v>
      </c>
      <c r="B14" s="455" t="s">
        <v>97</v>
      </c>
      <c r="C14" s="456"/>
      <c r="D14" s="455" t="s">
        <v>98</v>
      </c>
      <c r="E14" s="457"/>
      <c r="F14" s="458"/>
      <c r="G14" s="455" t="s">
        <v>99</v>
      </c>
      <c r="H14" s="457"/>
      <c r="I14" s="458"/>
    </row>
    <row r="15" spans="1:9" s="58" customFormat="1" ht="30" customHeight="1" x14ac:dyDescent="0.15">
      <c r="A15" s="197"/>
      <c r="B15" s="199"/>
      <c r="C15" s="113" t="s">
        <v>344</v>
      </c>
      <c r="D15" s="451"/>
      <c r="E15" s="452"/>
      <c r="F15" s="113" t="s">
        <v>344</v>
      </c>
      <c r="G15" s="114"/>
      <c r="H15" s="254" t="str">
        <f>IF(AND(B15="",D15=""),"",B15/(B15+D15)*100)</f>
        <v/>
      </c>
      <c r="I15" s="104" t="s">
        <v>248</v>
      </c>
    </row>
    <row r="16" spans="1:9" ht="30" customHeight="1" x14ac:dyDescent="0.15">
      <c r="A16" s="197"/>
      <c r="B16" s="199"/>
      <c r="C16" s="113" t="str">
        <f>IF(B16="","","床")</f>
        <v/>
      </c>
      <c r="D16" s="451"/>
      <c r="E16" s="452"/>
      <c r="F16" s="115" t="str">
        <f>IF(D16="","","床")</f>
        <v/>
      </c>
      <c r="G16" s="66"/>
      <c r="H16" s="195" t="str">
        <f t="shared" ref="H16:H17" si="0">IF(AND(B16="",D16=""),"",B16/(B16+D16)*100)</f>
        <v/>
      </c>
      <c r="I16" s="104" t="str">
        <f>IF(H16="","","％")</f>
        <v/>
      </c>
    </row>
    <row r="17" spans="1:9" ht="30" customHeight="1" thickBot="1" x14ac:dyDescent="0.2">
      <c r="A17" s="198"/>
      <c r="B17" s="200"/>
      <c r="C17" s="116" t="str">
        <f t="shared" ref="C17:C18" si="1">IF(B17="","","床")</f>
        <v/>
      </c>
      <c r="D17" s="451"/>
      <c r="E17" s="452"/>
      <c r="F17" s="117" t="str">
        <f t="shared" ref="F17:F18" si="2">IF(D17="","","床")</f>
        <v/>
      </c>
      <c r="G17" s="67"/>
      <c r="H17" s="196" t="str">
        <f t="shared" si="0"/>
        <v/>
      </c>
      <c r="I17" s="108" t="str">
        <f t="shared" ref="I17:I18" si="3">IF(H17="","","％")</f>
        <v/>
      </c>
    </row>
    <row r="18" spans="1:9" ht="30" customHeight="1" thickTop="1" x14ac:dyDescent="0.15">
      <c r="A18" s="118" t="s">
        <v>85</v>
      </c>
      <c r="B18" s="194" t="str">
        <f>IF(COUNTA(B15:B17)=0,"",SUM(B15:B17))</f>
        <v/>
      </c>
      <c r="C18" s="119" t="str">
        <f t="shared" si="1"/>
        <v/>
      </c>
      <c r="D18" s="453" t="str">
        <f t="shared" ref="D18:E18" si="4">IF(COUNTA(D15:D17)=0,"",SUM(D15:D17))</f>
        <v/>
      </c>
      <c r="E18" s="454" t="str">
        <f t="shared" si="4"/>
        <v/>
      </c>
      <c r="F18" s="120" t="str">
        <f t="shared" si="2"/>
        <v/>
      </c>
      <c r="G18" s="64" t="s">
        <v>19</v>
      </c>
      <c r="H18" s="255" t="str">
        <f>IF(AND(B18="",D18=""),"",B18/(B18+D18)*100)</f>
        <v/>
      </c>
      <c r="I18" s="257" t="str">
        <f t="shared" si="3"/>
        <v/>
      </c>
    </row>
    <row r="19" spans="1:9" ht="5.0999999999999996" customHeight="1" x14ac:dyDescent="0.15"/>
    <row r="20" spans="1:9" ht="15" customHeight="1" x14ac:dyDescent="0.15">
      <c r="A20" s="58" t="s">
        <v>86</v>
      </c>
    </row>
    <row r="21" spans="1:9" ht="15" customHeight="1" x14ac:dyDescent="0.15">
      <c r="A21" s="58" t="s">
        <v>345</v>
      </c>
    </row>
    <row r="22" spans="1:9" ht="15" customHeight="1" x14ac:dyDescent="0.15">
      <c r="A22" s="58" t="s">
        <v>346</v>
      </c>
    </row>
    <row r="23" spans="1:9" ht="15" customHeight="1" x14ac:dyDescent="0.15">
      <c r="A23" s="58" t="s">
        <v>100</v>
      </c>
    </row>
    <row r="24" spans="1:9" ht="15" customHeight="1" x14ac:dyDescent="0.15">
      <c r="A24" s="58" t="s">
        <v>347</v>
      </c>
    </row>
    <row r="25" spans="1:9" ht="15" customHeight="1" x14ac:dyDescent="0.15">
      <c r="A25" s="58" t="s">
        <v>101</v>
      </c>
    </row>
    <row r="26" spans="1:9" ht="15" customHeight="1" x14ac:dyDescent="0.15">
      <c r="A26" s="58" t="s">
        <v>102</v>
      </c>
    </row>
    <row r="27" spans="1:9" ht="15" customHeight="1" x14ac:dyDescent="0.15">
      <c r="A27" s="58" t="s">
        <v>103</v>
      </c>
    </row>
    <row r="28" spans="1:9" ht="15" customHeight="1" x14ac:dyDescent="0.15">
      <c r="A28" s="58" t="s">
        <v>104</v>
      </c>
    </row>
    <row r="29" spans="1:9" ht="15" customHeight="1" x14ac:dyDescent="0.15">
      <c r="A29" s="58" t="s">
        <v>105</v>
      </c>
    </row>
    <row r="30" spans="1:9" ht="15" customHeight="1" x14ac:dyDescent="0.15">
      <c r="A30" s="58" t="s">
        <v>106</v>
      </c>
    </row>
    <row r="31" spans="1:9" ht="15" customHeight="1" x14ac:dyDescent="0.15"/>
    <row r="32" spans="1:9" ht="15" customHeight="1" x14ac:dyDescent="0.15"/>
    <row r="33" spans="1:2" ht="15" customHeight="1" x14ac:dyDescent="0.15"/>
    <row r="34" spans="1:2" ht="15" customHeight="1" x14ac:dyDescent="0.15"/>
    <row r="35" spans="1:2" ht="15" customHeight="1" x14ac:dyDescent="0.15"/>
    <row r="36" spans="1:2" ht="15" customHeight="1" x14ac:dyDescent="0.15"/>
    <row r="37" spans="1:2" ht="15" customHeight="1" x14ac:dyDescent="0.15"/>
    <row r="38" spans="1:2" ht="15" customHeight="1" x14ac:dyDescent="0.15"/>
    <row r="39" spans="1:2" ht="15" customHeight="1" x14ac:dyDescent="0.15"/>
    <row r="40" spans="1:2" ht="15" customHeight="1" x14ac:dyDescent="0.15"/>
    <row r="41" spans="1:2" ht="15" customHeight="1" x14ac:dyDescent="0.15"/>
    <row r="42" spans="1:2" ht="15" customHeight="1" x14ac:dyDescent="0.15"/>
    <row r="43" spans="1:2" ht="15" customHeight="1" x14ac:dyDescent="0.15"/>
    <row r="44" spans="1:2" ht="15" customHeight="1" x14ac:dyDescent="0.15"/>
    <row r="45" spans="1:2" s="55" customFormat="1" ht="17.100000000000001" customHeight="1" x14ac:dyDescent="0.15">
      <c r="A45" s="151" t="s">
        <v>60</v>
      </c>
      <c r="B45" s="121"/>
    </row>
    <row r="46" spans="1:2" s="55" customFormat="1" ht="17.100000000000001" customHeight="1" x14ac:dyDescent="0.15">
      <c r="A46" s="55" t="s">
        <v>348</v>
      </c>
    </row>
    <row r="47" spans="1:2" s="55" customFormat="1" ht="17.100000000000001" customHeight="1" x14ac:dyDescent="0.15">
      <c r="A47" s="55" t="s">
        <v>349</v>
      </c>
    </row>
    <row r="48" spans="1:2" ht="17.100000000000001" customHeight="1" x14ac:dyDescent="0.15">
      <c r="A48" s="55" t="s">
        <v>379</v>
      </c>
    </row>
    <row r="49" ht="9" customHeight="1" x14ac:dyDescent="0.15"/>
  </sheetData>
  <mergeCells count="10">
    <mergeCell ref="D15:E15"/>
    <mergeCell ref="D16:E16"/>
    <mergeCell ref="D17:E17"/>
    <mergeCell ref="D18:E18"/>
    <mergeCell ref="A4:I4"/>
    <mergeCell ref="B14:C14"/>
    <mergeCell ref="D14:F14"/>
    <mergeCell ref="G14:I14"/>
    <mergeCell ref="E5:H6"/>
    <mergeCell ref="E7:H8"/>
  </mergeCells>
  <phoneticPr fontId="1"/>
  <dataValidations count="2">
    <dataValidation imeMode="on" allowBlank="1" showInputMessage="1" showErrorMessage="1" sqref="A15:A17" xr:uid="{6A111F94-A1AA-4444-A072-0A4BE6908E9C}"/>
    <dataValidation imeMode="off" allowBlank="1" showInputMessage="1" showErrorMessage="1" sqref="B15:B17 D15:E17" xr:uid="{8AF2EF75-AE88-49C8-9389-80934D6B0C5E}"/>
  </dataValidations>
  <printOptions horizontalCentered="1"/>
  <pageMargins left="0.39370078740157483" right="0.39370078740157483" top="0.59055118110236227" bottom="0.39370078740157483" header="0" footer="0"/>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47"/>
  <sheetViews>
    <sheetView view="pageBreakPreview" zoomScaleNormal="100" zoomScaleSheetLayoutView="100" workbookViewId="0"/>
  </sheetViews>
  <sheetFormatPr defaultRowHeight="13.5" x14ac:dyDescent="0.15"/>
  <cols>
    <col min="1" max="1" width="7.625" style="69" customWidth="1"/>
    <col min="2" max="4" width="2.625" style="69" customWidth="1"/>
    <col min="5" max="5" width="14.625" style="69" customWidth="1"/>
    <col min="6" max="6" width="20.625" style="69" customWidth="1"/>
    <col min="7" max="7" width="33.625" style="69" customWidth="1"/>
    <col min="8" max="8" width="9.625" style="69" customWidth="1"/>
    <col min="9" max="257" width="9" style="69"/>
    <col min="258" max="258" width="7.625" style="69" customWidth="1"/>
    <col min="259" max="261" width="2.625" style="69" customWidth="1"/>
    <col min="262" max="263" width="33.625" style="69" customWidth="1"/>
    <col min="264" max="264" width="9.625" style="69" customWidth="1"/>
    <col min="265" max="513" width="9" style="69"/>
    <col min="514" max="514" width="7.625" style="69" customWidth="1"/>
    <col min="515" max="517" width="2.625" style="69" customWidth="1"/>
    <col min="518" max="519" width="33.625" style="69" customWidth="1"/>
    <col min="520" max="520" width="9.625" style="69" customWidth="1"/>
    <col min="521" max="769" width="9" style="69"/>
    <col min="770" max="770" width="7.625" style="69" customWidth="1"/>
    <col min="771" max="773" width="2.625" style="69" customWidth="1"/>
    <col min="774" max="775" width="33.625" style="69" customWidth="1"/>
    <col min="776" max="776" width="9.625" style="69" customWidth="1"/>
    <col min="777" max="1025" width="9" style="69"/>
    <col min="1026" max="1026" width="7.625" style="69" customWidth="1"/>
    <col min="1027" max="1029" width="2.625" style="69" customWidth="1"/>
    <col min="1030" max="1031" width="33.625" style="69" customWidth="1"/>
    <col min="1032" max="1032" width="9.625" style="69" customWidth="1"/>
    <col min="1033" max="1281" width="9" style="69"/>
    <col min="1282" max="1282" width="7.625" style="69" customWidth="1"/>
    <col min="1283" max="1285" width="2.625" style="69" customWidth="1"/>
    <col min="1286" max="1287" width="33.625" style="69" customWidth="1"/>
    <col min="1288" max="1288" width="9.625" style="69" customWidth="1"/>
    <col min="1289" max="1537" width="9" style="69"/>
    <col min="1538" max="1538" width="7.625" style="69" customWidth="1"/>
    <col min="1539" max="1541" width="2.625" style="69" customWidth="1"/>
    <col min="1542" max="1543" width="33.625" style="69" customWidth="1"/>
    <col min="1544" max="1544" width="9.625" style="69" customWidth="1"/>
    <col min="1545" max="1793" width="9" style="69"/>
    <col min="1794" max="1794" width="7.625" style="69" customWidth="1"/>
    <col min="1795" max="1797" width="2.625" style="69" customWidth="1"/>
    <col min="1798" max="1799" width="33.625" style="69" customWidth="1"/>
    <col min="1800" max="1800" width="9.625" style="69" customWidth="1"/>
    <col min="1801" max="2049" width="9" style="69"/>
    <col min="2050" max="2050" width="7.625" style="69" customWidth="1"/>
    <col min="2051" max="2053" width="2.625" style="69" customWidth="1"/>
    <col min="2054" max="2055" width="33.625" style="69" customWidth="1"/>
    <col min="2056" max="2056" width="9.625" style="69" customWidth="1"/>
    <col min="2057" max="2305" width="9" style="69"/>
    <col min="2306" max="2306" width="7.625" style="69" customWidth="1"/>
    <col min="2307" max="2309" width="2.625" style="69" customWidth="1"/>
    <col min="2310" max="2311" width="33.625" style="69" customWidth="1"/>
    <col min="2312" max="2312" width="9.625" style="69" customWidth="1"/>
    <col min="2313" max="2561" width="9" style="69"/>
    <col min="2562" max="2562" width="7.625" style="69" customWidth="1"/>
    <col min="2563" max="2565" width="2.625" style="69" customWidth="1"/>
    <col min="2566" max="2567" width="33.625" style="69" customWidth="1"/>
    <col min="2568" max="2568" width="9.625" style="69" customWidth="1"/>
    <col min="2569" max="2817" width="9" style="69"/>
    <col min="2818" max="2818" width="7.625" style="69" customWidth="1"/>
    <col min="2819" max="2821" width="2.625" style="69" customWidth="1"/>
    <col min="2822" max="2823" width="33.625" style="69" customWidth="1"/>
    <col min="2824" max="2824" width="9.625" style="69" customWidth="1"/>
    <col min="2825" max="3073" width="9" style="69"/>
    <col min="3074" max="3074" width="7.625" style="69" customWidth="1"/>
    <col min="3075" max="3077" width="2.625" style="69" customWidth="1"/>
    <col min="3078" max="3079" width="33.625" style="69" customWidth="1"/>
    <col min="3080" max="3080" width="9.625" style="69" customWidth="1"/>
    <col min="3081" max="3329" width="9" style="69"/>
    <col min="3330" max="3330" width="7.625" style="69" customWidth="1"/>
    <col min="3331" max="3333" width="2.625" style="69" customWidth="1"/>
    <col min="3334" max="3335" width="33.625" style="69" customWidth="1"/>
    <col min="3336" max="3336" width="9.625" style="69" customWidth="1"/>
    <col min="3337" max="3585" width="9" style="69"/>
    <col min="3586" max="3586" width="7.625" style="69" customWidth="1"/>
    <col min="3587" max="3589" width="2.625" style="69" customWidth="1"/>
    <col min="3590" max="3591" width="33.625" style="69" customWidth="1"/>
    <col min="3592" max="3592" width="9.625" style="69" customWidth="1"/>
    <col min="3593" max="3841" width="9" style="69"/>
    <col min="3842" max="3842" width="7.625" style="69" customWidth="1"/>
    <col min="3843" max="3845" width="2.625" style="69" customWidth="1"/>
    <col min="3846" max="3847" width="33.625" style="69" customWidth="1"/>
    <col min="3848" max="3848" width="9.625" style="69" customWidth="1"/>
    <col min="3849" max="4097" width="9" style="69"/>
    <col min="4098" max="4098" width="7.625" style="69" customWidth="1"/>
    <col min="4099" max="4101" width="2.625" style="69" customWidth="1"/>
    <col min="4102" max="4103" width="33.625" style="69" customWidth="1"/>
    <col min="4104" max="4104" width="9.625" style="69" customWidth="1"/>
    <col min="4105" max="4353" width="9" style="69"/>
    <col min="4354" max="4354" width="7.625" style="69" customWidth="1"/>
    <col min="4355" max="4357" width="2.625" style="69" customWidth="1"/>
    <col min="4358" max="4359" width="33.625" style="69" customWidth="1"/>
    <col min="4360" max="4360" width="9.625" style="69" customWidth="1"/>
    <col min="4361" max="4609" width="9" style="69"/>
    <col min="4610" max="4610" width="7.625" style="69" customWidth="1"/>
    <col min="4611" max="4613" width="2.625" style="69" customWidth="1"/>
    <col min="4614" max="4615" width="33.625" style="69" customWidth="1"/>
    <col min="4616" max="4616" width="9.625" style="69" customWidth="1"/>
    <col min="4617" max="4865" width="9" style="69"/>
    <col min="4866" max="4866" width="7.625" style="69" customWidth="1"/>
    <col min="4867" max="4869" width="2.625" style="69" customWidth="1"/>
    <col min="4870" max="4871" width="33.625" style="69" customWidth="1"/>
    <col min="4872" max="4872" width="9.625" style="69" customWidth="1"/>
    <col min="4873" max="5121" width="9" style="69"/>
    <col min="5122" max="5122" width="7.625" style="69" customWidth="1"/>
    <col min="5123" max="5125" width="2.625" style="69" customWidth="1"/>
    <col min="5126" max="5127" width="33.625" style="69" customWidth="1"/>
    <col min="5128" max="5128" width="9.625" style="69" customWidth="1"/>
    <col min="5129" max="5377" width="9" style="69"/>
    <col min="5378" max="5378" width="7.625" style="69" customWidth="1"/>
    <col min="5379" max="5381" width="2.625" style="69" customWidth="1"/>
    <col min="5382" max="5383" width="33.625" style="69" customWidth="1"/>
    <col min="5384" max="5384" width="9.625" style="69" customWidth="1"/>
    <col min="5385" max="5633" width="9" style="69"/>
    <col min="5634" max="5634" width="7.625" style="69" customWidth="1"/>
    <col min="5635" max="5637" width="2.625" style="69" customWidth="1"/>
    <col min="5638" max="5639" width="33.625" style="69" customWidth="1"/>
    <col min="5640" max="5640" width="9.625" style="69" customWidth="1"/>
    <col min="5641" max="5889" width="9" style="69"/>
    <col min="5890" max="5890" width="7.625" style="69" customWidth="1"/>
    <col min="5891" max="5893" width="2.625" style="69" customWidth="1"/>
    <col min="5894" max="5895" width="33.625" style="69" customWidth="1"/>
    <col min="5896" max="5896" width="9.625" style="69" customWidth="1"/>
    <col min="5897" max="6145" width="9" style="69"/>
    <col min="6146" max="6146" width="7.625" style="69" customWidth="1"/>
    <col min="6147" max="6149" width="2.625" style="69" customWidth="1"/>
    <col min="6150" max="6151" width="33.625" style="69" customWidth="1"/>
    <col min="6152" max="6152" width="9.625" style="69" customWidth="1"/>
    <col min="6153" max="6401" width="9" style="69"/>
    <col min="6402" max="6402" width="7.625" style="69" customWidth="1"/>
    <col min="6403" max="6405" width="2.625" style="69" customWidth="1"/>
    <col min="6406" max="6407" width="33.625" style="69" customWidth="1"/>
    <col min="6408" max="6408" width="9.625" style="69" customWidth="1"/>
    <col min="6409" max="6657" width="9" style="69"/>
    <col min="6658" max="6658" width="7.625" style="69" customWidth="1"/>
    <col min="6659" max="6661" width="2.625" style="69" customWidth="1"/>
    <col min="6662" max="6663" width="33.625" style="69" customWidth="1"/>
    <col min="6664" max="6664" width="9.625" style="69" customWidth="1"/>
    <col min="6665" max="6913" width="9" style="69"/>
    <col min="6914" max="6914" width="7.625" style="69" customWidth="1"/>
    <col min="6915" max="6917" width="2.625" style="69" customWidth="1"/>
    <col min="6918" max="6919" width="33.625" style="69" customWidth="1"/>
    <col min="6920" max="6920" width="9.625" style="69" customWidth="1"/>
    <col min="6921" max="7169" width="9" style="69"/>
    <col min="7170" max="7170" width="7.625" style="69" customWidth="1"/>
    <col min="7171" max="7173" width="2.625" style="69" customWidth="1"/>
    <col min="7174" max="7175" width="33.625" style="69" customWidth="1"/>
    <col min="7176" max="7176" width="9.625" style="69" customWidth="1"/>
    <col min="7177" max="7425" width="9" style="69"/>
    <col min="7426" max="7426" width="7.625" style="69" customWidth="1"/>
    <col min="7427" max="7429" width="2.625" style="69" customWidth="1"/>
    <col min="7430" max="7431" width="33.625" style="69" customWidth="1"/>
    <col min="7432" max="7432" width="9.625" style="69" customWidth="1"/>
    <col min="7433" max="7681" width="9" style="69"/>
    <col min="7682" max="7682" width="7.625" style="69" customWidth="1"/>
    <col min="7683" max="7685" width="2.625" style="69" customWidth="1"/>
    <col min="7686" max="7687" width="33.625" style="69" customWidth="1"/>
    <col min="7688" max="7688" width="9.625" style="69" customWidth="1"/>
    <col min="7689" max="7937" width="9" style="69"/>
    <col min="7938" max="7938" width="7.625" style="69" customWidth="1"/>
    <col min="7939" max="7941" width="2.625" style="69" customWidth="1"/>
    <col min="7942" max="7943" width="33.625" style="69" customWidth="1"/>
    <col min="7944" max="7944" width="9.625" style="69" customWidth="1"/>
    <col min="7945" max="8193" width="9" style="69"/>
    <col min="8194" max="8194" width="7.625" style="69" customWidth="1"/>
    <col min="8195" max="8197" width="2.625" style="69" customWidth="1"/>
    <col min="8198" max="8199" width="33.625" style="69" customWidth="1"/>
    <col min="8200" max="8200" width="9.625" style="69" customWidth="1"/>
    <col min="8201" max="8449" width="9" style="69"/>
    <col min="8450" max="8450" width="7.625" style="69" customWidth="1"/>
    <col min="8451" max="8453" width="2.625" style="69" customWidth="1"/>
    <col min="8454" max="8455" width="33.625" style="69" customWidth="1"/>
    <col min="8456" max="8456" width="9.625" style="69" customWidth="1"/>
    <col min="8457" max="8705" width="9" style="69"/>
    <col min="8706" max="8706" width="7.625" style="69" customWidth="1"/>
    <col min="8707" max="8709" width="2.625" style="69" customWidth="1"/>
    <col min="8710" max="8711" width="33.625" style="69" customWidth="1"/>
    <col min="8712" max="8712" width="9.625" style="69" customWidth="1"/>
    <col min="8713" max="8961" width="9" style="69"/>
    <col min="8962" max="8962" width="7.625" style="69" customWidth="1"/>
    <col min="8963" max="8965" width="2.625" style="69" customWidth="1"/>
    <col min="8966" max="8967" width="33.625" style="69" customWidth="1"/>
    <col min="8968" max="8968" width="9.625" style="69" customWidth="1"/>
    <col min="8969" max="9217" width="9" style="69"/>
    <col min="9218" max="9218" width="7.625" style="69" customWidth="1"/>
    <col min="9219" max="9221" width="2.625" style="69" customWidth="1"/>
    <col min="9222" max="9223" width="33.625" style="69" customWidth="1"/>
    <col min="9224" max="9224" width="9.625" style="69" customWidth="1"/>
    <col min="9225" max="9473" width="9" style="69"/>
    <col min="9474" max="9474" width="7.625" style="69" customWidth="1"/>
    <col min="9475" max="9477" width="2.625" style="69" customWidth="1"/>
    <col min="9478" max="9479" width="33.625" style="69" customWidth="1"/>
    <col min="9480" max="9480" width="9.625" style="69" customWidth="1"/>
    <col min="9481" max="9729" width="9" style="69"/>
    <col min="9730" max="9730" width="7.625" style="69" customWidth="1"/>
    <col min="9731" max="9733" width="2.625" style="69" customWidth="1"/>
    <col min="9734" max="9735" width="33.625" style="69" customWidth="1"/>
    <col min="9736" max="9736" width="9.625" style="69" customWidth="1"/>
    <col min="9737" max="9985" width="9" style="69"/>
    <col min="9986" max="9986" width="7.625" style="69" customWidth="1"/>
    <col min="9987" max="9989" width="2.625" style="69" customWidth="1"/>
    <col min="9990" max="9991" width="33.625" style="69" customWidth="1"/>
    <col min="9992" max="9992" width="9.625" style="69" customWidth="1"/>
    <col min="9993" max="10241" width="9" style="69"/>
    <col min="10242" max="10242" width="7.625" style="69" customWidth="1"/>
    <col min="10243" max="10245" width="2.625" style="69" customWidth="1"/>
    <col min="10246" max="10247" width="33.625" style="69" customWidth="1"/>
    <col min="10248" max="10248" width="9.625" style="69" customWidth="1"/>
    <col min="10249" max="10497" width="9" style="69"/>
    <col min="10498" max="10498" width="7.625" style="69" customWidth="1"/>
    <col min="10499" max="10501" width="2.625" style="69" customWidth="1"/>
    <col min="10502" max="10503" width="33.625" style="69" customWidth="1"/>
    <col min="10504" max="10504" width="9.625" style="69" customWidth="1"/>
    <col min="10505" max="10753" width="9" style="69"/>
    <col min="10754" max="10754" width="7.625" style="69" customWidth="1"/>
    <col min="10755" max="10757" width="2.625" style="69" customWidth="1"/>
    <col min="10758" max="10759" width="33.625" style="69" customWidth="1"/>
    <col min="10760" max="10760" width="9.625" style="69" customWidth="1"/>
    <col min="10761" max="11009" width="9" style="69"/>
    <col min="11010" max="11010" width="7.625" style="69" customWidth="1"/>
    <col min="11011" max="11013" width="2.625" style="69" customWidth="1"/>
    <col min="11014" max="11015" width="33.625" style="69" customWidth="1"/>
    <col min="11016" max="11016" width="9.625" style="69" customWidth="1"/>
    <col min="11017" max="11265" width="9" style="69"/>
    <col min="11266" max="11266" width="7.625" style="69" customWidth="1"/>
    <col min="11267" max="11269" width="2.625" style="69" customWidth="1"/>
    <col min="11270" max="11271" width="33.625" style="69" customWidth="1"/>
    <col min="11272" max="11272" width="9.625" style="69" customWidth="1"/>
    <col min="11273" max="11521" width="9" style="69"/>
    <col min="11522" max="11522" width="7.625" style="69" customWidth="1"/>
    <col min="11523" max="11525" width="2.625" style="69" customWidth="1"/>
    <col min="11526" max="11527" width="33.625" style="69" customWidth="1"/>
    <col min="11528" max="11528" width="9.625" style="69" customWidth="1"/>
    <col min="11529" max="11777" width="9" style="69"/>
    <col min="11778" max="11778" width="7.625" style="69" customWidth="1"/>
    <col min="11779" max="11781" width="2.625" style="69" customWidth="1"/>
    <col min="11782" max="11783" width="33.625" style="69" customWidth="1"/>
    <col min="11784" max="11784" width="9.625" style="69" customWidth="1"/>
    <col min="11785" max="12033" width="9" style="69"/>
    <col min="12034" max="12034" width="7.625" style="69" customWidth="1"/>
    <col min="12035" max="12037" width="2.625" style="69" customWidth="1"/>
    <col min="12038" max="12039" width="33.625" style="69" customWidth="1"/>
    <col min="12040" max="12040" width="9.625" style="69" customWidth="1"/>
    <col min="12041" max="12289" width="9" style="69"/>
    <col min="12290" max="12290" width="7.625" style="69" customWidth="1"/>
    <col min="12291" max="12293" width="2.625" style="69" customWidth="1"/>
    <col min="12294" max="12295" width="33.625" style="69" customWidth="1"/>
    <col min="12296" max="12296" width="9.625" style="69" customWidth="1"/>
    <col min="12297" max="12545" width="9" style="69"/>
    <col min="12546" max="12546" width="7.625" style="69" customWidth="1"/>
    <col min="12547" max="12549" width="2.625" style="69" customWidth="1"/>
    <col min="12550" max="12551" width="33.625" style="69" customWidth="1"/>
    <col min="12552" max="12552" width="9.625" style="69" customWidth="1"/>
    <col min="12553" max="12801" width="9" style="69"/>
    <col min="12802" max="12802" width="7.625" style="69" customWidth="1"/>
    <col min="12803" max="12805" width="2.625" style="69" customWidth="1"/>
    <col min="12806" max="12807" width="33.625" style="69" customWidth="1"/>
    <col min="12808" max="12808" width="9.625" style="69" customWidth="1"/>
    <col min="12809" max="13057" width="9" style="69"/>
    <col min="13058" max="13058" width="7.625" style="69" customWidth="1"/>
    <col min="13059" max="13061" width="2.625" style="69" customWidth="1"/>
    <col min="13062" max="13063" width="33.625" style="69" customWidth="1"/>
    <col min="13064" max="13064" width="9.625" style="69" customWidth="1"/>
    <col min="13065" max="13313" width="9" style="69"/>
    <col min="13314" max="13314" width="7.625" style="69" customWidth="1"/>
    <col min="13315" max="13317" width="2.625" style="69" customWidth="1"/>
    <col min="13318" max="13319" width="33.625" style="69" customWidth="1"/>
    <col min="13320" max="13320" width="9.625" style="69" customWidth="1"/>
    <col min="13321" max="13569" width="9" style="69"/>
    <col min="13570" max="13570" width="7.625" style="69" customWidth="1"/>
    <col min="13571" max="13573" width="2.625" style="69" customWidth="1"/>
    <col min="13574" max="13575" width="33.625" style="69" customWidth="1"/>
    <col min="13576" max="13576" width="9.625" style="69" customWidth="1"/>
    <col min="13577" max="13825" width="9" style="69"/>
    <col min="13826" max="13826" width="7.625" style="69" customWidth="1"/>
    <col min="13827" max="13829" width="2.625" style="69" customWidth="1"/>
    <col min="13830" max="13831" width="33.625" style="69" customWidth="1"/>
    <col min="13832" max="13832" width="9.625" style="69" customWidth="1"/>
    <col min="13833" max="14081" width="9" style="69"/>
    <col min="14082" max="14082" width="7.625" style="69" customWidth="1"/>
    <col min="14083" max="14085" width="2.625" style="69" customWidth="1"/>
    <col min="14086" max="14087" width="33.625" style="69" customWidth="1"/>
    <col min="14088" max="14088" width="9.625" style="69" customWidth="1"/>
    <col min="14089" max="14337" width="9" style="69"/>
    <col min="14338" max="14338" width="7.625" style="69" customWidth="1"/>
    <col min="14339" max="14341" width="2.625" style="69" customWidth="1"/>
    <col min="14342" max="14343" width="33.625" style="69" customWidth="1"/>
    <col min="14344" max="14344" width="9.625" style="69" customWidth="1"/>
    <col min="14345" max="14593" width="9" style="69"/>
    <col min="14594" max="14594" width="7.625" style="69" customWidth="1"/>
    <col min="14595" max="14597" width="2.625" style="69" customWidth="1"/>
    <col min="14598" max="14599" width="33.625" style="69" customWidth="1"/>
    <col min="14600" max="14600" width="9.625" style="69" customWidth="1"/>
    <col min="14601" max="14849" width="9" style="69"/>
    <col min="14850" max="14850" width="7.625" style="69" customWidth="1"/>
    <col min="14851" max="14853" width="2.625" style="69" customWidth="1"/>
    <col min="14854" max="14855" width="33.625" style="69" customWidth="1"/>
    <col min="14856" max="14856" width="9.625" style="69" customWidth="1"/>
    <col min="14857" max="15105" width="9" style="69"/>
    <col min="15106" max="15106" width="7.625" style="69" customWidth="1"/>
    <col min="15107" max="15109" width="2.625" style="69" customWidth="1"/>
    <col min="15110" max="15111" width="33.625" style="69" customWidth="1"/>
    <col min="15112" max="15112" width="9.625" style="69" customWidth="1"/>
    <col min="15113" max="15361" width="9" style="69"/>
    <col min="15362" max="15362" width="7.625" style="69" customWidth="1"/>
    <col min="15363" max="15365" width="2.625" style="69" customWidth="1"/>
    <col min="15366" max="15367" width="33.625" style="69" customWidth="1"/>
    <col min="15368" max="15368" width="9.625" style="69" customWidth="1"/>
    <col min="15369" max="15617" width="9" style="69"/>
    <col min="15618" max="15618" width="7.625" style="69" customWidth="1"/>
    <col min="15619" max="15621" width="2.625" style="69" customWidth="1"/>
    <col min="15622" max="15623" width="33.625" style="69" customWidth="1"/>
    <col min="15624" max="15624" width="9.625" style="69" customWidth="1"/>
    <col min="15625" max="15873" width="9" style="69"/>
    <col min="15874" max="15874" width="7.625" style="69" customWidth="1"/>
    <col min="15875" max="15877" width="2.625" style="69" customWidth="1"/>
    <col min="15878" max="15879" width="33.625" style="69" customWidth="1"/>
    <col min="15880" max="15880" width="9.625" style="69" customWidth="1"/>
    <col min="15881" max="16129" width="9" style="69"/>
    <col min="16130" max="16130" width="7.625" style="69" customWidth="1"/>
    <col min="16131" max="16133" width="2.625" style="69" customWidth="1"/>
    <col min="16134" max="16135" width="33.625" style="69" customWidth="1"/>
    <col min="16136" max="16136" width="9.625" style="69" customWidth="1"/>
    <col min="16137" max="16384" width="9" style="69"/>
  </cols>
  <sheetData>
    <row r="2" spans="1:8" ht="15" customHeight="1" x14ac:dyDescent="0.15">
      <c r="G2" s="92"/>
      <c r="H2" s="466" t="s">
        <v>110</v>
      </c>
    </row>
    <row r="3" spans="1:8" ht="15" customHeight="1" x14ac:dyDescent="0.15">
      <c r="H3" s="467"/>
    </row>
    <row r="4" spans="1:8" ht="15" customHeight="1" x14ac:dyDescent="0.15"/>
    <row r="5" spans="1:8" ht="17.100000000000001" customHeight="1" x14ac:dyDescent="0.15">
      <c r="A5" s="468" t="s">
        <v>111</v>
      </c>
      <c r="B5" s="469"/>
      <c r="C5" s="469"/>
      <c r="D5" s="469"/>
      <c r="E5" s="469"/>
      <c r="F5" s="469"/>
      <c r="G5" s="469"/>
      <c r="H5" s="469"/>
    </row>
    <row r="6" spans="1:8" ht="17.100000000000001" customHeight="1" x14ac:dyDescent="0.15">
      <c r="A6" s="470" t="s">
        <v>112</v>
      </c>
      <c r="B6" s="469"/>
      <c r="C6" s="469"/>
      <c r="D6" s="469"/>
      <c r="E6" s="469"/>
      <c r="F6" s="469"/>
      <c r="G6" s="469"/>
      <c r="H6" s="469"/>
    </row>
    <row r="7" spans="1:8" ht="15" customHeight="1" x14ac:dyDescent="0.15">
      <c r="G7" s="475" t="str">
        <f>IF(証明願!$H$9="","",証明願!$H$9)</f>
        <v/>
      </c>
    </row>
    <row r="8" spans="1:8" ht="15" customHeight="1" x14ac:dyDescent="0.15">
      <c r="F8" s="262" t="s">
        <v>96</v>
      </c>
      <c r="G8" s="476"/>
      <c r="H8" s="71"/>
    </row>
    <row r="9" spans="1:8" ht="15" customHeight="1" x14ac:dyDescent="0.15">
      <c r="E9" s="71"/>
      <c r="F9" s="71"/>
      <c r="G9" s="477" t="str">
        <f>IF(証明願!$H$11="","",証明願!$H$11)</f>
        <v/>
      </c>
    </row>
    <row r="10" spans="1:8" ht="15" customHeight="1" x14ac:dyDescent="0.15">
      <c r="F10" s="262" t="s">
        <v>113</v>
      </c>
      <c r="G10" s="478"/>
    </row>
    <row r="11" spans="1:8" ht="15" customHeight="1" x14ac:dyDescent="0.15"/>
    <row r="12" spans="1:8" s="71" customFormat="1" ht="15" customHeight="1" x14ac:dyDescent="0.15">
      <c r="A12" s="474" t="s">
        <v>350</v>
      </c>
      <c r="B12" s="474"/>
      <c r="C12" s="474"/>
      <c r="D12" s="474"/>
      <c r="E12" s="474"/>
      <c r="F12" s="260"/>
    </row>
    <row r="13" spans="1:8" s="71" customFormat="1" ht="15" customHeight="1" x14ac:dyDescent="0.15">
      <c r="A13" s="72"/>
    </row>
    <row r="14" spans="1:8" s="71" customFormat="1" ht="15" customHeight="1" x14ac:dyDescent="0.15">
      <c r="A14" s="479"/>
      <c r="B14" s="479"/>
      <c r="C14" s="479"/>
      <c r="D14" s="479"/>
      <c r="E14" s="259" t="s">
        <v>384</v>
      </c>
      <c r="F14" s="258"/>
      <c r="G14" s="93"/>
    </row>
    <row r="15" spans="1:8" s="71" customFormat="1" ht="15" customHeight="1" x14ac:dyDescent="0.15"/>
    <row r="16" spans="1:8" s="71" customFormat="1" ht="15" customHeight="1" x14ac:dyDescent="0.15">
      <c r="A16" s="71" t="s">
        <v>114</v>
      </c>
    </row>
    <row r="17" spans="1:8" s="71" customFormat="1" ht="15" customHeight="1" x14ac:dyDescent="0.15"/>
    <row r="18" spans="1:8" s="71" customFormat="1" ht="15" customHeight="1" x14ac:dyDescent="0.15">
      <c r="A18" s="470" t="s">
        <v>115</v>
      </c>
      <c r="B18" s="471"/>
      <c r="C18" s="471"/>
      <c r="D18" s="471"/>
      <c r="E18" s="471"/>
      <c r="F18" s="471"/>
      <c r="G18" s="471"/>
      <c r="H18" s="471"/>
    </row>
    <row r="19" spans="1:8" s="71" customFormat="1" ht="15" customHeight="1" x14ac:dyDescent="0.15"/>
    <row r="20" spans="1:8" s="73" customFormat="1" ht="18" customHeight="1" x14ac:dyDescent="0.15">
      <c r="A20" s="73" t="s">
        <v>351</v>
      </c>
    </row>
    <row r="21" spans="1:8" s="73" customFormat="1" ht="18" customHeight="1" x14ac:dyDescent="0.15">
      <c r="A21" s="74" t="s">
        <v>116</v>
      </c>
      <c r="E21" s="480"/>
      <c r="F21" s="480"/>
      <c r="G21" s="480"/>
    </row>
    <row r="22" spans="1:8" s="73" customFormat="1" ht="18" customHeight="1" x14ac:dyDescent="0.15">
      <c r="A22" s="74" t="s">
        <v>117</v>
      </c>
      <c r="E22" s="480"/>
      <c r="F22" s="480"/>
      <c r="G22" s="480"/>
    </row>
    <row r="23" spans="1:8" s="73" customFormat="1" ht="18" customHeight="1" x14ac:dyDescent="0.15">
      <c r="A23" s="74" t="s">
        <v>118</v>
      </c>
      <c r="F23" s="480"/>
      <c r="G23" s="480"/>
    </row>
    <row r="24" spans="1:8" s="71" customFormat="1" ht="15" customHeight="1" x14ac:dyDescent="0.15"/>
    <row r="25" spans="1:8" s="71" customFormat="1" ht="15" customHeight="1" x14ac:dyDescent="0.15">
      <c r="A25" s="71" t="s">
        <v>352</v>
      </c>
    </row>
    <row r="26" spans="1:8" s="71" customFormat="1" ht="15" customHeight="1" x14ac:dyDescent="0.15">
      <c r="A26" s="71" t="s">
        <v>119</v>
      </c>
    </row>
    <row r="27" spans="1:8" s="71" customFormat="1" ht="5.0999999999999996" customHeight="1" x14ac:dyDescent="0.15"/>
    <row r="28" spans="1:8" s="71" customFormat="1" ht="15" customHeight="1" x14ac:dyDescent="0.15">
      <c r="A28" s="472" t="s">
        <v>120</v>
      </c>
      <c r="B28" s="473"/>
      <c r="C28" s="473"/>
      <c r="D28" s="472" t="s">
        <v>121</v>
      </c>
      <c r="E28" s="473"/>
      <c r="F28" s="473"/>
      <c r="G28" s="473"/>
      <c r="H28" s="473"/>
    </row>
    <row r="29" spans="1:8" s="71" customFormat="1" ht="39.950000000000003" customHeight="1" x14ac:dyDescent="0.15">
      <c r="A29" s="94" t="s">
        <v>122</v>
      </c>
      <c r="B29" s="75"/>
      <c r="C29" s="76"/>
      <c r="D29" s="261" t="s">
        <v>381</v>
      </c>
      <c r="E29" s="462" t="s">
        <v>123</v>
      </c>
      <c r="F29" s="462"/>
      <c r="G29" s="463"/>
      <c r="H29" s="463"/>
    </row>
    <row r="30" spans="1:8" s="71" customFormat="1" ht="50.1" customHeight="1" x14ac:dyDescent="0.15">
      <c r="A30" s="95" t="s">
        <v>124</v>
      </c>
      <c r="B30" s="96" t="s">
        <v>125</v>
      </c>
      <c r="C30" s="97"/>
      <c r="D30" s="261" t="s">
        <v>381</v>
      </c>
      <c r="E30" s="462" t="s">
        <v>126</v>
      </c>
      <c r="F30" s="462"/>
      <c r="G30" s="463"/>
      <c r="H30" s="463"/>
    </row>
    <row r="31" spans="1:8" s="71" customFormat="1" ht="39.950000000000003" customHeight="1" x14ac:dyDescent="0.15">
      <c r="A31" s="77"/>
      <c r="B31" s="96" t="s">
        <v>127</v>
      </c>
      <c r="C31" s="97"/>
      <c r="D31" s="261" t="s">
        <v>381</v>
      </c>
      <c r="E31" s="462" t="s">
        <v>128</v>
      </c>
      <c r="F31" s="462"/>
      <c r="G31" s="463"/>
      <c r="H31" s="463"/>
    </row>
    <row r="32" spans="1:8" s="71" customFormat="1" ht="39.950000000000003" customHeight="1" x14ac:dyDescent="0.15">
      <c r="A32" s="77"/>
      <c r="B32" s="464" t="s">
        <v>129</v>
      </c>
      <c r="C32" s="98" t="s">
        <v>130</v>
      </c>
      <c r="D32" s="261" t="s">
        <v>381</v>
      </c>
      <c r="E32" s="462" t="s">
        <v>131</v>
      </c>
      <c r="F32" s="462"/>
      <c r="G32" s="463"/>
      <c r="H32" s="463"/>
    </row>
    <row r="33" spans="1:8" s="71" customFormat="1" ht="39.950000000000003" customHeight="1" x14ac:dyDescent="0.15">
      <c r="A33" s="78"/>
      <c r="B33" s="465"/>
      <c r="C33" s="98" t="s">
        <v>132</v>
      </c>
      <c r="D33" s="261" t="s">
        <v>381</v>
      </c>
      <c r="E33" s="462" t="s">
        <v>133</v>
      </c>
      <c r="F33" s="462"/>
      <c r="G33" s="463"/>
      <c r="H33" s="463"/>
    </row>
    <row r="34" spans="1:8" s="71" customFormat="1" ht="5.0999999999999996" customHeight="1" x14ac:dyDescent="0.15"/>
    <row r="35" spans="1:8" ht="15" customHeight="1" x14ac:dyDescent="0.15">
      <c r="A35" s="79" t="s">
        <v>134</v>
      </c>
    </row>
    <row r="36" spans="1:8" ht="15" customHeight="1" x14ac:dyDescent="0.15">
      <c r="A36" s="79" t="s">
        <v>135</v>
      </c>
    </row>
    <row r="37" spans="1:8" ht="15" customHeight="1" x14ac:dyDescent="0.15">
      <c r="A37" s="79" t="s">
        <v>136</v>
      </c>
    </row>
    <row r="38" spans="1:8" ht="15" customHeight="1" x14ac:dyDescent="0.15">
      <c r="A38" s="79" t="s">
        <v>137</v>
      </c>
    </row>
    <row r="39" spans="1:8" ht="15" customHeight="1" x14ac:dyDescent="0.15">
      <c r="A39" s="79" t="s">
        <v>353</v>
      </c>
    </row>
    <row r="40" spans="1:8" ht="15" customHeight="1" x14ac:dyDescent="0.15">
      <c r="A40" s="79" t="s">
        <v>138</v>
      </c>
    </row>
    <row r="41" spans="1:8" ht="15" customHeight="1" x14ac:dyDescent="0.15"/>
    <row r="42" spans="1:8" s="71" customFormat="1" ht="15" customHeight="1" x14ac:dyDescent="0.15">
      <c r="A42" s="71" t="s">
        <v>139</v>
      </c>
    </row>
    <row r="43" spans="1:8" s="71" customFormat="1" ht="15" customHeight="1" x14ac:dyDescent="0.15"/>
    <row r="44" spans="1:8" s="71" customFormat="1" ht="15" customHeight="1" x14ac:dyDescent="0.15">
      <c r="A44" s="72" t="s">
        <v>189</v>
      </c>
    </row>
    <row r="45" spans="1:8" s="71" customFormat="1" ht="15" customHeight="1" x14ac:dyDescent="0.15"/>
    <row r="46" spans="1:8" s="71" customFormat="1" ht="15" customHeight="1" x14ac:dyDescent="0.15">
      <c r="E46" s="70" t="s">
        <v>140</v>
      </c>
      <c r="F46" s="70"/>
      <c r="G46" s="80"/>
      <c r="H46" s="71" t="s">
        <v>2</v>
      </c>
    </row>
    <row r="47" spans="1:8" ht="15" customHeight="1" x14ac:dyDescent="0.15"/>
  </sheetData>
  <protectedRanges>
    <protectedRange sqref="D29:D33" name="範囲3"/>
    <protectedRange sqref="F8 J7:IW23 A18:D18 I18:I19 G16:H19 A16:F17 A19:F19 A20:I23 A7:D15 G7:I15 E7:F7 F10 E9:F9 E11:F15" name="範囲1"/>
    <protectedRange sqref="A44:IW48" name="範囲2"/>
  </protectedRanges>
  <mergeCells count="19">
    <mergeCell ref="H2:H3"/>
    <mergeCell ref="A5:H5"/>
    <mergeCell ref="A6:H6"/>
    <mergeCell ref="A18:H18"/>
    <mergeCell ref="A28:C28"/>
    <mergeCell ref="D28:H28"/>
    <mergeCell ref="A12:E12"/>
    <mergeCell ref="G7:G8"/>
    <mergeCell ref="G9:G10"/>
    <mergeCell ref="A14:D14"/>
    <mergeCell ref="E21:G21"/>
    <mergeCell ref="E22:G22"/>
    <mergeCell ref="F23:G23"/>
    <mergeCell ref="E29:H29"/>
    <mergeCell ref="E30:H30"/>
    <mergeCell ref="E31:H31"/>
    <mergeCell ref="B32:B33"/>
    <mergeCell ref="E32:H32"/>
    <mergeCell ref="E33:H33"/>
  </mergeCells>
  <phoneticPr fontId="1"/>
  <dataValidations count="3">
    <dataValidation imeMode="on" allowBlank="1" showInputMessage="1" showErrorMessage="1" sqref="A14:D14 E21:G22 F23:G23" xr:uid="{35540FA6-0E48-49AA-98EA-78BBC13098CA}"/>
    <dataValidation type="list" allowBlank="1" showInputMessage="1" showErrorMessage="1" sqref="E14:F14" xr:uid="{B6CFF6B8-DF22-4689-9DE1-7059DD8995DF}">
      <formula1>"知事・市長  　殿,知事  　殿,市長  　殿"</formula1>
    </dataValidation>
    <dataValidation type="list" allowBlank="1" showInputMessage="1" showErrorMessage="1" sqref="D29:D33" xr:uid="{6C3A8FBF-BD81-401C-BA36-A2F1B71DFAA4}">
      <formula1>"□,■"</formula1>
    </dataValidation>
  </dataValidations>
  <printOptions horizontalCentered="1"/>
  <pageMargins left="0.39370078740157483" right="0.39370078740157483" top="0.59055118110236227" bottom="0.39370078740157483" header="0" footer="0"/>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8"/>
  <sheetViews>
    <sheetView view="pageBreakPreview" zoomScaleNormal="100" zoomScaleSheetLayoutView="100" workbookViewId="0"/>
  </sheetViews>
  <sheetFormatPr defaultRowHeight="14.25" x14ac:dyDescent="0.15"/>
  <cols>
    <col min="1" max="1" width="28.625" style="60" customWidth="1"/>
    <col min="2" max="2" width="18.625" style="60" customWidth="1"/>
    <col min="3" max="3" width="10.625" style="60" customWidth="1"/>
    <col min="4" max="4" width="20.625" style="60" customWidth="1"/>
    <col min="5" max="5" width="8.625" style="60" customWidth="1"/>
    <col min="6" max="256" width="9" style="60"/>
    <col min="257" max="257" width="28.625" style="60" customWidth="1"/>
    <col min="258" max="258" width="18.625" style="60" customWidth="1"/>
    <col min="259" max="259" width="10.625" style="60" customWidth="1"/>
    <col min="260" max="260" width="20.625" style="60" customWidth="1"/>
    <col min="261" max="261" width="8.625" style="60" customWidth="1"/>
    <col min="262" max="512" width="9" style="60"/>
    <col min="513" max="513" width="28.625" style="60" customWidth="1"/>
    <col min="514" max="514" width="18.625" style="60" customWidth="1"/>
    <col min="515" max="515" width="10.625" style="60" customWidth="1"/>
    <col min="516" max="516" width="20.625" style="60" customWidth="1"/>
    <col min="517" max="517" width="8.625" style="60" customWidth="1"/>
    <col min="518" max="768" width="9" style="60"/>
    <col min="769" max="769" width="28.625" style="60" customWidth="1"/>
    <col min="770" max="770" width="18.625" style="60" customWidth="1"/>
    <col min="771" max="771" width="10.625" style="60" customWidth="1"/>
    <col min="772" max="772" width="20.625" style="60" customWidth="1"/>
    <col min="773" max="773" width="8.625" style="60" customWidth="1"/>
    <col min="774" max="1024" width="9" style="60"/>
    <col min="1025" max="1025" width="28.625" style="60" customWidth="1"/>
    <col min="1026" max="1026" width="18.625" style="60" customWidth="1"/>
    <col min="1027" max="1027" width="10.625" style="60" customWidth="1"/>
    <col min="1028" max="1028" width="20.625" style="60" customWidth="1"/>
    <col min="1029" max="1029" width="8.625" style="60" customWidth="1"/>
    <col min="1030" max="1280" width="9" style="60"/>
    <col min="1281" max="1281" width="28.625" style="60" customWidth="1"/>
    <col min="1282" max="1282" width="18.625" style="60" customWidth="1"/>
    <col min="1283" max="1283" width="10.625" style="60" customWidth="1"/>
    <col min="1284" max="1284" width="20.625" style="60" customWidth="1"/>
    <col min="1285" max="1285" width="8.625" style="60" customWidth="1"/>
    <col min="1286" max="1536" width="9" style="60"/>
    <col min="1537" max="1537" width="28.625" style="60" customWidth="1"/>
    <col min="1538" max="1538" width="18.625" style="60" customWidth="1"/>
    <col min="1539" max="1539" width="10.625" style="60" customWidth="1"/>
    <col min="1540" max="1540" width="20.625" style="60" customWidth="1"/>
    <col min="1541" max="1541" width="8.625" style="60" customWidth="1"/>
    <col min="1542" max="1792" width="9" style="60"/>
    <col min="1793" max="1793" width="28.625" style="60" customWidth="1"/>
    <col min="1794" max="1794" width="18.625" style="60" customWidth="1"/>
    <col min="1795" max="1795" width="10.625" style="60" customWidth="1"/>
    <col min="1796" max="1796" width="20.625" style="60" customWidth="1"/>
    <col min="1797" max="1797" width="8.625" style="60" customWidth="1"/>
    <col min="1798" max="2048" width="9" style="60"/>
    <col min="2049" max="2049" width="28.625" style="60" customWidth="1"/>
    <col min="2050" max="2050" width="18.625" style="60" customWidth="1"/>
    <col min="2051" max="2051" width="10.625" style="60" customWidth="1"/>
    <col min="2052" max="2052" width="20.625" style="60" customWidth="1"/>
    <col min="2053" max="2053" width="8.625" style="60" customWidth="1"/>
    <col min="2054" max="2304" width="9" style="60"/>
    <col min="2305" max="2305" width="28.625" style="60" customWidth="1"/>
    <col min="2306" max="2306" width="18.625" style="60" customWidth="1"/>
    <col min="2307" max="2307" width="10.625" style="60" customWidth="1"/>
    <col min="2308" max="2308" width="20.625" style="60" customWidth="1"/>
    <col min="2309" max="2309" width="8.625" style="60" customWidth="1"/>
    <col min="2310" max="2560" width="9" style="60"/>
    <col min="2561" max="2561" width="28.625" style="60" customWidth="1"/>
    <col min="2562" max="2562" width="18.625" style="60" customWidth="1"/>
    <col min="2563" max="2563" width="10.625" style="60" customWidth="1"/>
    <col min="2564" max="2564" width="20.625" style="60" customWidth="1"/>
    <col min="2565" max="2565" width="8.625" style="60" customWidth="1"/>
    <col min="2566" max="2816" width="9" style="60"/>
    <col min="2817" max="2817" width="28.625" style="60" customWidth="1"/>
    <col min="2818" max="2818" width="18.625" style="60" customWidth="1"/>
    <col min="2819" max="2819" width="10.625" style="60" customWidth="1"/>
    <col min="2820" max="2820" width="20.625" style="60" customWidth="1"/>
    <col min="2821" max="2821" width="8.625" style="60" customWidth="1"/>
    <col min="2822" max="3072" width="9" style="60"/>
    <col min="3073" max="3073" width="28.625" style="60" customWidth="1"/>
    <col min="3074" max="3074" width="18.625" style="60" customWidth="1"/>
    <col min="3075" max="3075" width="10.625" style="60" customWidth="1"/>
    <col min="3076" max="3076" width="20.625" style="60" customWidth="1"/>
    <col min="3077" max="3077" width="8.625" style="60" customWidth="1"/>
    <col min="3078" max="3328" width="9" style="60"/>
    <col min="3329" max="3329" width="28.625" style="60" customWidth="1"/>
    <col min="3330" max="3330" width="18.625" style="60" customWidth="1"/>
    <col min="3331" max="3331" width="10.625" style="60" customWidth="1"/>
    <col min="3332" max="3332" width="20.625" style="60" customWidth="1"/>
    <col min="3333" max="3333" width="8.625" style="60" customWidth="1"/>
    <col min="3334" max="3584" width="9" style="60"/>
    <col min="3585" max="3585" width="28.625" style="60" customWidth="1"/>
    <col min="3586" max="3586" width="18.625" style="60" customWidth="1"/>
    <col min="3587" max="3587" width="10.625" style="60" customWidth="1"/>
    <col min="3588" max="3588" width="20.625" style="60" customWidth="1"/>
    <col min="3589" max="3589" width="8.625" style="60" customWidth="1"/>
    <col min="3590" max="3840" width="9" style="60"/>
    <col min="3841" max="3841" width="28.625" style="60" customWidth="1"/>
    <col min="3842" max="3842" width="18.625" style="60" customWidth="1"/>
    <col min="3843" max="3843" width="10.625" style="60" customWidth="1"/>
    <col min="3844" max="3844" width="20.625" style="60" customWidth="1"/>
    <col min="3845" max="3845" width="8.625" style="60" customWidth="1"/>
    <col min="3846" max="4096" width="9" style="60"/>
    <col min="4097" max="4097" width="28.625" style="60" customWidth="1"/>
    <col min="4098" max="4098" width="18.625" style="60" customWidth="1"/>
    <col min="4099" max="4099" width="10.625" style="60" customWidth="1"/>
    <col min="4100" max="4100" width="20.625" style="60" customWidth="1"/>
    <col min="4101" max="4101" width="8.625" style="60" customWidth="1"/>
    <col min="4102" max="4352" width="9" style="60"/>
    <col min="4353" max="4353" width="28.625" style="60" customWidth="1"/>
    <col min="4354" max="4354" width="18.625" style="60" customWidth="1"/>
    <col min="4355" max="4355" width="10.625" style="60" customWidth="1"/>
    <col min="4356" max="4356" width="20.625" style="60" customWidth="1"/>
    <col min="4357" max="4357" width="8.625" style="60" customWidth="1"/>
    <col min="4358" max="4608" width="9" style="60"/>
    <col min="4609" max="4609" width="28.625" style="60" customWidth="1"/>
    <col min="4610" max="4610" width="18.625" style="60" customWidth="1"/>
    <col min="4611" max="4611" width="10.625" style="60" customWidth="1"/>
    <col min="4612" max="4612" width="20.625" style="60" customWidth="1"/>
    <col min="4613" max="4613" width="8.625" style="60" customWidth="1"/>
    <col min="4614" max="4864" width="9" style="60"/>
    <col min="4865" max="4865" width="28.625" style="60" customWidth="1"/>
    <col min="4866" max="4866" width="18.625" style="60" customWidth="1"/>
    <col min="4867" max="4867" width="10.625" style="60" customWidth="1"/>
    <col min="4868" max="4868" width="20.625" style="60" customWidth="1"/>
    <col min="4869" max="4869" width="8.625" style="60" customWidth="1"/>
    <col min="4870" max="5120" width="9" style="60"/>
    <col min="5121" max="5121" width="28.625" style="60" customWidth="1"/>
    <col min="5122" max="5122" width="18.625" style="60" customWidth="1"/>
    <col min="5123" max="5123" width="10.625" style="60" customWidth="1"/>
    <col min="5124" max="5124" width="20.625" style="60" customWidth="1"/>
    <col min="5125" max="5125" width="8.625" style="60" customWidth="1"/>
    <col min="5126" max="5376" width="9" style="60"/>
    <col min="5377" max="5377" width="28.625" style="60" customWidth="1"/>
    <col min="5378" max="5378" width="18.625" style="60" customWidth="1"/>
    <col min="5379" max="5379" width="10.625" style="60" customWidth="1"/>
    <col min="5380" max="5380" width="20.625" style="60" customWidth="1"/>
    <col min="5381" max="5381" width="8.625" style="60" customWidth="1"/>
    <col min="5382" max="5632" width="9" style="60"/>
    <col min="5633" max="5633" width="28.625" style="60" customWidth="1"/>
    <col min="5634" max="5634" width="18.625" style="60" customWidth="1"/>
    <col min="5635" max="5635" width="10.625" style="60" customWidth="1"/>
    <col min="5636" max="5636" width="20.625" style="60" customWidth="1"/>
    <col min="5637" max="5637" width="8.625" style="60" customWidth="1"/>
    <col min="5638" max="5888" width="9" style="60"/>
    <col min="5889" max="5889" width="28.625" style="60" customWidth="1"/>
    <col min="5890" max="5890" width="18.625" style="60" customWidth="1"/>
    <col min="5891" max="5891" width="10.625" style="60" customWidth="1"/>
    <col min="5892" max="5892" width="20.625" style="60" customWidth="1"/>
    <col min="5893" max="5893" width="8.625" style="60" customWidth="1"/>
    <col min="5894" max="6144" width="9" style="60"/>
    <col min="6145" max="6145" width="28.625" style="60" customWidth="1"/>
    <col min="6146" max="6146" width="18.625" style="60" customWidth="1"/>
    <col min="6147" max="6147" width="10.625" style="60" customWidth="1"/>
    <col min="6148" max="6148" width="20.625" style="60" customWidth="1"/>
    <col min="6149" max="6149" width="8.625" style="60" customWidth="1"/>
    <col min="6150" max="6400" width="9" style="60"/>
    <col min="6401" max="6401" width="28.625" style="60" customWidth="1"/>
    <col min="6402" max="6402" width="18.625" style="60" customWidth="1"/>
    <col min="6403" max="6403" width="10.625" style="60" customWidth="1"/>
    <col min="6404" max="6404" width="20.625" style="60" customWidth="1"/>
    <col min="6405" max="6405" width="8.625" style="60" customWidth="1"/>
    <col min="6406" max="6656" width="9" style="60"/>
    <col min="6657" max="6657" width="28.625" style="60" customWidth="1"/>
    <col min="6658" max="6658" width="18.625" style="60" customWidth="1"/>
    <col min="6659" max="6659" width="10.625" style="60" customWidth="1"/>
    <col min="6660" max="6660" width="20.625" style="60" customWidth="1"/>
    <col min="6661" max="6661" width="8.625" style="60" customWidth="1"/>
    <col min="6662" max="6912" width="9" style="60"/>
    <col min="6913" max="6913" width="28.625" style="60" customWidth="1"/>
    <col min="6914" max="6914" width="18.625" style="60" customWidth="1"/>
    <col min="6915" max="6915" width="10.625" style="60" customWidth="1"/>
    <col min="6916" max="6916" width="20.625" style="60" customWidth="1"/>
    <col min="6917" max="6917" width="8.625" style="60" customWidth="1"/>
    <col min="6918" max="7168" width="9" style="60"/>
    <col min="7169" max="7169" width="28.625" style="60" customWidth="1"/>
    <col min="7170" max="7170" width="18.625" style="60" customWidth="1"/>
    <col min="7171" max="7171" width="10.625" style="60" customWidth="1"/>
    <col min="7172" max="7172" width="20.625" style="60" customWidth="1"/>
    <col min="7173" max="7173" width="8.625" style="60" customWidth="1"/>
    <col min="7174" max="7424" width="9" style="60"/>
    <col min="7425" max="7425" width="28.625" style="60" customWidth="1"/>
    <col min="7426" max="7426" width="18.625" style="60" customWidth="1"/>
    <col min="7427" max="7427" width="10.625" style="60" customWidth="1"/>
    <col min="7428" max="7428" width="20.625" style="60" customWidth="1"/>
    <col min="7429" max="7429" width="8.625" style="60" customWidth="1"/>
    <col min="7430" max="7680" width="9" style="60"/>
    <col min="7681" max="7681" width="28.625" style="60" customWidth="1"/>
    <col min="7682" max="7682" width="18.625" style="60" customWidth="1"/>
    <col min="7683" max="7683" width="10.625" style="60" customWidth="1"/>
    <col min="7684" max="7684" width="20.625" style="60" customWidth="1"/>
    <col min="7685" max="7685" width="8.625" style="60" customWidth="1"/>
    <col min="7686" max="7936" width="9" style="60"/>
    <col min="7937" max="7937" width="28.625" style="60" customWidth="1"/>
    <col min="7938" max="7938" width="18.625" style="60" customWidth="1"/>
    <col min="7939" max="7939" width="10.625" style="60" customWidth="1"/>
    <col min="7940" max="7940" width="20.625" style="60" customWidth="1"/>
    <col min="7941" max="7941" width="8.625" style="60" customWidth="1"/>
    <col min="7942" max="8192" width="9" style="60"/>
    <col min="8193" max="8193" width="28.625" style="60" customWidth="1"/>
    <col min="8194" max="8194" width="18.625" style="60" customWidth="1"/>
    <col min="8195" max="8195" width="10.625" style="60" customWidth="1"/>
    <col min="8196" max="8196" width="20.625" style="60" customWidth="1"/>
    <col min="8197" max="8197" width="8.625" style="60" customWidth="1"/>
    <col min="8198" max="8448" width="9" style="60"/>
    <col min="8449" max="8449" width="28.625" style="60" customWidth="1"/>
    <col min="8450" max="8450" width="18.625" style="60" customWidth="1"/>
    <col min="8451" max="8451" width="10.625" style="60" customWidth="1"/>
    <col min="8452" max="8452" width="20.625" style="60" customWidth="1"/>
    <col min="8453" max="8453" width="8.625" style="60" customWidth="1"/>
    <col min="8454" max="8704" width="9" style="60"/>
    <col min="8705" max="8705" width="28.625" style="60" customWidth="1"/>
    <col min="8706" max="8706" width="18.625" style="60" customWidth="1"/>
    <col min="8707" max="8707" width="10.625" style="60" customWidth="1"/>
    <col min="8708" max="8708" width="20.625" style="60" customWidth="1"/>
    <col min="8709" max="8709" width="8.625" style="60" customWidth="1"/>
    <col min="8710" max="8960" width="9" style="60"/>
    <col min="8961" max="8961" width="28.625" style="60" customWidth="1"/>
    <col min="8962" max="8962" width="18.625" style="60" customWidth="1"/>
    <col min="8963" max="8963" width="10.625" style="60" customWidth="1"/>
    <col min="8964" max="8964" width="20.625" style="60" customWidth="1"/>
    <col min="8965" max="8965" width="8.625" style="60" customWidth="1"/>
    <col min="8966" max="9216" width="9" style="60"/>
    <col min="9217" max="9217" width="28.625" style="60" customWidth="1"/>
    <col min="9218" max="9218" width="18.625" style="60" customWidth="1"/>
    <col min="9219" max="9219" width="10.625" style="60" customWidth="1"/>
    <col min="9220" max="9220" width="20.625" style="60" customWidth="1"/>
    <col min="9221" max="9221" width="8.625" style="60" customWidth="1"/>
    <col min="9222" max="9472" width="9" style="60"/>
    <col min="9473" max="9473" width="28.625" style="60" customWidth="1"/>
    <col min="9474" max="9474" width="18.625" style="60" customWidth="1"/>
    <col min="9475" max="9475" width="10.625" style="60" customWidth="1"/>
    <col min="9476" max="9476" width="20.625" style="60" customWidth="1"/>
    <col min="9477" max="9477" width="8.625" style="60" customWidth="1"/>
    <col min="9478" max="9728" width="9" style="60"/>
    <col min="9729" max="9729" width="28.625" style="60" customWidth="1"/>
    <col min="9730" max="9730" width="18.625" style="60" customWidth="1"/>
    <col min="9731" max="9731" width="10.625" style="60" customWidth="1"/>
    <col min="9732" max="9732" width="20.625" style="60" customWidth="1"/>
    <col min="9733" max="9733" width="8.625" style="60" customWidth="1"/>
    <col min="9734" max="9984" width="9" style="60"/>
    <col min="9985" max="9985" width="28.625" style="60" customWidth="1"/>
    <col min="9986" max="9986" width="18.625" style="60" customWidth="1"/>
    <col min="9987" max="9987" width="10.625" style="60" customWidth="1"/>
    <col min="9988" max="9988" width="20.625" style="60" customWidth="1"/>
    <col min="9989" max="9989" width="8.625" style="60" customWidth="1"/>
    <col min="9990" max="10240" width="9" style="60"/>
    <col min="10241" max="10241" width="28.625" style="60" customWidth="1"/>
    <col min="10242" max="10242" width="18.625" style="60" customWidth="1"/>
    <col min="10243" max="10243" width="10.625" style="60" customWidth="1"/>
    <col min="10244" max="10244" width="20.625" style="60" customWidth="1"/>
    <col min="10245" max="10245" width="8.625" style="60" customWidth="1"/>
    <col min="10246" max="10496" width="9" style="60"/>
    <col min="10497" max="10497" width="28.625" style="60" customWidth="1"/>
    <col min="10498" max="10498" width="18.625" style="60" customWidth="1"/>
    <col min="10499" max="10499" width="10.625" style="60" customWidth="1"/>
    <col min="10500" max="10500" width="20.625" style="60" customWidth="1"/>
    <col min="10501" max="10501" width="8.625" style="60" customWidth="1"/>
    <col min="10502" max="10752" width="9" style="60"/>
    <col min="10753" max="10753" width="28.625" style="60" customWidth="1"/>
    <col min="10754" max="10754" width="18.625" style="60" customWidth="1"/>
    <col min="10755" max="10755" width="10.625" style="60" customWidth="1"/>
    <col min="10756" max="10756" width="20.625" style="60" customWidth="1"/>
    <col min="10757" max="10757" width="8.625" style="60" customWidth="1"/>
    <col min="10758" max="11008" width="9" style="60"/>
    <col min="11009" max="11009" width="28.625" style="60" customWidth="1"/>
    <col min="11010" max="11010" width="18.625" style="60" customWidth="1"/>
    <col min="11011" max="11011" width="10.625" style="60" customWidth="1"/>
    <col min="11012" max="11012" width="20.625" style="60" customWidth="1"/>
    <col min="11013" max="11013" width="8.625" style="60" customWidth="1"/>
    <col min="11014" max="11264" width="9" style="60"/>
    <col min="11265" max="11265" width="28.625" style="60" customWidth="1"/>
    <col min="11266" max="11266" width="18.625" style="60" customWidth="1"/>
    <col min="11267" max="11267" width="10.625" style="60" customWidth="1"/>
    <col min="11268" max="11268" width="20.625" style="60" customWidth="1"/>
    <col min="11269" max="11269" width="8.625" style="60" customWidth="1"/>
    <col min="11270" max="11520" width="9" style="60"/>
    <col min="11521" max="11521" width="28.625" style="60" customWidth="1"/>
    <col min="11522" max="11522" width="18.625" style="60" customWidth="1"/>
    <col min="11523" max="11523" width="10.625" style="60" customWidth="1"/>
    <col min="11524" max="11524" width="20.625" style="60" customWidth="1"/>
    <col min="11525" max="11525" width="8.625" style="60" customWidth="1"/>
    <col min="11526" max="11776" width="9" style="60"/>
    <col min="11777" max="11777" width="28.625" style="60" customWidth="1"/>
    <col min="11778" max="11778" width="18.625" style="60" customWidth="1"/>
    <col min="11779" max="11779" width="10.625" style="60" customWidth="1"/>
    <col min="11780" max="11780" width="20.625" style="60" customWidth="1"/>
    <col min="11781" max="11781" width="8.625" style="60" customWidth="1"/>
    <col min="11782" max="12032" width="9" style="60"/>
    <col min="12033" max="12033" width="28.625" style="60" customWidth="1"/>
    <col min="12034" max="12034" width="18.625" style="60" customWidth="1"/>
    <col min="12035" max="12035" width="10.625" style="60" customWidth="1"/>
    <col min="12036" max="12036" width="20.625" style="60" customWidth="1"/>
    <col min="12037" max="12037" width="8.625" style="60" customWidth="1"/>
    <col min="12038" max="12288" width="9" style="60"/>
    <col min="12289" max="12289" width="28.625" style="60" customWidth="1"/>
    <col min="12290" max="12290" width="18.625" style="60" customWidth="1"/>
    <col min="12291" max="12291" width="10.625" style="60" customWidth="1"/>
    <col min="12292" max="12292" width="20.625" style="60" customWidth="1"/>
    <col min="12293" max="12293" width="8.625" style="60" customWidth="1"/>
    <col min="12294" max="12544" width="9" style="60"/>
    <col min="12545" max="12545" width="28.625" style="60" customWidth="1"/>
    <col min="12546" max="12546" width="18.625" style="60" customWidth="1"/>
    <col min="12547" max="12547" width="10.625" style="60" customWidth="1"/>
    <col min="12548" max="12548" width="20.625" style="60" customWidth="1"/>
    <col min="12549" max="12549" width="8.625" style="60" customWidth="1"/>
    <col min="12550" max="12800" width="9" style="60"/>
    <col min="12801" max="12801" width="28.625" style="60" customWidth="1"/>
    <col min="12802" max="12802" width="18.625" style="60" customWidth="1"/>
    <col min="12803" max="12803" width="10.625" style="60" customWidth="1"/>
    <col min="12804" max="12804" width="20.625" style="60" customWidth="1"/>
    <col min="12805" max="12805" width="8.625" style="60" customWidth="1"/>
    <col min="12806" max="13056" width="9" style="60"/>
    <col min="13057" max="13057" width="28.625" style="60" customWidth="1"/>
    <col min="13058" max="13058" width="18.625" style="60" customWidth="1"/>
    <col min="13059" max="13059" width="10.625" style="60" customWidth="1"/>
    <col min="13060" max="13060" width="20.625" style="60" customWidth="1"/>
    <col min="13061" max="13061" width="8.625" style="60" customWidth="1"/>
    <col min="13062" max="13312" width="9" style="60"/>
    <col min="13313" max="13313" width="28.625" style="60" customWidth="1"/>
    <col min="13314" max="13314" width="18.625" style="60" customWidth="1"/>
    <col min="13315" max="13315" width="10.625" style="60" customWidth="1"/>
    <col min="13316" max="13316" width="20.625" style="60" customWidth="1"/>
    <col min="13317" max="13317" width="8.625" style="60" customWidth="1"/>
    <col min="13318" max="13568" width="9" style="60"/>
    <col min="13569" max="13569" width="28.625" style="60" customWidth="1"/>
    <col min="13570" max="13570" width="18.625" style="60" customWidth="1"/>
    <col min="13571" max="13571" width="10.625" style="60" customWidth="1"/>
    <col min="13572" max="13572" width="20.625" style="60" customWidth="1"/>
    <col min="13573" max="13573" width="8.625" style="60" customWidth="1"/>
    <col min="13574" max="13824" width="9" style="60"/>
    <col min="13825" max="13825" width="28.625" style="60" customWidth="1"/>
    <col min="13826" max="13826" width="18.625" style="60" customWidth="1"/>
    <col min="13827" max="13827" width="10.625" style="60" customWidth="1"/>
    <col min="13828" max="13828" width="20.625" style="60" customWidth="1"/>
    <col min="13829" max="13829" width="8.625" style="60" customWidth="1"/>
    <col min="13830" max="14080" width="9" style="60"/>
    <col min="14081" max="14081" width="28.625" style="60" customWidth="1"/>
    <col min="14082" max="14082" width="18.625" style="60" customWidth="1"/>
    <col min="14083" max="14083" width="10.625" style="60" customWidth="1"/>
    <col min="14084" max="14084" width="20.625" style="60" customWidth="1"/>
    <col min="14085" max="14085" width="8.625" style="60" customWidth="1"/>
    <col min="14086" max="14336" width="9" style="60"/>
    <col min="14337" max="14337" width="28.625" style="60" customWidth="1"/>
    <col min="14338" max="14338" width="18.625" style="60" customWidth="1"/>
    <col min="14339" max="14339" width="10.625" style="60" customWidth="1"/>
    <col min="14340" max="14340" width="20.625" style="60" customWidth="1"/>
    <col min="14341" max="14341" width="8.625" style="60" customWidth="1"/>
    <col min="14342" max="14592" width="9" style="60"/>
    <col min="14593" max="14593" width="28.625" style="60" customWidth="1"/>
    <col min="14594" max="14594" width="18.625" style="60" customWidth="1"/>
    <col min="14595" max="14595" width="10.625" style="60" customWidth="1"/>
    <col min="14596" max="14596" width="20.625" style="60" customWidth="1"/>
    <col min="14597" max="14597" width="8.625" style="60" customWidth="1"/>
    <col min="14598" max="14848" width="9" style="60"/>
    <col min="14849" max="14849" width="28.625" style="60" customWidth="1"/>
    <col min="14850" max="14850" width="18.625" style="60" customWidth="1"/>
    <col min="14851" max="14851" width="10.625" style="60" customWidth="1"/>
    <col min="14852" max="14852" width="20.625" style="60" customWidth="1"/>
    <col min="14853" max="14853" width="8.625" style="60" customWidth="1"/>
    <col min="14854" max="15104" width="9" style="60"/>
    <col min="15105" max="15105" width="28.625" style="60" customWidth="1"/>
    <col min="15106" max="15106" width="18.625" style="60" customWidth="1"/>
    <col min="15107" max="15107" width="10.625" style="60" customWidth="1"/>
    <col min="15108" max="15108" width="20.625" style="60" customWidth="1"/>
    <col min="15109" max="15109" width="8.625" style="60" customWidth="1"/>
    <col min="15110" max="15360" width="9" style="60"/>
    <col min="15361" max="15361" width="28.625" style="60" customWidth="1"/>
    <col min="15362" max="15362" width="18.625" style="60" customWidth="1"/>
    <col min="15363" max="15363" width="10.625" style="60" customWidth="1"/>
    <col min="15364" max="15364" width="20.625" style="60" customWidth="1"/>
    <col min="15365" max="15365" width="8.625" style="60" customWidth="1"/>
    <col min="15366" max="15616" width="9" style="60"/>
    <col min="15617" max="15617" width="28.625" style="60" customWidth="1"/>
    <col min="15618" max="15618" width="18.625" style="60" customWidth="1"/>
    <col min="15619" max="15619" width="10.625" style="60" customWidth="1"/>
    <col min="15620" max="15620" width="20.625" style="60" customWidth="1"/>
    <col min="15621" max="15621" width="8.625" style="60" customWidth="1"/>
    <col min="15622" max="15872" width="9" style="60"/>
    <col min="15873" max="15873" width="28.625" style="60" customWidth="1"/>
    <col min="15874" max="15874" width="18.625" style="60" customWidth="1"/>
    <col min="15875" max="15875" width="10.625" style="60" customWidth="1"/>
    <col min="15876" max="15876" width="20.625" style="60" customWidth="1"/>
    <col min="15877" max="15877" width="8.625" style="60" customWidth="1"/>
    <col min="15878" max="16128" width="9" style="60"/>
    <col min="16129" max="16129" width="28.625" style="60" customWidth="1"/>
    <col min="16130" max="16130" width="18.625" style="60" customWidth="1"/>
    <col min="16131" max="16131" width="10.625" style="60" customWidth="1"/>
    <col min="16132" max="16132" width="20.625" style="60" customWidth="1"/>
    <col min="16133" max="16133" width="8.625" style="60" customWidth="1"/>
    <col min="16134" max="16384" width="9" style="60"/>
  </cols>
  <sheetData>
    <row r="1" spans="1:5" ht="15" customHeight="1" x14ac:dyDescent="0.15"/>
    <row r="2" spans="1:5" ht="30" customHeight="1" x14ac:dyDescent="0.15">
      <c r="D2" s="81"/>
      <c r="E2" s="82" t="s">
        <v>141</v>
      </c>
    </row>
    <row r="3" spans="1:5" ht="15" customHeight="1" x14ac:dyDescent="0.15"/>
    <row r="4" spans="1:5" ht="15" customHeight="1" x14ac:dyDescent="0.15"/>
    <row r="5" spans="1:5" ht="15" customHeight="1" x14ac:dyDescent="0.15">
      <c r="A5" s="430" t="s">
        <v>142</v>
      </c>
      <c r="B5" s="471"/>
      <c r="C5" s="471"/>
      <c r="D5" s="471"/>
      <c r="E5" s="471"/>
    </row>
    <row r="6" spans="1:5" ht="15" customHeight="1" x14ac:dyDescent="0.15"/>
    <row r="7" spans="1:5" ht="15" customHeight="1" x14ac:dyDescent="0.15"/>
    <row r="8" spans="1:5" ht="15" customHeight="1" x14ac:dyDescent="0.15">
      <c r="C8" s="489" t="str">
        <f>IF(証明願!$H$9="","",証明願!$H$9)</f>
        <v/>
      </c>
      <c r="D8" s="489"/>
    </row>
    <row r="9" spans="1:5" ht="15" customHeight="1" x14ac:dyDescent="0.15">
      <c r="B9" s="256" t="s">
        <v>96</v>
      </c>
      <c r="C9" s="490"/>
      <c r="D9" s="490"/>
    </row>
    <row r="10" spans="1:5" ht="15" customHeight="1" x14ac:dyDescent="0.15">
      <c r="D10" s="83"/>
    </row>
    <row r="11" spans="1:5" ht="15" customHeight="1" x14ac:dyDescent="0.15">
      <c r="C11" s="489" t="str">
        <f>IF(証明願!$H$11="","",証明願!$H$11)</f>
        <v/>
      </c>
      <c r="D11" s="489"/>
    </row>
    <row r="12" spans="1:5" ht="15" customHeight="1" x14ac:dyDescent="0.15">
      <c r="B12" s="256" t="s">
        <v>113</v>
      </c>
      <c r="C12" s="490"/>
      <c r="D12" s="490"/>
    </row>
    <row r="13" spans="1:5" ht="15" customHeight="1" x14ac:dyDescent="0.15"/>
    <row r="14" spans="1:5" ht="15" customHeight="1" x14ac:dyDescent="0.15"/>
    <row r="15" spans="1:5" ht="15" customHeight="1" x14ac:dyDescent="0.15">
      <c r="A15" s="60" t="s">
        <v>354</v>
      </c>
    </row>
    <row r="16" spans="1:5" ht="15" customHeight="1" x14ac:dyDescent="0.15"/>
    <row r="17" spans="1:5" ht="15" customHeight="1" x14ac:dyDescent="0.15">
      <c r="A17" s="60" t="s">
        <v>143</v>
      </c>
    </row>
    <row r="18" spans="1:5" ht="5.0999999999999996" customHeight="1" x14ac:dyDescent="0.15"/>
    <row r="19" spans="1:5" ht="24.95" customHeight="1" x14ac:dyDescent="0.15">
      <c r="A19" s="90" t="s">
        <v>144</v>
      </c>
      <c r="B19" s="487" t="s">
        <v>145</v>
      </c>
      <c r="C19" s="423"/>
      <c r="D19" s="487" t="s">
        <v>146</v>
      </c>
      <c r="E19" s="488"/>
    </row>
    <row r="20" spans="1:5" ht="24.95" customHeight="1" x14ac:dyDescent="0.15">
      <c r="A20" s="99" t="s">
        <v>147</v>
      </c>
      <c r="B20" s="484"/>
      <c r="C20" s="485"/>
      <c r="D20" s="486"/>
      <c r="E20" s="485"/>
    </row>
    <row r="21" spans="1:5" ht="24.95" customHeight="1" x14ac:dyDescent="0.15">
      <c r="A21" s="99" t="s">
        <v>148</v>
      </c>
      <c r="B21" s="484"/>
      <c r="C21" s="485"/>
      <c r="D21" s="486"/>
      <c r="E21" s="485"/>
    </row>
    <row r="22" spans="1:5" ht="24.95" customHeight="1" x14ac:dyDescent="0.15">
      <c r="A22" s="99" t="s">
        <v>149</v>
      </c>
      <c r="B22" s="484"/>
      <c r="C22" s="485"/>
      <c r="D22" s="486"/>
      <c r="E22" s="485"/>
    </row>
    <row r="23" spans="1:5" ht="24.95" customHeight="1" x14ac:dyDescent="0.15">
      <c r="A23" s="99" t="s">
        <v>150</v>
      </c>
      <c r="B23" s="484"/>
      <c r="C23" s="485"/>
      <c r="D23" s="486"/>
      <c r="E23" s="485"/>
    </row>
    <row r="24" spans="1:5" ht="24.95" customHeight="1" x14ac:dyDescent="0.15">
      <c r="A24" s="99" t="s">
        <v>151</v>
      </c>
      <c r="B24" s="484"/>
      <c r="C24" s="485"/>
      <c r="D24" s="486"/>
      <c r="E24" s="485"/>
    </row>
    <row r="25" spans="1:5" ht="24.95" customHeight="1" x14ac:dyDescent="0.15">
      <c r="A25" s="99" t="s">
        <v>85</v>
      </c>
      <c r="B25" s="481" t="str">
        <f>IF(COUNTA(B20:C24)=0,"",SUM(B20:C24))</f>
        <v/>
      </c>
      <c r="C25" s="482"/>
      <c r="D25" s="483" t="str">
        <f>IF(COUNTA(D20:D24)=0,"",SUM(D20:D24))</f>
        <v/>
      </c>
      <c r="E25" s="482"/>
    </row>
    <row r="26" spans="1:5" ht="15" customHeight="1" x14ac:dyDescent="0.15">
      <c r="B26" s="84"/>
      <c r="C26" s="100"/>
    </row>
    <row r="27" spans="1:5" ht="15" customHeight="1" x14ac:dyDescent="0.15">
      <c r="A27" s="60" t="s">
        <v>152</v>
      </c>
    </row>
    <row r="28" spans="1:5" ht="15" customHeight="1" x14ac:dyDescent="0.15">
      <c r="A28" s="60" t="s">
        <v>355</v>
      </c>
    </row>
    <row r="29" spans="1:5" ht="15" customHeight="1" x14ac:dyDescent="0.15">
      <c r="A29" s="60" t="s">
        <v>356</v>
      </c>
    </row>
    <row r="30" spans="1:5" ht="15" customHeight="1" x14ac:dyDescent="0.15">
      <c r="A30" s="60" t="s">
        <v>153</v>
      </c>
    </row>
    <row r="31" spans="1:5" ht="15" customHeight="1" x14ac:dyDescent="0.15">
      <c r="A31" s="60" t="s">
        <v>357</v>
      </c>
    </row>
    <row r="32" spans="1:5" ht="15" customHeight="1" x14ac:dyDescent="0.15">
      <c r="A32" s="60" t="s">
        <v>358</v>
      </c>
    </row>
    <row r="33" spans="1:1" ht="15" customHeight="1" x14ac:dyDescent="0.15"/>
    <row r="34" spans="1:1" ht="15" customHeight="1" x14ac:dyDescent="0.15"/>
    <row r="35" spans="1:1" ht="15" customHeight="1" x14ac:dyDescent="0.15">
      <c r="A35" s="60" t="s">
        <v>154</v>
      </c>
    </row>
    <row r="36" spans="1:1" ht="15" customHeight="1" x14ac:dyDescent="0.15">
      <c r="A36" s="60" t="s">
        <v>155</v>
      </c>
    </row>
    <row r="37" spans="1:1" ht="15" customHeight="1" x14ac:dyDescent="0.15">
      <c r="A37" s="60" t="s">
        <v>156</v>
      </c>
    </row>
    <row r="38" spans="1:1" ht="15" customHeight="1" x14ac:dyDescent="0.15"/>
    <row r="39" spans="1:1" ht="15" customHeight="1" x14ac:dyDescent="0.15"/>
    <row r="40" spans="1:1" ht="15" customHeight="1" x14ac:dyDescent="0.15"/>
    <row r="41" spans="1:1" ht="15" customHeight="1" x14ac:dyDescent="0.15"/>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sheetData>
  <mergeCells count="17">
    <mergeCell ref="B21:C21"/>
    <mergeCell ref="D21:E21"/>
    <mergeCell ref="A5:E5"/>
    <mergeCell ref="B19:C19"/>
    <mergeCell ref="D19:E19"/>
    <mergeCell ref="B20:C20"/>
    <mergeCell ref="D20:E20"/>
    <mergeCell ref="C8:D9"/>
    <mergeCell ref="C11:D12"/>
    <mergeCell ref="B25:C25"/>
    <mergeCell ref="D25:E25"/>
    <mergeCell ref="B22:C22"/>
    <mergeCell ref="D22:E22"/>
    <mergeCell ref="B23:C23"/>
    <mergeCell ref="D23:E23"/>
    <mergeCell ref="B24:C24"/>
    <mergeCell ref="D24:E24"/>
  </mergeCells>
  <phoneticPr fontId="1"/>
  <dataValidations count="1">
    <dataValidation imeMode="off" allowBlank="1" showInputMessage="1" showErrorMessage="1" sqref="B20:E24" xr:uid="{EF1F1DFB-115E-4869-BA87-F2C4996A466C}"/>
  </dataValidations>
  <printOptions horizontalCentered="1"/>
  <pageMargins left="0.39370078740157483" right="0.39370078740157483" top="0.59055118110236227" bottom="0.39370078740157483" header="0" footer="0"/>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8"/>
  <sheetViews>
    <sheetView view="pageBreakPreview" zoomScaleNormal="100" zoomScaleSheetLayoutView="100" workbookViewId="0"/>
  </sheetViews>
  <sheetFormatPr defaultRowHeight="13.5" x14ac:dyDescent="0.15"/>
  <cols>
    <col min="1" max="1" width="28.625" style="50" customWidth="1"/>
    <col min="2" max="2" width="14.625" style="50" customWidth="1"/>
    <col min="3" max="4" width="7.625" style="50" customWidth="1"/>
    <col min="5" max="6" width="10.625" style="50" customWidth="1"/>
    <col min="7" max="7" width="8.625" style="50" customWidth="1"/>
    <col min="8" max="256" width="9" style="50"/>
    <col min="257" max="257" width="28.625" style="50" customWidth="1"/>
    <col min="258" max="258" width="14.625" style="50" customWidth="1"/>
    <col min="259" max="260" width="7.625" style="50" customWidth="1"/>
    <col min="261" max="262" width="10.625" style="50" customWidth="1"/>
    <col min="263" max="263" width="8.625" style="50" customWidth="1"/>
    <col min="264" max="512" width="9" style="50"/>
    <col min="513" max="513" width="28.625" style="50" customWidth="1"/>
    <col min="514" max="514" width="14.625" style="50" customWidth="1"/>
    <col min="515" max="516" width="7.625" style="50" customWidth="1"/>
    <col min="517" max="518" width="10.625" style="50" customWidth="1"/>
    <col min="519" max="519" width="8.625" style="50" customWidth="1"/>
    <col min="520" max="768" width="9" style="50"/>
    <col min="769" max="769" width="28.625" style="50" customWidth="1"/>
    <col min="770" max="770" width="14.625" style="50" customWidth="1"/>
    <col min="771" max="772" width="7.625" style="50" customWidth="1"/>
    <col min="773" max="774" width="10.625" style="50" customWidth="1"/>
    <col min="775" max="775" width="8.625" style="50" customWidth="1"/>
    <col min="776" max="1024" width="9" style="50"/>
    <col min="1025" max="1025" width="28.625" style="50" customWidth="1"/>
    <col min="1026" max="1026" width="14.625" style="50" customWidth="1"/>
    <col min="1027" max="1028" width="7.625" style="50" customWidth="1"/>
    <col min="1029" max="1030" width="10.625" style="50" customWidth="1"/>
    <col min="1031" max="1031" width="8.625" style="50" customWidth="1"/>
    <col min="1032" max="1280" width="9" style="50"/>
    <col min="1281" max="1281" width="28.625" style="50" customWidth="1"/>
    <col min="1282" max="1282" width="14.625" style="50" customWidth="1"/>
    <col min="1283" max="1284" width="7.625" style="50" customWidth="1"/>
    <col min="1285" max="1286" width="10.625" style="50" customWidth="1"/>
    <col min="1287" max="1287" width="8.625" style="50" customWidth="1"/>
    <col min="1288" max="1536" width="9" style="50"/>
    <col min="1537" max="1537" width="28.625" style="50" customWidth="1"/>
    <col min="1538" max="1538" width="14.625" style="50" customWidth="1"/>
    <col min="1539" max="1540" width="7.625" style="50" customWidth="1"/>
    <col min="1541" max="1542" width="10.625" style="50" customWidth="1"/>
    <col min="1543" max="1543" width="8.625" style="50" customWidth="1"/>
    <col min="1544" max="1792" width="9" style="50"/>
    <col min="1793" max="1793" width="28.625" style="50" customWidth="1"/>
    <col min="1794" max="1794" width="14.625" style="50" customWidth="1"/>
    <col min="1795" max="1796" width="7.625" style="50" customWidth="1"/>
    <col min="1797" max="1798" width="10.625" style="50" customWidth="1"/>
    <col min="1799" max="1799" width="8.625" style="50" customWidth="1"/>
    <col min="1800" max="2048" width="9" style="50"/>
    <col min="2049" max="2049" width="28.625" style="50" customWidth="1"/>
    <col min="2050" max="2050" width="14.625" style="50" customWidth="1"/>
    <col min="2051" max="2052" width="7.625" style="50" customWidth="1"/>
    <col min="2053" max="2054" width="10.625" style="50" customWidth="1"/>
    <col min="2055" max="2055" width="8.625" style="50" customWidth="1"/>
    <col min="2056" max="2304" width="9" style="50"/>
    <col min="2305" max="2305" width="28.625" style="50" customWidth="1"/>
    <col min="2306" max="2306" width="14.625" style="50" customWidth="1"/>
    <col min="2307" max="2308" width="7.625" style="50" customWidth="1"/>
    <col min="2309" max="2310" width="10.625" style="50" customWidth="1"/>
    <col min="2311" max="2311" width="8.625" style="50" customWidth="1"/>
    <col min="2312" max="2560" width="9" style="50"/>
    <col min="2561" max="2561" width="28.625" style="50" customWidth="1"/>
    <col min="2562" max="2562" width="14.625" style="50" customWidth="1"/>
    <col min="2563" max="2564" width="7.625" style="50" customWidth="1"/>
    <col min="2565" max="2566" width="10.625" style="50" customWidth="1"/>
    <col min="2567" max="2567" width="8.625" style="50" customWidth="1"/>
    <col min="2568" max="2816" width="9" style="50"/>
    <col min="2817" max="2817" width="28.625" style="50" customWidth="1"/>
    <col min="2818" max="2818" width="14.625" style="50" customWidth="1"/>
    <col min="2819" max="2820" width="7.625" style="50" customWidth="1"/>
    <col min="2821" max="2822" width="10.625" style="50" customWidth="1"/>
    <col min="2823" max="2823" width="8.625" style="50" customWidth="1"/>
    <col min="2824" max="3072" width="9" style="50"/>
    <col min="3073" max="3073" width="28.625" style="50" customWidth="1"/>
    <col min="3074" max="3074" width="14.625" style="50" customWidth="1"/>
    <col min="3075" max="3076" width="7.625" style="50" customWidth="1"/>
    <col min="3077" max="3078" width="10.625" style="50" customWidth="1"/>
    <col min="3079" max="3079" width="8.625" style="50" customWidth="1"/>
    <col min="3080" max="3328" width="9" style="50"/>
    <col min="3329" max="3329" width="28.625" style="50" customWidth="1"/>
    <col min="3330" max="3330" width="14.625" style="50" customWidth="1"/>
    <col min="3331" max="3332" width="7.625" style="50" customWidth="1"/>
    <col min="3333" max="3334" width="10.625" style="50" customWidth="1"/>
    <col min="3335" max="3335" width="8.625" style="50" customWidth="1"/>
    <col min="3336" max="3584" width="9" style="50"/>
    <col min="3585" max="3585" width="28.625" style="50" customWidth="1"/>
    <col min="3586" max="3586" width="14.625" style="50" customWidth="1"/>
    <col min="3587" max="3588" width="7.625" style="50" customWidth="1"/>
    <col min="3589" max="3590" width="10.625" style="50" customWidth="1"/>
    <col min="3591" max="3591" width="8.625" style="50" customWidth="1"/>
    <col min="3592" max="3840" width="9" style="50"/>
    <col min="3841" max="3841" width="28.625" style="50" customWidth="1"/>
    <col min="3842" max="3842" width="14.625" style="50" customWidth="1"/>
    <col min="3843" max="3844" width="7.625" style="50" customWidth="1"/>
    <col min="3845" max="3846" width="10.625" style="50" customWidth="1"/>
    <col min="3847" max="3847" width="8.625" style="50" customWidth="1"/>
    <col min="3848" max="4096" width="9" style="50"/>
    <col min="4097" max="4097" width="28.625" style="50" customWidth="1"/>
    <col min="4098" max="4098" width="14.625" style="50" customWidth="1"/>
    <col min="4099" max="4100" width="7.625" style="50" customWidth="1"/>
    <col min="4101" max="4102" width="10.625" style="50" customWidth="1"/>
    <col min="4103" max="4103" width="8.625" style="50" customWidth="1"/>
    <col min="4104" max="4352" width="9" style="50"/>
    <col min="4353" max="4353" width="28.625" style="50" customWidth="1"/>
    <col min="4354" max="4354" width="14.625" style="50" customWidth="1"/>
    <col min="4355" max="4356" width="7.625" style="50" customWidth="1"/>
    <col min="4357" max="4358" width="10.625" style="50" customWidth="1"/>
    <col min="4359" max="4359" width="8.625" style="50" customWidth="1"/>
    <col min="4360" max="4608" width="9" style="50"/>
    <col min="4609" max="4609" width="28.625" style="50" customWidth="1"/>
    <col min="4610" max="4610" width="14.625" style="50" customWidth="1"/>
    <col min="4611" max="4612" width="7.625" style="50" customWidth="1"/>
    <col min="4613" max="4614" width="10.625" style="50" customWidth="1"/>
    <col min="4615" max="4615" width="8.625" style="50" customWidth="1"/>
    <col min="4616" max="4864" width="9" style="50"/>
    <col min="4865" max="4865" width="28.625" style="50" customWidth="1"/>
    <col min="4866" max="4866" width="14.625" style="50" customWidth="1"/>
    <col min="4867" max="4868" width="7.625" style="50" customWidth="1"/>
    <col min="4869" max="4870" width="10.625" style="50" customWidth="1"/>
    <col min="4871" max="4871" width="8.625" style="50" customWidth="1"/>
    <col min="4872" max="5120" width="9" style="50"/>
    <col min="5121" max="5121" width="28.625" style="50" customWidth="1"/>
    <col min="5122" max="5122" width="14.625" style="50" customWidth="1"/>
    <col min="5123" max="5124" width="7.625" style="50" customWidth="1"/>
    <col min="5125" max="5126" width="10.625" style="50" customWidth="1"/>
    <col min="5127" max="5127" width="8.625" style="50" customWidth="1"/>
    <col min="5128" max="5376" width="9" style="50"/>
    <col min="5377" max="5377" width="28.625" style="50" customWidth="1"/>
    <col min="5378" max="5378" width="14.625" style="50" customWidth="1"/>
    <col min="5379" max="5380" width="7.625" style="50" customWidth="1"/>
    <col min="5381" max="5382" width="10.625" style="50" customWidth="1"/>
    <col min="5383" max="5383" width="8.625" style="50" customWidth="1"/>
    <col min="5384" max="5632" width="9" style="50"/>
    <col min="5633" max="5633" width="28.625" style="50" customWidth="1"/>
    <col min="5634" max="5634" width="14.625" style="50" customWidth="1"/>
    <col min="5635" max="5636" width="7.625" style="50" customWidth="1"/>
    <col min="5637" max="5638" width="10.625" style="50" customWidth="1"/>
    <col min="5639" max="5639" width="8.625" style="50" customWidth="1"/>
    <col min="5640" max="5888" width="9" style="50"/>
    <col min="5889" max="5889" width="28.625" style="50" customWidth="1"/>
    <col min="5890" max="5890" width="14.625" style="50" customWidth="1"/>
    <col min="5891" max="5892" width="7.625" style="50" customWidth="1"/>
    <col min="5893" max="5894" width="10.625" style="50" customWidth="1"/>
    <col min="5895" max="5895" width="8.625" style="50" customWidth="1"/>
    <col min="5896" max="6144" width="9" style="50"/>
    <col min="6145" max="6145" width="28.625" style="50" customWidth="1"/>
    <col min="6146" max="6146" width="14.625" style="50" customWidth="1"/>
    <col min="6147" max="6148" width="7.625" style="50" customWidth="1"/>
    <col min="6149" max="6150" width="10.625" style="50" customWidth="1"/>
    <col min="6151" max="6151" width="8.625" style="50" customWidth="1"/>
    <col min="6152" max="6400" width="9" style="50"/>
    <col min="6401" max="6401" width="28.625" style="50" customWidth="1"/>
    <col min="6402" max="6402" width="14.625" style="50" customWidth="1"/>
    <col min="6403" max="6404" width="7.625" style="50" customWidth="1"/>
    <col min="6405" max="6406" width="10.625" style="50" customWidth="1"/>
    <col min="6407" max="6407" width="8.625" style="50" customWidth="1"/>
    <col min="6408" max="6656" width="9" style="50"/>
    <col min="6657" max="6657" width="28.625" style="50" customWidth="1"/>
    <col min="6658" max="6658" width="14.625" style="50" customWidth="1"/>
    <col min="6659" max="6660" width="7.625" style="50" customWidth="1"/>
    <col min="6661" max="6662" width="10.625" style="50" customWidth="1"/>
    <col min="6663" max="6663" width="8.625" style="50" customWidth="1"/>
    <col min="6664" max="6912" width="9" style="50"/>
    <col min="6913" max="6913" width="28.625" style="50" customWidth="1"/>
    <col min="6914" max="6914" width="14.625" style="50" customWidth="1"/>
    <col min="6915" max="6916" width="7.625" style="50" customWidth="1"/>
    <col min="6917" max="6918" width="10.625" style="50" customWidth="1"/>
    <col min="6919" max="6919" width="8.625" style="50" customWidth="1"/>
    <col min="6920" max="7168" width="9" style="50"/>
    <col min="7169" max="7169" width="28.625" style="50" customWidth="1"/>
    <col min="7170" max="7170" width="14.625" style="50" customWidth="1"/>
    <col min="7171" max="7172" width="7.625" style="50" customWidth="1"/>
    <col min="7173" max="7174" width="10.625" style="50" customWidth="1"/>
    <col min="7175" max="7175" width="8.625" style="50" customWidth="1"/>
    <col min="7176" max="7424" width="9" style="50"/>
    <col min="7425" max="7425" width="28.625" style="50" customWidth="1"/>
    <col min="7426" max="7426" width="14.625" style="50" customWidth="1"/>
    <col min="7427" max="7428" width="7.625" style="50" customWidth="1"/>
    <col min="7429" max="7430" width="10.625" style="50" customWidth="1"/>
    <col min="7431" max="7431" width="8.625" style="50" customWidth="1"/>
    <col min="7432" max="7680" width="9" style="50"/>
    <col min="7681" max="7681" width="28.625" style="50" customWidth="1"/>
    <col min="7682" max="7682" width="14.625" style="50" customWidth="1"/>
    <col min="7683" max="7684" width="7.625" style="50" customWidth="1"/>
    <col min="7685" max="7686" width="10.625" style="50" customWidth="1"/>
    <col min="7687" max="7687" width="8.625" style="50" customWidth="1"/>
    <col min="7688" max="7936" width="9" style="50"/>
    <col min="7937" max="7937" width="28.625" style="50" customWidth="1"/>
    <col min="7938" max="7938" width="14.625" style="50" customWidth="1"/>
    <col min="7939" max="7940" width="7.625" style="50" customWidth="1"/>
    <col min="7941" max="7942" width="10.625" style="50" customWidth="1"/>
    <col min="7943" max="7943" width="8.625" style="50" customWidth="1"/>
    <col min="7944" max="8192" width="9" style="50"/>
    <col min="8193" max="8193" width="28.625" style="50" customWidth="1"/>
    <col min="8194" max="8194" width="14.625" style="50" customWidth="1"/>
    <col min="8195" max="8196" width="7.625" style="50" customWidth="1"/>
    <col min="8197" max="8198" width="10.625" style="50" customWidth="1"/>
    <col min="8199" max="8199" width="8.625" style="50" customWidth="1"/>
    <col min="8200" max="8448" width="9" style="50"/>
    <col min="8449" max="8449" width="28.625" style="50" customWidth="1"/>
    <col min="8450" max="8450" width="14.625" style="50" customWidth="1"/>
    <col min="8451" max="8452" width="7.625" style="50" customWidth="1"/>
    <col min="8453" max="8454" width="10.625" style="50" customWidth="1"/>
    <col min="8455" max="8455" width="8.625" style="50" customWidth="1"/>
    <col min="8456" max="8704" width="9" style="50"/>
    <col min="8705" max="8705" width="28.625" style="50" customWidth="1"/>
    <col min="8706" max="8706" width="14.625" style="50" customWidth="1"/>
    <col min="8707" max="8708" width="7.625" style="50" customWidth="1"/>
    <col min="8709" max="8710" width="10.625" style="50" customWidth="1"/>
    <col min="8711" max="8711" width="8.625" style="50" customWidth="1"/>
    <col min="8712" max="8960" width="9" style="50"/>
    <col min="8961" max="8961" width="28.625" style="50" customWidth="1"/>
    <col min="8962" max="8962" width="14.625" style="50" customWidth="1"/>
    <col min="8963" max="8964" width="7.625" style="50" customWidth="1"/>
    <col min="8965" max="8966" width="10.625" style="50" customWidth="1"/>
    <col min="8967" max="8967" width="8.625" style="50" customWidth="1"/>
    <col min="8968" max="9216" width="9" style="50"/>
    <col min="9217" max="9217" width="28.625" style="50" customWidth="1"/>
    <col min="9218" max="9218" width="14.625" style="50" customWidth="1"/>
    <col min="9219" max="9220" width="7.625" style="50" customWidth="1"/>
    <col min="9221" max="9222" width="10.625" style="50" customWidth="1"/>
    <col min="9223" max="9223" width="8.625" style="50" customWidth="1"/>
    <col min="9224" max="9472" width="9" style="50"/>
    <col min="9473" max="9473" width="28.625" style="50" customWidth="1"/>
    <col min="9474" max="9474" width="14.625" style="50" customWidth="1"/>
    <col min="9475" max="9476" width="7.625" style="50" customWidth="1"/>
    <col min="9477" max="9478" width="10.625" style="50" customWidth="1"/>
    <col min="9479" max="9479" width="8.625" style="50" customWidth="1"/>
    <col min="9480" max="9728" width="9" style="50"/>
    <col min="9729" max="9729" width="28.625" style="50" customWidth="1"/>
    <col min="9730" max="9730" width="14.625" style="50" customWidth="1"/>
    <col min="9731" max="9732" width="7.625" style="50" customWidth="1"/>
    <col min="9733" max="9734" width="10.625" style="50" customWidth="1"/>
    <col min="9735" max="9735" width="8.625" style="50" customWidth="1"/>
    <col min="9736" max="9984" width="9" style="50"/>
    <col min="9985" max="9985" width="28.625" style="50" customWidth="1"/>
    <col min="9986" max="9986" width="14.625" style="50" customWidth="1"/>
    <col min="9987" max="9988" width="7.625" style="50" customWidth="1"/>
    <col min="9989" max="9990" width="10.625" style="50" customWidth="1"/>
    <col min="9991" max="9991" width="8.625" style="50" customWidth="1"/>
    <col min="9992" max="10240" width="9" style="50"/>
    <col min="10241" max="10241" width="28.625" style="50" customWidth="1"/>
    <col min="10242" max="10242" width="14.625" style="50" customWidth="1"/>
    <col min="10243" max="10244" width="7.625" style="50" customWidth="1"/>
    <col min="10245" max="10246" width="10.625" style="50" customWidth="1"/>
    <col min="10247" max="10247" width="8.625" style="50" customWidth="1"/>
    <col min="10248" max="10496" width="9" style="50"/>
    <col min="10497" max="10497" width="28.625" style="50" customWidth="1"/>
    <col min="10498" max="10498" width="14.625" style="50" customWidth="1"/>
    <col min="10499" max="10500" width="7.625" style="50" customWidth="1"/>
    <col min="10501" max="10502" width="10.625" style="50" customWidth="1"/>
    <col min="10503" max="10503" width="8.625" style="50" customWidth="1"/>
    <col min="10504" max="10752" width="9" style="50"/>
    <col min="10753" max="10753" width="28.625" style="50" customWidth="1"/>
    <col min="10754" max="10754" width="14.625" style="50" customWidth="1"/>
    <col min="10755" max="10756" width="7.625" style="50" customWidth="1"/>
    <col min="10757" max="10758" width="10.625" style="50" customWidth="1"/>
    <col min="10759" max="10759" width="8.625" style="50" customWidth="1"/>
    <col min="10760" max="11008" width="9" style="50"/>
    <col min="11009" max="11009" width="28.625" style="50" customWidth="1"/>
    <col min="11010" max="11010" width="14.625" style="50" customWidth="1"/>
    <col min="11011" max="11012" width="7.625" style="50" customWidth="1"/>
    <col min="11013" max="11014" width="10.625" style="50" customWidth="1"/>
    <col min="11015" max="11015" width="8.625" style="50" customWidth="1"/>
    <col min="11016" max="11264" width="9" style="50"/>
    <col min="11265" max="11265" width="28.625" style="50" customWidth="1"/>
    <col min="11266" max="11266" width="14.625" style="50" customWidth="1"/>
    <col min="11267" max="11268" width="7.625" style="50" customWidth="1"/>
    <col min="11269" max="11270" width="10.625" style="50" customWidth="1"/>
    <col min="11271" max="11271" width="8.625" style="50" customWidth="1"/>
    <col min="11272" max="11520" width="9" style="50"/>
    <col min="11521" max="11521" width="28.625" style="50" customWidth="1"/>
    <col min="11522" max="11522" width="14.625" style="50" customWidth="1"/>
    <col min="11523" max="11524" width="7.625" style="50" customWidth="1"/>
    <col min="11525" max="11526" width="10.625" style="50" customWidth="1"/>
    <col min="11527" max="11527" width="8.625" style="50" customWidth="1"/>
    <col min="11528" max="11776" width="9" style="50"/>
    <col min="11777" max="11777" width="28.625" style="50" customWidth="1"/>
    <col min="11778" max="11778" width="14.625" style="50" customWidth="1"/>
    <col min="11779" max="11780" width="7.625" style="50" customWidth="1"/>
    <col min="11781" max="11782" width="10.625" style="50" customWidth="1"/>
    <col min="11783" max="11783" width="8.625" style="50" customWidth="1"/>
    <col min="11784" max="12032" width="9" style="50"/>
    <col min="12033" max="12033" width="28.625" style="50" customWidth="1"/>
    <col min="12034" max="12034" width="14.625" style="50" customWidth="1"/>
    <col min="12035" max="12036" width="7.625" style="50" customWidth="1"/>
    <col min="12037" max="12038" width="10.625" style="50" customWidth="1"/>
    <col min="12039" max="12039" width="8.625" style="50" customWidth="1"/>
    <col min="12040" max="12288" width="9" style="50"/>
    <col min="12289" max="12289" width="28.625" style="50" customWidth="1"/>
    <col min="12290" max="12290" width="14.625" style="50" customWidth="1"/>
    <col min="12291" max="12292" width="7.625" style="50" customWidth="1"/>
    <col min="12293" max="12294" width="10.625" style="50" customWidth="1"/>
    <col min="12295" max="12295" width="8.625" style="50" customWidth="1"/>
    <col min="12296" max="12544" width="9" style="50"/>
    <col min="12545" max="12545" width="28.625" style="50" customWidth="1"/>
    <col min="12546" max="12546" width="14.625" style="50" customWidth="1"/>
    <col min="12547" max="12548" width="7.625" style="50" customWidth="1"/>
    <col min="12549" max="12550" width="10.625" style="50" customWidth="1"/>
    <col min="12551" max="12551" width="8.625" style="50" customWidth="1"/>
    <col min="12552" max="12800" width="9" style="50"/>
    <col min="12801" max="12801" width="28.625" style="50" customWidth="1"/>
    <col min="12802" max="12802" width="14.625" style="50" customWidth="1"/>
    <col min="12803" max="12804" width="7.625" style="50" customWidth="1"/>
    <col min="12805" max="12806" width="10.625" style="50" customWidth="1"/>
    <col min="12807" max="12807" width="8.625" style="50" customWidth="1"/>
    <col min="12808" max="13056" width="9" style="50"/>
    <col min="13057" max="13057" width="28.625" style="50" customWidth="1"/>
    <col min="13058" max="13058" width="14.625" style="50" customWidth="1"/>
    <col min="13059" max="13060" width="7.625" style="50" customWidth="1"/>
    <col min="13061" max="13062" width="10.625" style="50" customWidth="1"/>
    <col min="13063" max="13063" width="8.625" style="50" customWidth="1"/>
    <col min="13064" max="13312" width="9" style="50"/>
    <col min="13313" max="13313" width="28.625" style="50" customWidth="1"/>
    <col min="13314" max="13314" width="14.625" style="50" customWidth="1"/>
    <col min="13315" max="13316" width="7.625" style="50" customWidth="1"/>
    <col min="13317" max="13318" width="10.625" style="50" customWidth="1"/>
    <col min="13319" max="13319" width="8.625" style="50" customWidth="1"/>
    <col min="13320" max="13568" width="9" style="50"/>
    <col min="13569" max="13569" width="28.625" style="50" customWidth="1"/>
    <col min="13570" max="13570" width="14.625" style="50" customWidth="1"/>
    <col min="13571" max="13572" width="7.625" style="50" customWidth="1"/>
    <col min="13573" max="13574" width="10.625" style="50" customWidth="1"/>
    <col min="13575" max="13575" width="8.625" style="50" customWidth="1"/>
    <col min="13576" max="13824" width="9" style="50"/>
    <col min="13825" max="13825" width="28.625" style="50" customWidth="1"/>
    <col min="13826" max="13826" width="14.625" style="50" customWidth="1"/>
    <col min="13827" max="13828" width="7.625" style="50" customWidth="1"/>
    <col min="13829" max="13830" width="10.625" style="50" customWidth="1"/>
    <col min="13831" max="13831" width="8.625" style="50" customWidth="1"/>
    <col min="13832" max="14080" width="9" style="50"/>
    <col min="14081" max="14081" width="28.625" style="50" customWidth="1"/>
    <col min="14082" max="14082" width="14.625" style="50" customWidth="1"/>
    <col min="14083" max="14084" width="7.625" style="50" customWidth="1"/>
    <col min="14085" max="14086" width="10.625" style="50" customWidth="1"/>
    <col min="14087" max="14087" width="8.625" style="50" customWidth="1"/>
    <col min="14088" max="14336" width="9" style="50"/>
    <col min="14337" max="14337" width="28.625" style="50" customWidth="1"/>
    <col min="14338" max="14338" width="14.625" style="50" customWidth="1"/>
    <col min="14339" max="14340" width="7.625" style="50" customWidth="1"/>
    <col min="14341" max="14342" width="10.625" style="50" customWidth="1"/>
    <col min="14343" max="14343" width="8.625" style="50" customWidth="1"/>
    <col min="14344" max="14592" width="9" style="50"/>
    <col min="14593" max="14593" width="28.625" style="50" customWidth="1"/>
    <col min="14594" max="14594" width="14.625" style="50" customWidth="1"/>
    <col min="14595" max="14596" width="7.625" style="50" customWidth="1"/>
    <col min="14597" max="14598" width="10.625" style="50" customWidth="1"/>
    <col min="14599" max="14599" width="8.625" style="50" customWidth="1"/>
    <col min="14600" max="14848" width="9" style="50"/>
    <col min="14849" max="14849" width="28.625" style="50" customWidth="1"/>
    <col min="14850" max="14850" width="14.625" style="50" customWidth="1"/>
    <col min="14851" max="14852" width="7.625" style="50" customWidth="1"/>
    <col min="14853" max="14854" width="10.625" style="50" customWidth="1"/>
    <col min="14855" max="14855" width="8.625" style="50" customWidth="1"/>
    <col min="14856" max="15104" width="9" style="50"/>
    <col min="15105" max="15105" width="28.625" style="50" customWidth="1"/>
    <col min="15106" max="15106" width="14.625" style="50" customWidth="1"/>
    <col min="15107" max="15108" width="7.625" style="50" customWidth="1"/>
    <col min="15109" max="15110" width="10.625" style="50" customWidth="1"/>
    <col min="15111" max="15111" width="8.625" style="50" customWidth="1"/>
    <col min="15112" max="15360" width="9" style="50"/>
    <col min="15361" max="15361" width="28.625" style="50" customWidth="1"/>
    <col min="15362" max="15362" width="14.625" style="50" customWidth="1"/>
    <col min="15363" max="15364" width="7.625" style="50" customWidth="1"/>
    <col min="15365" max="15366" width="10.625" style="50" customWidth="1"/>
    <col min="15367" max="15367" width="8.625" style="50" customWidth="1"/>
    <col min="15368" max="15616" width="9" style="50"/>
    <col min="15617" max="15617" width="28.625" style="50" customWidth="1"/>
    <col min="15618" max="15618" width="14.625" style="50" customWidth="1"/>
    <col min="15619" max="15620" width="7.625" style="50" customWidth="1"/>
    <col min="15621" max="15622" width="10.625" style="50" customWidth="1"/>
    <col min="15623" max="15623" width="8.625" style="50" customWidth="1"/>
    <col min="15624" max="15872" width="9" style="50"/>
    <col min="15873" max="15873" width="28.625" style="50" customWidth="1"/>
    <col min="15874" max="15874" width="14.625" style="50" customWidth="1"/>
    <col min="15875" max="15876" width="7.625" style="50" customWidth="1"/>
    <col min="15877" max="15878" width="10.625" style="50" customWidth="1"/>
    <col min="15879" max="15879" width="8.625" style="50" customWidth="1"/>
    <col min="15880" max="16128" width="9" style="50"/>
    <col min="16129" max="16129" width="28.625" style="50" customWidth="1"/>
    <col min="16130" max="16130" width="14.625" style="50" customWidth="1"/>
    <col min="16131" max="16132" width="7.625" style="50" customWidth="1"/>
    <col min="16133" max="16134" width="10.625" style="50" customWidth="1"/>
    <col min="16135" max="16135" width="8.625" style="50" customWidth="1"/>
    <col min="16136" max="16384" width="9" style="50"/>
  </cols>
  <sheetData>
    <row r="1" spans="1:11" ht="15" customHeight="1" x14ac:dyDescent="0.15"/>
    <row r="2" spans="1:11" ht="30" customHeight="1" x14ac:dyDescent="0.15">
      <c r="G2" s="82" t="s">
        <v>63</v>
      </c>
    </row>
    <row r="3" spans="1:11" ht="15" customHeight="1" x14ac:dyDescent="0.15"/>
    <row r="4" spans="1:11" ht="15" customHeight="1" x14ac:dyDescent="0.15">
      <c r="A4" s="430" t="s">
        <v>359</v>
      </c>
      <c r="B4" s="430"/>
      <c r="C4" s="430"/>
      <c r="D4" s="430"/>
      <c r="E4" s="430"/>
      <c r="F4" s="430"/>
      <c r="G4" s="430"/>
    </row>
    <row r="5" spans="1:11" ht="15" customHeight="1" x14ac:dyDescent="0.15">
      <c r="A5" s="85"/>
      <c r="B5" s="85"/>
      <c r="C5" s="85"/>
      <c r="D5" s="85"/>
      <c r="E5" s="85"/>
      <c r="F5" s="85"/>
      <c r="G5" s="85"/>
    </row>
    <row r="6" spans="1:11" ht="15" customHeight="1" x14ac:dyDescent="0.15">
      <c r="D6" s="459" t="str">
        <f>IF(証明願!$H$9="","",証明願!$H$9)</f>
        <v/>
      </c>
      <c r="E6" s="459"/>
      <c r="F6" s="459"/>
    </row>
    <row r="7" spans="1:11" ht="15" customHeight="1" x14ac:dyDescent="0.15">
      <c r="C7" s="182" t="s">
        <v>157</v>
      </c>
      <c r="D7" s="460"/>
      <c r="E7" s="460"/>
      <c r="F7" s="460"/>
      <c r="G7" s="60"/>
    </row>
    <row r="8" spans="1:11" ht="15" customHeight="1" x14ac:dyDescent="0.15">
      <c r="C8" s="54"/>
      <c r="D8" s="558" t="str">
        <f>IF(証明願!$H$11="","",証明願!$H$11)</f>
        <v/>
      </c>
      <c r="E8" s="558"/>
      <c r="F8" s="558"/>
    </row>
    <row r="9" spans="1:11" ht="15" customHeight="1" x14ac:dyDescent="0.15">
      <c r="C9" s="182" t="s">
        <v>158</v>
      </c>
      <c r="D9" s="559"/>
      <c r="E9" s="559"/>
      <c r="F9" s="559"/>
      <c r="G9" s="86"/>
    </row>
    <row r="10" spans="1:11" ht="15" customHeight="1" x14ac:dyDescent="0.15"/>
    <row r="11" spans="1:11" ht="15" customHeight="1" x14ac:dyDescent="0.15"/>
    <row r="12" spans="1:11" ht="15" customHeight="1" x14ac:dyDescent="0.15">
      <c r="A12" s="55" t="s">
        <v>159</v>
      </c>
    </row>
    <row r="13" spans="1:11" ht="15" customHeight="1" x14ac:dyDescent="0.15"/>
    <row r="14" spans="1:11" ht="15" customHeight="1" x14ac:dyDescent="0.15">
      <c r="A14" s="55" t="s">
        <v>360</v>
      </c>
      <c r="I14" s="8" t="s">
        <v>383</v>
      </c>
      <c r="J14" s="8"/>
      <c r="K14" s="8"/>
    </row>
    <row r="15" spans="1:11" ht="5.0999999999999996" customHeight="1" x14ac:dyDescent="0.15">
      <c r="I15" s="8"/>
      <c r="J15" s="8"/>
      <c r="K15" s="8"/>
    </row>
    <row r="16" spans="1:11" ht="15" customHeight="1" x14ac:dyDescent="0.15">
      <c r="A16" s="549" t="s">
        <v>160</v>
      </c>
      <c r="B16" s="550"/>
      <c r="C16" s="550"/>
      <c r="D16" s="550"/>
      <c r="E16" s="550"/>
      <c r="F16" s="550"/>
      <c r="G16" s="551"/>
      <c r="I16" s="8"/>
      <c r="J16" s="8"/>
      <c r="K16" s="8"/>
    </row>
    <row r="17" spans="1:11" ht="15" customHeight="1" x14ac:dyDescent="0.15">
      <c r="A17" s="552" t="s">
        <v>161</v>
      </c>
      <c r="B17" s="553"/>
      <c r="C17" s="553"/>
      <c r="D17" s="553"/>
      <c r="E17" s="553"/>
      <c r="F17" s="553"/>
      <c r="G17" s="554"/>
      <c r="I17" s="8"/>
      <c r="J17" s="8"/>
      <c r="K17" s="8"/>
    </row>
    <row r="18" spans="1:11" ht="15" customHeight="1" x14ac:dyDescent="0.15">
      <c r="A18" s="552" t="s">
        <v>162</v>
      </c>
      <c r="B18" s="553"/>
      <c r="C18" s="553"/>
      <c r="D18" s="553"/>
      <c r="E18" s="553"/>
      <c r="F18" s="553"/>
      <c r="G18" s="554"/>
    </row>
    <row r="19" spans="1:11" ht="15" customHeight="1" x14ac:dyDescent="0.15">
      <c r="A19" s="552" t="s">
        <v>163</v>
      </c>
      <c r="B19" s="553"/>
      <c r="C19" s="553"/>
      <c r="D19" s="553"/>
      <c r="E19" s="553"/>
      <c r="F19" s="553"/>
      <c r="G19" s="554"/>
    </row>
    <row r="20" spans="1:11" ht="15" customHeight="1" x14ac:dyDescent="0.15">
      <c r="A20" s="552" t="s">
        <v>164</v>
      </c>
      <c r="B20" s="553"/>
      <c r="C20" s="553"/>
      <c r="D20" s="553"/>
      <c r="E20" s="553"/>
      <c r="F20" s="553"/>
      <c r="G20" s="554"/>
    </row>
    <row r="21" spans="1:11" ht="15" customHeight="1" x14ac:dyDescent="0.15">
      <c r="A21" s="552" t="s">
        <v>165</v>
      </c>
      <c r="B21" s="553"/>
      <c r="C21" s="553"/>
      <c r="D21" s="553"/>
      <c r="E21" s="553"/>
      <c r="F21" s="553"/>
      <c r="G21" s="554"/>
    </row>
    <row r="22" spans="1:11" ht="15" customHeight="1" x14ac:dyDescent="0.15">
      <c r="A22" s="248" t="s">
        <v>361</v>
      </c>
      <c r="B22" s="249"/>
      <c r="C22" s="250"/>
      <c r="D22" s="250"/>
      <c r="E22" s="250"/>
      <c r="F22" s="250"/>
      <c r="G22" s="251"/>
    </row>
    <row r="23" spans="1:11" ht="15" customHeight="1" x14ac:dyDescent="0.15"/>
    <row r="24" spans="1:11" ht="15" customHeight="1" x14ac:dyDescent="0.15"/>
    <row r="25" spans="1:11" ht="15" customHeight="1" x14ac:dyDescent="0.15">
      <c r="A25" s="55" t="s">
        <v>362</v>
      </c>
    </row>
    <row r="26" spans="1:11" ht="5.0999999999999996" customHeight="1" x14ac:dyDescent="0.15"/>
    <row r="27" spans="1:11" ht="15" customHeight="1" x14ac:dyDescent="0.15">
      <c r="A27" s="55" t="s">
        <v>363</v>
      </c>
    </row>
    <row r="28" spans="1:11" ht="5.0999999999999996" customHeight="1" x14ac:dyDescent="0.15"/>
    <row r="29" spans="1:11" ht="20.100000000000001" customHeight="1" x14ac:dyDescent="0.15">
      <c r="A29" s="419" t="s">
        <v>166</v>
      </c>
      <c r="B29" s="422"/>
      <c r="C29" s="419" t="s">
        <v>167</v>
      </c>
      <c r="D29" s="420"/>
      <c r="E29" s="420"/>
      <c r="F29" s="420"/>
      <c r="G29" s="422"/>
    </row>
    <row r="30" spans="1:11" ht="20.100000000000001" customHeight="1" x14ac:dyDescent="0.15">
      <c r="A30" s="555"/>
      <c r="B30" s="556"/>
      <c r="C30" s="555"/>
      <c r="D30" s="557"/>
      <c r="E30" s="557"/>
      <c r="F30" s="557"/>
      <c r="G30" s="556"/>
    </row>
    <row r="31" spans="1:11" ht="20.100000000000001" customHeight="1" x14ac:dyDescent="0.15">
      <c r="A31" s="546"/>
      <c r="B31" s="547"/>
      <c r="C31" s="546"/>
      <c r="D31" s="548"/>
      <c r="E31" s="548"/>
      <c r="F31" s="548"/>
      <c r="G31" s="547"/>
    </row>
    <row r="32" spans="1:11" ht="20.100000000000001" customHeight="1" x14ac:dyDescent="0.15">
      <c r="A32" s="546"/>
      <c r="B32" s="547"/>
      <c r="C32" s="546"/>
      <c r="D32" s="548"/>
      <c r="E32" s="548"/>
      <c r="F32" s="548"/>
      <c r="G32" s="547"/>
    </row>
    <row r="33" spans="1:7" ht="20.100000000000001" customHeight="1" x14ac:dyDescent="0.15">
      <c r="A33" s="546"/>
      <c r="B33" s="547"/>
      <c r="C33" s="546"/>
      <c r="D33" s="548"/>
      <c r="E33" s="548"/>
      <c r="F33" s="548"/>
      <c r="G33" s="547"/>
    </row>
    <row r="34" spans="1:7" ht="20.100000000000001" customHeight="1" x14ac:dyDescent="0.15">
      <c r="A34" s="546"/>
      <c r="B34" s="547"/>
      <c r="C34" s="546"/>
      <c r="D34" s="548"/>
      <c r="E34" s="548"/>
      <c r="F34" s="548"/>
      <c r="G34" s="547"/>
    </row>
    <row r="35" spans="1:7" ht="15" customHeight="1" x14ac:dyDescent="0.15">
      <c r="A35" s="87"/>
      <c r="B35" s="87"/>
      <c r="C35" s="87"/>
      <c r="D35" s="87"/>
      <c r="E35" s="87"/>
      <c r="F35" s="87"/>
      <c r="G35" s="87"/>
    </row>
    <row r="36" spans="1:7" ht="15" customHeight="1" x14ac:dyDescent="0.15">
      <c r="A36" s="88" t="s">
        <v>380</v>
      </c>
    </row>
    <row r="37" spans="1:7" ht="5.0999999999999996" customHeight="1" x14ac:dyDescent="0.15">
      <c r="A37" s="89"/>
    </row>
    <row r="38" spans="1:7" ht="20.100000000000001" customHeight="1" x14ac:dyDescent="0.15">
      <c r="A38" s="122" t="s">
        <v>166</v>
      </c>
      <c r="B38" s="419" t="s">
        <v>168</v>
      </c>
      <c r="C38" s="421"/>
      <c r="D38" s="423"/>
      <c r="E38" s="419" t="s">
        <v>169</v>
      </c>
      <c r="F38" s="541"/>
      <c r="G38" s="423"/>
    </row>
    <row r="39" spans="1:7" ht="20.100000000000001" customHeight="1" x14ac:dyDescent="0.15">
      <c r="A39" s="123" t="s">
        <v>170</v>
      </c>
      <c r="B39" s="512"/>
      <c r="C39" s="513"/>
      <c r="D39" s="542"/>
      <c r="E39" s="543"/>
      <c r="F39" s="544"/>
      <c r="G39" s="545"/>
    </row>
    <row r="40" spans="1:7" ht="20.100000000000001" customHeight="1" x14ac:dyDescent="0.15">
      <c r="A40" s="124" t="s">
        <v>171</v>
      </c>
      <c r="B40" s="497"/>
      <c r="C40" s="498"/>
      <c r="D40" s="534"/>
      <c r="E40" s="497"/>
      <c r="F40" s="535"/>
      <c r="G40" s="534"/>
    </row>
    <row r="41" spans="1:7" ht="20.100000000000001" customHeight="1" x14ac:dyDescent="0.15">
      <c r="A41" s="124" t="s">
        <v>172</v>
      </c>
      <c r="B41" s="497"/>
      <c r="C41" s="498"/>
      <c r="D41" s="534"/>
      <c r="E41" s="497"/>
      <c r="F41" s="535"/>
      <c r="G41" s="534"/>
    </row>
    <row r="42" spans="1:7" ht="20.100000000000001" customHeight="1" x14ac:dyDescent="0.15">
      <c r="A42" s="124" t="s">
        <v>173</v>
      </c>
      <c r="B42" s="497"/>
      <c r="C42" s="498"/>
      <c r="D42" s="534"/>
      <c r="E42" s="497"/>
      <c r="F42" s="535"/>
      <c r="G42" s="534"/>
    </row>
    <row r="43" spans="1:7" ht="20.100000000000001" customHeight="1" x14ac:dyDescent="0.15">
      <c r="A43" s="125" t="s">
        <v>174</v>
      </c>
      <c r="B43" s="536"/>
      <c r="C43" s="537"/>
      <c r="D43" s="538"/>
      <c r="E43" s="503"/>
      <c r="F43" s="539"/>
      <c r="G43" s="540"/>
    </row>
    <row r="44" spans="1:7" ht="20.100000000000001" customHeight="1" x14ac:dyDescent="0.15">
      <c r="A44" s="126" t="s">
        <v>85</v>
      </c>
      <c r="B44" s="509" t="str">
        <f>IF(COUNTA(B39:D43)=0,"",SUM(B39:D43))</f>
        <v/>
      </c>
      <c r="C44" s="510"/>
      <c r="D44" s="511"/>
      <c r="E44" s="518" t="str">
        <f>IF(COUNTA(E39:G43)=0,"",SUM(E39:G43))</f>
        <v/>
      </c>
      <c r="F44" s="519"/>
      <c r="G44" s="520"/>
    </row>
    <row r="45" spans="1:7" ht="20.100000000000001" customHeight="1" x14ac:dyDescent="0.15">
      <c r="A45" s="127" t="s">
        <v>175</v>
      </c>
      <c r="B45" s="491"/>
      <c r="C45" s="492"/>
      <c r="D45" s="521"/>
      <c r="E45" s="491"/>
      <c r="F45" s="522"/>
      <c r="G45" s="521"/>
    </row>
    <row r="46" spans="1:7" ht="5.0999999999999996" customHeight="1" x14ac:dyDescent="0.15"/>
    <row r="47" spans="1:7" ht="15" customHeight="1" x14ac:dyDescent="0.15">
      <c r="A47" s="49" t="s">
        <v>176</v>
      </c>
    </row>
    <row r="48" spans="1:7" ht="15" customHeight="1" x14ac:dyDescent="0.15">
      <c r="A48" s="49" t="s">
        <v>177</v>
      </c>
    </row>
    <row r="49" spans="1:7" ht="15" customHeight="1" x14ac:dyDescent="0.15">
      <c r="A49" s="49" t="s">
        <v>178</v>
      </c>
    </row>
    <row r="50" spans="1:7" ht="15" customHeight="1" x14ac:dyDescent="0.15"/>
    <row r="51" spans="1:7" ht="15" customHeight="1" x14ac:dyDescent="0.15"/>
    <row r="52" spans="1:7" ht="15" customHeight="1" x14ac:dyDescent="0.15"/>
    <row r="53" spans="1:7" ht="15" customHeight="1" x14ac:dyDescent="0.15"/>
    <row r="54" spans="1:7" ht="15" customHeight="1" x14ac:dyDescent="0.15"/>
    <row r="55" spans="1:7" ht="15" customHeight="1" x14ac:dyDescent="0.15"/>
    <row r="56" spans="1:7" ht="15" customHeight="1" x14ac:dyDescent="0.15"/>
    <row r="57" spans="1:7" ht="15" customHeight="1" x14ac:dyDescent="0.15"/>
    <row r="58" spans="1:7" ht="15" customHeight="1" x14ac:dyDescent="0.15">
      <c r="A58" s="55" t="s">
        <v>179</v>
      </c>
    </row>
    <row r="59" spans="1:7" ht="5.0999999999999996" customHeight="1" x14ac:dyDescent="0.15"/>
    <row r="60" spans="1:7" ht="20.100000000000001" customHeight="1" x14ac:dyDescent="0.15">
      <c r="A60" s="523" t="s">
        <v>166</v>
      </c>
      <c r="B60" s="525" t="s">
        <v>180</v>
      </c>
      <c r="C60" s="526"/>
      <c r="D60" s="526"/>
      <c r="E60" s="526"/>
      <c r="F60" s="526"/>
      <c r="G60" s="527"/>
    </row>
    <row r="61" spans="1:7" ht="20.100000000000001" customHeight="1" x14ac:dyDescent="0.15">
      <c r="A61" s="524"/>
      <c r="B61" s="528" t="s">
        <v>181</v>
      </c>
      <c r="C61" s="529"/>
      <c r="D61" s="530"/>
      <c r="E61" s="531" t="s">
        <v>182</v>
      </c>
      <c r="F61" s="532"/>
      <c r="G61" s="533"/>
    </row>
    <row r="62" spans="1:7" ht="20.100000000000001" customHeight="1" x14ac:dyDescent="0.15">
      <c r="A62" s="128" t="s">
        <v>364</v>
      </c>
      <c r="B62" s="512"/>
      <c r="C62" s="513"/>
      <c r="D62" s="514"/>
      <c r="E62" s="515"/>
      <c r="F62" s="516"/>
      <c r="G62" s="517"/>
    </row>
    <row r="63" spans="1:7" ht="20.100000000000001" customHeight="1" x14ac:dyDescent="0.15">
      <c r="A63" s="124" t="s">
        <v>365</v>
      </c>
      <c r="B63" s="497"/>
      <c r="C63" s="498"/>
      <c r="D63" s="499"/>
      <c r="E63" s="500"/>
      <c r="F63" s="501"/>
      <c r="G63" s="502"/>
    </row>
    <row r="64" spans="1:7" ht="20.100000000000001" customHeight="1" x14ac:dyDescent="0.15">
      <c r="A64" s="124" t="s">
        <v>366</v>
      </c>
      <c r="B64" s="497"/>
      <c r="C64" s="498"/>
      <c r="D64" s="499"/>
      <c r="E64" s="500"/>
      <c r="F64" s="501"/>
      <c r="G64" s="502"/>
    </row>
    <row r="65" spans="1:7" ht="20.100000000000001" customHeight="1" x14ac:dyDescent="0.15">
      <c r="A65" s="124" t="s">
        <v>367</v>
      </c>
      <c r="B65" s="497"/>
      <c r="C65" s="498"/>
      <c r="D65" s="499"/>
      <c r="E65" s="500"/>
      <c r="F65" s="501"/>
      <c r="G65" s="502"/>
    </row>
    <row r="66" spans="1:7" ht="20.100000000000001" customHeight="1" x14ac:dyDescent="0.15">
      <c r="A66" s="129" t="s">
        <v>368</v>
      </c>
      <c r="B66" s="503"/>
      <c r="C66" s="504"/>
      <c r="D66" s="505"/>
      <c r="E66" s="506"/>
      <c r="F66" s="507"/>
      <c r="G66" s="508"/>
    </row>
    <row r="67" spans="1:7" ht="20.100000000000001" customHeight="1" x14ac:dyDescent="0.15">
      <c r="A67" s="130" t="s">
        <v>369</v>
      </c>
      <c r="B67" s="509" t="str">
        <f>IF(COUNTA(B62:D66)=0,"",SUM(B62:D66))</f>
        <v/>
      </c>
      <c r="C67" s="510"/>
      <c r="D67" s="511"/>
      <c r="E67" s="509" t="str">
        <f>IF(COUNTA(E62:G66)=0,"",SUM(E62:G66))</f>
        <v/>
      </c>
      <c r="F67" s="510"/>
      <c r="G67" s="511"/>
    </row>
    <row r="68" spans="1:7" ht="20.100000000000001" customHeight="1" x14ac:dyDescent="0.15">
      <c r="A68" s="127" t="s">
        <v>370</v>
      </c>
      <c r="B68" s="491"/>
      <c r="C68" s="492"/>
      <c r="D68" s="493"/>
      <c r="E68" s="494"/>
      <c r="F68" s="495"/>
      <c r="G68" s="496"/>
    </row>
    <row r="69" spans="1:7" ht="15" customHeight="1" x14ac:dyDescent="0.15"/>
    <row r="70" spans="1:7" ht="15" customHeight="1" x14ac:dyDescent="0.15"/>
    <row r="71" spans="1:7" ht="15" customHeight="1" x14ac:dyDescent="0.15"/>
    <row r="72" spans="1:7" ht="15" customHeight="1" x14ac:dyDescent="0.15"/>
    <row r="73" spans="1:7" ht="15" customHeight="1" x14ac:dyDescent="0.15"/>
    <row r="74" spans="1:7" ht="15" customHeight="1" x14ac:dyDescent="0.15"/>
    <row r="75" spans="1:7" ht="15" customHeight="1" x14ac:dyDescent="0.15"/>
    <row r="76" spans="1:7" ht="15" customHeight="1" x14ac:dyDescent="0.15"/>
    <row r="77" spans="1:7" ht="15" customHeight="1" x14ac:dyDescent="0.15"/>
    <row r="78" spans="1:7" ht="15" customHeight="1" x14ac:dyDescent="0.15"/>
    <row r="79" spans="1:7" ht="15" customHeight="1" x14ac:dyDescent="0.15"/>
    <row r="80" spans="1:7"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sheetData>
  <mergeCells count="55">
    <mergeCell ref="A31:B31"/>
    <mergeCell ref="C31:G31"/>
    <mergeCell ref="A4:G4"/>
    <mergeCell ref="A16:G16"/>
    <mergeCell ref="A17:G17"/>
    <mergeCell ref="A18:G18"/>
    <mergeCell ref="A19:G19"/>
    <mergeCell ref="A20:G20"/>
    <mergeCell ref="A21:G21"/>
    <mergeCell ref="A29:B29"/>
    <mergeCell ref="C29:G29"/>
    <mergeCell ref="A30:B30"/>
    <mergeCell ref="C30:G30"/>
    <mergeCell ref="D6:F7"/>
    <mergeCell ref="D8:F9"/>
    <mergeCell ref="A32:B32"/>
    <mergeCell ref="C32:G32"/>
    <mergeCell ref="A33:B33"/>
    <mergeCell ref="C33:G33"/>
    <mergeCell ref="A34:B34"/>
    <mergeCell ref="C34:G34"/>
    <mergeCell ref="B38:D38"/>
    <mergeCell ref="E38:G38"/>
    <mergeCell ref="B39:D39"/>
    <mergeCell ref="E39:G39"/>
    <mergeCell ref="B40:D40"/>
    <mergeCell ref="E40:G40"/>
    <mergeCell ref="B41:D41"/>
    <mergeCell ref="E41:G41"/>
    <mergeCell ref="B42:D42"/>
    <mergeCell ref="E42:G42"/>
    <mergeCell ref="B43:D43"/>
    <mergeCell ref="E43:G43"/>
    <mergeCell ref="B44:D44"/>
    <mergeCell ref="E44:G44"/>
    <mergeCell ref="B45:D45"/>
    <mergeCell ref="E45:G45"/>
    <mergeCell ref="A60:A61"/>
    <mergeCell ref="B60:G60"/>
    <mergeCell ref="B61:D61"/>
    <mergeCell ref="E61:G61"/>
    <mergeCell ref="B62:D62"/>
    <mergeCell ref="E62:G62"/>
    <mergeCell ref="B63:D63"/>
    <mergeCell ref="E63:G63"/>
    <mergeCell ref="B64:D64"/>
    <mergeCell ref="E64:G64"/>
    <mergeCell ref="B68:D68"/>
    <mergeCell ref="E68:G68"/>
    <mergeCell ref="B65:D65"/>
    <mergeCell ref="E65:G65"/>
    <mergeCell ref="B66:D66"/>
    <mergeCell ref="E66:G66"/>
    <mergeCell ref="B67:D67"/>
    <mergeCell ref="E67:G67"/>
  </mergeCells>
  <phoneticPr fontId="1"/>
  <dataValidations count="2">
    <dataValidation imeMode="on" allowBlank="1" showInputMessage="1" showErrorMessage="1" sqref="A30:G34" xr:uid="{035A318C-0AC9-459E-8B23-8A5D3C3BDD9C}"/>
    <dataValidation imeMode="off" allowBlank="1" showInputMessage="1" showErrorMessage="1" sqref="B39:G43 B45:G45 B62:G66 B68:G68" xr:uid="{988F5246-6C8D-47BF-9202-4CEB46ADC503}"/>
  </dataValidations>
  <printOptions horizontalCentered="1"/>
  <pageMargins left="0.39370078740157483" right="0.39370078740157483" top="0.59055118110236227" bottom="0.39370078740157483" header="0" footer="0"/>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申請書類一覧</vt:lpstr>
      <vt:lpstr>証明願</vt:lpstr>
      <vt:lpstr>付表１</vt:lpstr>
      <vt:lpstr>付表２</vt:lpstr>
      <vt:lpstr>付表３</vt:lpstr>
      <vt:lpstr>付表４</vt:lpstr>
      <vt:lpstr>証明様式</vt:lpstr>
      <vt:lpstr>知事証明付表１</vt:lpstr>
      <vt:lpstr>知事証明付表２</vt:lpstr>
      <vt:lpstr>知事証明付表３</vt:lpstr>
      <vt:lpstr>申請書類一覧!Print_Area</vt:lpstr>
      <vt:lpstr>知事証明付表２!Print_Area</vt:lpstr>
      <vt:lpstr>知事証明付表３!Print_Area</vt:lpstr>
      <vt:lpstr>付表１!Print_Area</vt:lpstr>
      <vt:lpstr>付表２!Print_Area</vt:lpstr>
      <vt:lpstr>付表４!Print_Area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2023-10-24T04:26:09Z</dcterms:created>
  <dcterms:modified xsi:type="dcterms:W3CDTF">2024-11-14T07:57:42Z</dcterms:modified>
</cp:coreProperties>
</file>