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85" documentId="13_ncr:1_{33189FCA-60CB-4082-BC0C-0C103442DCB6}" xr6:coauthVersionLast="47" xr6:coauthVersionMax="47" xr10:uidLastSave="{12E784BC-64E4-49FC-9127-BC68AA4A9C6A}"/>
  <bookViews>
    <workbookView xWindow="-28245" yWindow="255" windowWidth="27480" windowHeight="14775" xr2:uid="{C3B0B7F4-73FC-44A8-BCFB-A09C5A8831EC}"/>
  </bookViews>
  <sheets>
    <sheet name="別紙様式19(精神科救急急性期医療入院料) " sheetId="2" r:id="rId1"/>
  </sheets>
  <definedNames>
    <definedName name="_xlnm.Print_Area" localSheetId="0">'別紙様式19(精神科救急急性期医療入院料) '!$A$1:$R$68</definedName>
    <definedName name="_xlnm.Print_Titles" localSheetId="0">'別紙様式19(精神科救急急性期医療入院料) '!$1:$6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2" l="1"/>
  <c r="G49" i="2"/>
  <c r="G51" i="2" s="1"/>
  <c r="P51" i="2"/>
  <c r="P53" i="2" s="1"/>
  <c r="P47" i="2"/>
  <c r="P49" i="2" s="1"/>
  <c r="P21" i="2"/>
</calcChain>
</file>

<file path=xl/sharedStrings.xml><?xml version="1.0" encoding="utf-8"?>
<sst xmlns="http://schemas.openxmlformats.org/spreadsheetml/2006/main" count="109" uniqueCount="84">
  <si>
    <t>（別紙様式19）</t>
    <phoneticPr fontId="10"/>
  </si>
  <si>
    <t>【都道府県名】　</t>
    <phoneticPr fontId="3"/>
  </si>
  <si>
    <t>【医療機関コード】</t>
    <phoneticPr fontId="3"/>
  </si>
  <si>
    <t>　</t>
    <phoneticPr fontId="3"/>
  </si>
  <si>
    <t>※レセプトに記載する７桁の数字を記載</t>
  </si>
  <si>
    <t>【保険医療機関名】</t>
    <phoneticPr fontId="3"/>
  </si>
  <si>
    <t>１　病棟の体制に係る要件</t>
    <phoneticPr fontId="10"/>
  </si>
  <si>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</si>
  <si>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</si>
  <si>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</si>
  <si>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無</t>
    <rPh sb="0" eb="1">
      <t>ナ</t>
    </rPh>
    <phoneticPr fontId="3"/>
  </si>
  <si>
    <t>有（自保険医療機関内で速やかに実施可能）</t>
    <rPh sb="0" eb="1">
      <t>ア</t>
    </rPh>
    <phoneticPr fontId="3"/>
  </si>
  <si>
    <t>有（CT検査については他の保険医療機関との連携により速やかに実施可能）</t>
    <rPh sb="0" eb="1">
      <t>ア</t>
    </rPh>
    <phoneticPr fontId="3"/>
  </si>
  <si>
    <t>２　実績に係る要件</t>
    <rPh sb="2" eb="4">
      <t>ジッセキ</t>
    </rPh>
    <rPh sb="5" eb="6">
      <t>カカ</t>
    </rPh>
    <rPh sb="7" eb="9">
      <t>ヨウケン</t>
    </rPh>
    <phoneticPr fontId="3"/>
  </si>
  <si>
    <t>（１）　届出病棟数</t>
    <phoneticPr fontId="3"/>
  </si>
  <si>
    <t>　以下の①～③の数値を記載し、括弧内の要件を満たす場合は、□に✓を記入すること。</t>
    <phoneticPr fontId="3"/>
  </si>
  <si>
    <t>①　当該病院における精神科救急急性期医療入院料の届出病棟数</t>
    <phoneticPr fontId="3"/>
  </si>
  <si>
    <t>病棟</t>
    <rPh sb="0" eb="2">
      <t>ビョウトウ</t>
    </rPh>
    <phoneticPr fontId="3"/>
  </si>
  <si>
    <t>②　当該病院における精神科救急急性期医療入院料の届出病床数</t>
    <phoneticPr fontId="3"/>
  </si>
  <si>
    <t>床</t>
    <rPh sb="0" eb="1">
      <t>ユカ</t>
    </rPh>
    <phoneticPr fontId="3"/>
  </si>
  <si>
    <t>③　当該病院における精神科救急急性期医療入院料及び精神科急性期治療病棟入院料届出病床数</t>
    <phoneticPr fontId="3"/>
  </si>
  <si>
    <t>(≦300）</t>
    <phoneticPr fontId="3"/>
  </si>
  <si>
    <t>（２）　精神科救急医療体制の整備等に係る実績</t>
    <phoneticPr fontId="3"/>
  </si>
  <si>
    <t>　以下の④～⑬の数値を記載し、括弧内の要件を満たす場合は、□に✓を記入すること。</t>
    <phoneticPr fontId="3"/>
  </si>
  <si>
    <t>当該病院における実績</t>
    <phoneticPr fontId="3"/>
  </si>
  <si>
    <t>要件</t>
    <rPh sb="0" eb="2">
      <t>ヨウケン</t>
    </rPh>
    <phoneticPr fontId="3"/>
  </si>
  <si>
    <t>④　当該病院の精神疾患に係る時間外・休日・深夜の入院件数又は、当該圏域における人口1万人当たりの時間外・休日・深夜の入院件数</t>
    <phoneticPr fontId="3"/>
  </si>
  <si>
    <t>④</t>
    <phoneticPr fontId="3"/>
  </si>
  <si>
    <t>件</t>
    <rPh sb="0" eb="1">
      <t>ケン</t>
    </rPh>
    <phoneticPr fontId="3"/>
  </si>
  <si>
    <t>(≧30)</t>
    <phoneticPr fontId="3"/>
  </si>
  <si>
    <t>又は</t>
    <rPh sb="0" eb="1">
      <t>マタ</t>
    </rPh>
    <phoneticPr fontId="3"/>
  </si>
  <si>
    <t>件／万人</t>
    <rPh sb="0" eb="1">
      <t>ケン</t>
    </rPh>
    <rPh sb="2" eb="4">
      <t>マンニン</t>
    </rPh>
    <phoneticPr fontId="3"/>
  </si>
  <si>
    <t>(≧0.37)</t>
    <phoneticPr fontId="3"/>
  </si>
  <si>
    <t>⑤　④のうち、精神科救急情報センター、精神医療相談窓口、救急医療情報センター、他の医療機関、都道府県（政令市の地域を含むものとする）、市町村、保健所、警察又は消防（救急車）からの依頼件数及び④に対する割合</t>
    <rPh sb="77" eb="78">
      <t>マタ</t>
    </rPh>
    <phoneticPr fontId="3"/>
  </si>
  <si>
    <t>⑤</t>
    <phoneticPr fontId="3"/>
  </si>
  <si>
    <t>(≧6)</t>
    <phoneticPr fontId="3"/>
  </si>
  <si>
    <t>割</t>
    <rPh sb="0" eb="1">
      <t>ワリ</t>
    </rPh>
    <phoneticPr fontId="3"/>
  </si>
  <si>
    <t>(≧2割)</t>
    <rPh sb="3" eb="4">
      <t>ワリ</t>
    </rPh>
    <phoneticPr fontId="3"/>
  </si>
  <si>
    <t>⑤の再掲</t>
    <rPh sb="2" eb="4">
      <t>サイケイ</t>
    </rPh>
    <phoneticPr fontId="3"/>
  </si>
  <si>
    <t>⑥精神科救急情報センター</t>
    <phoneticPr fontId="3"/>
  </si>
  <si>
    <t>⑦精神医療相談窓口</t>
    <rPh sb="1" eb="3">
      <t>セイシン</t>
    </rPh>
    <rPh sb="3" eb="5">
      <t>イリョウ</t>
    </rPh>
    <rPh sb="5" eb="7">
      <t>ソウダン</t>
    </rPh>
    <rPh sb="7" eb="9">
      <t>マドグチ</t>
    </rPh>
    <phoneticPr fontId="3"/>
  </si>
  <si>
    <t>⑧救急医療情報センター</t>
    <rPh sb="1" eb="3">
      <t>キュウキュウ</t>
    </rPh>
    <rPh sb="3" eb="5">
      <t>イリョウ</t>
    </rPh>
    <rPh sb="5" eb="7">
      <t>ジョウホウ</t>
    </rPh>
    <phoneticPr fontId="3"/>
  </si>
  <si>
    <t>⑨他の医療機関</t>
    <rPh sb="1" eb="2">
      <t>ホカ</t>
    </rPh>
    <rPh sb="3" eb="5">
      <t>イリョウ</t>
    </rPh>
    <rPh sb="5" eb="7">
      <t>キカン</t>
    </rPh>
    <phoneticPr fontId="3"/>
  </si>
  <si>
    <t>⑩都道府県・市町村</t>
    <rPh sb="1" eb="5">
      <t>トドウフケン</t>
    </rPh>
    <rPh sb="6" eb="9">
      <t>シチョウソン</t>
    </rPh>
    <phoneticPr fontId="3"/>
  </si>
  <si>
    <t>⑪保健所</t>
    <rPh sb="1" eb="4">
      <t>ホケンジョ</t>
    </rPh>
    <phoneticPr fontId="3"/>
  </si>
  <si>
    <t>⑫警察</t>
    <rPh sb="1" eb="3">
      <t>ケイサツ</t>
    </rPh>
    <phoneticPr fontId="3"/>
  </si>
  <si>
    <t>⑬消防（救急車）</t>
    <rPh sb="1" eb="3">
      <t>ショウボウ</t>
    </rPh>
    <rPh sb="4" eb="7">
      <t>キュウキュウシャ</t>
    </rPh>
    <phoneticPr fontId="3"/>
  </si>
  <si>
    <t>（３）　当該病棟における新規入院患者に係る実績</t>
    <phoneticPr fontId="3"/>
  </si>
  <si>
    <t>　以下の⑭～㉑について、報告前１年間の患者数を記載すること。</t>
    <phoneticPr fontId="3"/>
  </si>
  <si>
    <t>⑭　当該入院料を算定する全病棟の新規患者数</t>
    <phoneticPr fontId="3"/>
  </si>
  <si>
    <t>人</t>
    <rPh sb="0" eb="1">
      <t>ニン</t>
    </rPh>
    <phoneticPr fontId="3"/>
  </si>
  <si>
    <t>⑮　措置入院</t>
    <phoneticPr fontId="3"/>
  </si>
  <si>
    <t>⑯　緊急措置入院</t>
    <phoneticPr fontId="3"/>
  </si>
  <si>
    <t>⑰　医療保護入院</t>
    <phoneticPr fontId="3"/>
  </si>
  <si>
    <t>⑱　応急入院</t>
    <phoneticPr fontId="3"/>
  </si>
  <si>
    <t>（うち、特定医師によるもの）</t>
    <phoneticPr fontId="3"/>
  </si>
  <si>
    <t>⑲　鑑定入院</t>
    <phoneticPr fontId="3"/>
  </si>
  <si>
    <t>⑳　医療観察法入院</t>
    <phoneticPr fontId="3"/>
  </si>
  <si>
    <t>㉑　当該病院の所在する都道府県等における措置入院、緊急措置入院及び応急入院に係る新規入院患者数</t>
    <rPh sb="2" eb="4">
      <t>トウガイ</t>
    </rPh>
    <rPh sb="4" eb="6">
      <t>ビョウイン</t>
    </rPh>
    <rPh sb="7" eb="9">
      <t>ショザイ</t>
    </rPh>
    <rPh sb="11" eb="15">
      <t>トドウフケン</t>
    </rPh>
    <rPh sb="15" eb="16">
      <t>トウ</t>
    </rPh>
    <rPh sb="20" eb="22">
      <t>ソチ</t>
    </rPh>
    <rPh sb="22" eb="24">
      <t>ニュウイン</t>
    </rPh>
    <rPh sb="25" eb="27">
      <t>キンキュウ</t>
    </rPh>
    <rPh sb="27" eb="29">
      <t>ソチ</t>
    </rPh>
    <rPh sb="29" eb="31">
      <t>ニュウイン</t>
    </rPh>
    <rPh sb="31" eb="32">
      <t>オヨ</t>
    </rPh>
    <rPh sb="33" eb="35">
      <t>オウキュウ</t>
    </rPh>
    <rPh sb="35" eb="37">
      <t>ニュウイン</t>
    </rPh>
    <rPh sb="38" eb="39">
      <t>カカ</t>
    </rPh>
    <rPh sb="40" eb="42">
      <t>シンキ</t>
    </rPh>
    <rPh sb="42" eb="44">
      <t>ニュウイン</t>
    </rPh>
    <rPh sb="44" eb="46">
      <t>カンジャ</t>
    </rPh>
    <rPh sb="46" eb="47">
      <t>スウ</t>
    </rPh>
    <phoneticPr fontId="3"/>
  </si>
  <si>
    <t>以下の「（a）」及び「（b）又は（c）」の数値を記載し、括弧内の要件を満たす場合は、□に✓を記入すること。</t>
    <phoneticPr fontId="3"/>
  </si>
  <si>
    <t>（⑮＋⑯＋⑱）÷㉑</t>
    <phoneticPr fontId="3"/>
  </si>
  <si>
    <t>(b)</t>
    <phoneticPr fontId="3"/>
  </si>
  <si>
    <t>（⑮＋⑯＋⑰＋⑱＋⑲＋⑳）÷⑭</t>
    <phoneticPr fontId="3"/>
  </si>
  <si>
    <t>(a)</t>
    <phoneticPr fontId="3"/>
  </si>
  <si>
    <t>（≧25％）</t>
    <phoneticPr fontId="3"/>
  </si>
  <si>
    <t>及び</t>
    <rPh sb="0" eb="1">
      <t>オヨ</t>
    </rPh>
    <phoneticPr fontId="3"/>
  </si>
  <si>
    <t>（≧60％）</t>
    <phoneticPr fontId="3"/>
  </si>
  <si>
    <t>（⑮＋⑯＋⑱）</t>
    <phoneticPr fontId="3"/>
  </si>
  <si>
    <t>(c)</t>
    <phoneticPr fontId="3"/>
  </si>
  <si>
    <t>（≧20人）</t>
    <rPh sb="4" eb="5">
      <t>ニン</t>
    </rPh>
    <phoneticPr fontId="3"/>
  </si>
  <si>
    <t>［記載上の注意］</t>
  </si>
  <si>
    <t>１　ＣＴ撮影につき他の保険医療機関との連携により速やかに実施できる体制が整備されている場合は、「有（CT検査については他の</t>
    <phoneticPr fontId="3"/>
  </si>
  <si>
    <t>　　保険医療機関との連携により速やかに実施可能）」にチェックをすること。</t>
    <phoneticPr fontId="3"/>
  </si>
  <si>
    <t>２　「２の（１）の③」の病床数は300床以下であること。</t>
    <phoneticPr fontId="3"/>
  </si>
  <si>
    <t>３　実績に係る要件の件数及び患者数は報告前１年間の数を記載すること。</t>
    <rPh sb="10" eb="12">
      <t>ケンスウ</t>
    </rPh>
    <rPh sb="12" eb="13">
      <t>オヨ</t>
    </rPh>
    <phoneticPr fontId="3"/>
  </si>
  <si>
    <t>４　当該入院料を算定する病院は、以下のいずれも満たすこと。</t>
    <phoneticPr fontId="3"/>
  </si>
  <si>
    <t>・　「２の（２）の④」の件数が30件以上又は0.37件／万人以上</t>
    <phoneticPr fontId="3"/>
  </si>
  <si>
    <t>・　「２の（２）の⑤」の件数が６件以上又は「２の（２）の⑤」の割合が２割以上</t>
    <phoneticPr fontId="3"/>
  </si>
  <si>
    <t>５　当該入院料を算定する病棟は、以下のいずれも満たすこと。</t>
    <phoneticPr fontId="3"/>
  </si>
  <si>
    <t>・　「２の（３）の(a)」の数値が６割以上</t>
    <phoneticPr fontId="3"/>
  </si>
  <si>
    <t>・　「２の（３）の(b)」の数値が２割５分以上又は「２の（３）の（c）」の人数が20人以上</t>
    <phoneticPr fontId="3"/>
  </si>
  <si>
    <t>６　㉑については、原則として当該病院の所在する都道府県における患者数を記載するものとするが、</t>
    <phoneticPr fontId="3"/>
  </si>
  <si>
    <t>県内に複数の圏域がある場合は、当該圏域における患者数を記載すること。</t>
    <phoneticPr fontId="3"/>
  </si>
  <si>
    <t>精神科救急急性期医療入院料に関する実施状況報告書（令和７年８月１日現在）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</si>
</sst>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quot;件&quot;"/>
  </numFmts>
  <fonts count="18"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2"/>
      <color rgb="FF000000"/>
      <name val="ＭＳ ゴシック"/>
      <family val="3"/>
      <charset val="128"/>
    </font>
    <font>
      <sz val="10"/>
      <color theme="1"/>
      <name val="ＭＳ ゴシック"/>
      <family val="3"/>
      <charset val="128"/>
    </font>
    <font>
      <sz val="10"/>
      <color rgb="FF000000"/>
      <name val="ＭＳ ゴシック"/>
      <family val="3"/>
      <charset val="128"/>
    </font>
    <font>
      <sz val="14"/>
      <color theme="1"/>
      <name val="ＭＳ ゴシック"/>
      <family val="3"/>
      <charset val="128"/>
    </font>
    <font>
      <sz val="6"/>
      <name val="游ゴシック"/>
      <family val="3"/>
      <charset val="128"/>
    </font>
    <font>
      <sz val="12"/>
      <color rgb="FFFF0000"/>
      <name val="ＭＳ ゴシック"/>
      <family val="3"/>
      <charset val="128"/>
    </font>
    <font>
      <sz val="11"/>
      <color rgb="FFFF000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2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dotted">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3">
    <xf numFmtId="0" fontId="0" fillId="0" borderId="0" xfId="0">
      <alignment vertical="center"/>
    </xf>
    <xf numFmtId="0" fontId="8" fillId="3" borderId="4" xfId="0" applyFont="1" applyFill="1" applyBorder="1" applyProtection="1">
      <alignment vertical="center"/>
      <protection locked="0"/>
    </xf>
    <xf numFmtId="0" fontId="8" fillId="3" borderId="8" xfId="0" applyFont="1" applyFill="1" applyBorder="1" applyProtection="1">
      <alignment vertical="center"/>
      <protection locked="0"/>
    </xf>
    <xf numFmtId="49" fontId="5" fillId="3" borderId="26" xfId="0" applyNumberFormat="1" applyFont="1" applyFill="1" applyBorder="1" applyAlignment="1" applyProtection="1">
      <alignment horizontal="center" vertical="center"/>
      <protection locked="0"/>
    </xf>
    <xf numFmtId="0" fontId="17" fillId="3" borderId="8" xfId="0" applyFont="1" applyFill="1" applyBorder="1" applyProtection="1">
      <alignment vertical="center"/>
      <protection locked="0"/>
    </xf>
    <xf numFmtId="0" fontId="17" fillId="3" borderId="4" xfId="0" applyFont="1" applyFill="1" applyBorder="1" applyProtection="1">
      <alignment vertical="center"/>
      <protection locked="0"/>
    </xf>
    <xf numFmtId="0" fontId="17" fillId="3" borderId="18" xfId="0" applyFont="1" applyFill="1" applyBorder="1" applyAlignment="1" applyProtection="1">
      <alignment horizontal="right" vertical="center" shrinkToFit="1"/>
      <protection locked="0"/>
    </xf>
    <xf numFmtId="0" fontId="17" fillId="3" borderId="11" xfId="0" applyFont="1" applyFill="1" applyBorder="1" applyAlignment="1" applyProtection="1">
      <alignment horizontal="right" vertical="center"/>
      <protection locked="0"/>
    </xf>
    <xf numFmtId="49" fontId="2" fillId="0" borderId="0" xfId="0" applyNumberFormat="1" applyFont="1" applyProtection="1">
      <alignment vertical="center"/>
      <protection locked="0"/>
    </xf>
    <xf numFmtId="49" fontId="5" fillId="0" borderId="0" xfId="0" applyNumberFormat="1" applyFont="1" applyAlignment="1" applyProtection="1">
      <alignment horizontal="justify" vertical="center" wrapText="1"/>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49" fontId="15" fillId="0" borderId="0" xfId="0" applyNumberFormat="1" applyFont="1" applyProtection="1">
      <alignment vertical="center"/>
      <protection locked="0"/>
    </xf>
    <xf numFmtId="49" fontId="9" fillId="0" borderId="0" xfId="0" applyNumberFormat="1" applyFont="1" applyAlignment="1" applyProtection="1">
      <alignment horizontal="left" vertical="center"/>
      <protection locked="0"/>
    </xf>
    <xf numFmtId="49" fontId="9" fillId="0" borderId="0" xfId="0" applyNumberFormat="1" applyFont="1" applyProtection="1">
      <alignment vertical="center"/>
      <protection locked="0"/>
    </xf>
    <xf numFmtId="49" fontId="5" fillId="0" borderId="0" xfId="0" applyNumberFormat="1" applyFont="1" applyProtection="1">
      <alignment vertical="center"/>
      <protection locked="0"/>
    </xf>
    <xf numFmtId="49" fontId="5" fillId="3" borderId="21" xfId="0" applyNumberFormat="1" applyFont="1" applyFill="1" applyBorder="1" applyProtection="1">
      <alignment vertical="center"/>
      <protection locked="0"/>
    </xf>
    <xf numFmtId="49" fontId="11"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12" fillId="0" borderId="0" xfId="0" applyNumberFormat="1" applyFont="1" applyProtection="1">
      <alignment vertical="center"/>
      <protection locked="0"/>
    </xf>
    <xf numFmtId="49" fontId="5" fillId="0" borderId="19"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49" fontId="5" fillId="0" borderId="1" xfId="0" applyNumberFormat="1" applyFont="1" applyBorder="1" applyProtection="1">
      <alignment vertical="center"/>
      <protection locked="0"/>
    </xf>
    <xf numFmtId="49" fontId="5" fillId="0" borderId="1" xfId="0" applyNumberFormat="1" applyFont="1" applyBorder="1" applyAlignment="1" applyProtection="1">
      <alignment horizontal="center" vertical="center"/>
      <protection locked="0"/>
    </xf>
    <xf numFmtId="49" fontId="16" fillId="0" borderId="0" xfId="0" applyNumberFormat="1" applyFont="1" applyProtection="1">
      <alignment vertical="center"/>
      <protection locked="0"/>
    </xf>
    <xf numFmtId="178" fontId="17" fillId="0" borderId="19" xfId="0" applyNumberFormat="1"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5" fillId="0" borderId="13" xfId="0" applyNumberFormat="1" applyFont="1" applyBorder="1" applyProtection="1">
      <alignment vertical="center"/>
      <protection locked="0"/>
    </xf>
    <xf numFmtId="49" fontId="5" fillId="0" borderId="10" xfId="0" applyNumberFormat="1" applyFont="1" applyBorder="1" applyAlignment="1" applyProtection="1">
      <alignment horizontal="center" vertical="center"/>
      <protection locked="0"/>
    </xf>
    <xf numFmtId="49" fontId="5" fillId="0" borderId="3" xfId="0" applyNumberFormat="1" applyFont="1" applyBorder="1" applyProtection="1">
      <alignment vertical="center"/>
      <protection locked="0"/>
    </xf>
    <xf numFmtId="49" fontId="5" fillId="0" borderId="15"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15" xfId="0" applyNumberFormat="1" applyFont="1" applyBorder="1" applyAlignment="1" applyProtection="1">
      <alignment horizontal="left" vertical="center"/>
      <protection locked="0"/>
    </xf>
    <xf numFmtId="49" fontId="5" fillId="0" borderId="0" xfId="0" applyNumberFormat="1" applyFont="1" applyAlignment="1" applyProtection="1">
      <alignment horizontal="center" vertical="center"/>
      <protection locked="0"/>
    </xf>
    <xf numFmtId="49" fontId="5" fillId="0" borderId="11" xfId="0" applyNumberFormat="1" applyFont="1" applyBorder="1" applyProtection="1">
      <alignment vertical="center"/>
      <protection locked="0"/>
    </xf>
    <xf numFmtId="49" fontId="5" fillId="0" borderId="2" xfId="0" applyNumberFormat="1" applyFont="1" applyBorder="1" applyAlignment="1" applyProtection="1">
      <alignment horizontal="left" vertical="center"/>
      <protection locked="0"/>
    </xf>
    <xf numFmtId="49" fontId="5" fillId="0" borderId="10" xfId="0" quotePrefix="1" applyNumberFormat="1" applyFont="1" applyBorder="1" applyAlignment="1" applyProtection="1">
      <alignment horizontal="center" vertical="center"/>
      <protection locked="0"/>
    </xf>
    <xf numFmtId="49" fontId="5" fillId="0" borderId="15" xfId="0" quotePrefix="1" applyNumberFormat="1" applyFont="1" applyBorder="1" applyAlignment="1" applyProtection="1">
      <alignment horizontal="center" vertical="center"/>
      <protection locked="0"/>
    </xf>
    <xf numFmtId="0" fontId="13" fillId="0" borderId="0" xfId="0" applyFont="1" applyAlignment="1" applyProtection="1">
      <alignment horizontal="left" vertical="center" indent="2"/>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0" fontId="5" fillId="4" borderId="18" xfId="0" applyFont="1" applyFill="1" applyBorder="1" applyAlignment="1" applyProtection="1">
      <alignment horizontal="center" vertical="center"/>
    </xf>
    <xf numFmtId="177" fontId="5" fillId="2" borderId="3" xfId="2" applyNumberFormat="1" applyFont="1" applyFill="1" applyBorder="1" applyAlignment="1" applyProtection="1">
      <alignment horizontal="center" vertical="center"/>
    </xf>
    <xf numFmtId="177" fontId="5" fillId="2" borderId="4" xfId="2" applyNumberFormat="1" applyFont="1" applyFill="1" applyBorder="1" applyAlignment="1" applyProtection="1">
      <alignment horizontal="center" vertical="center"/>
    </xf>
    <xf numFmtId="49" fontId="5" fillId="0" borderId="0" xfId="0" applyNumberFormat="1" applyFont="1" applyAlignment="1" applyProtection="1">
      <alignment horizontal="justify" vertical="center" wrapText="1"/>
      <protection locked="0"/>
    </xf>
    <xf numFmtId="49" fontId="7" fillId="3" borderId="3" xfId="0" applyNumberFormat="1" applyFont="1" applyFill="1" applyBorder="1" applyAlignment="1" applyProtection="1">
      <alignment horizontal="left" vertical="center" shrinkToFit="1"/>
      <protection locked="0"/>
    </xf>
    <xf numFmtId="49" fontId="5" fillId="3" borderId="3"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right" vertical="center" wrapText="1"/>
      <protection locked="0"/>
    </xf>
    <xf numFmtId="49" fontId="5" fillId="0" borderId="18"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38" fontId="5" fillId="3" borderId="12" xfId="1" applyFont="1" applyFill="1" applyBorder="1" applyAlignment="1" applyProtection="1">
      <alignment horizontal="right" vertical="center"/>
      <protection locked="0"/>
    </xf>
    <xf numFmtId="38" fontId="5" fillId="3" borderId="21" xfId="1" applyFont="1" applyFill="1" applyBorder="1" applyAlignment="1" applyProtection="1">
      <alignment horizontal="right" vertical="center"/>
      <protection locked="0"/>
    </xf>
    <xf numFmtId="49" fontId="5" fillId="0" borderId="11" xfId="0" applyNumberFormat="1" applyFont="1" applyBorder="1" applyAlignment="1" applyProtection="1">
      <alignment horizontal="center" vertical="center"/>
      <protection locked="0"/>
    </xf>
    <xf numFmtId="49" fontId="5" fillId="0" borderId="16" xfId="0" applyNumberFormat="1" applyFont="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14"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16" fillId="0" borderId="17" xfId="0" applyNumberFormat="1" applyFont="1" applyBorder="1" applyAlignment="1" applyProtection="1">
      <alignment horizontal="left" vertical="center"/>
      <protection locked="0"/>
    </xf>
    <xf numFmtId="49" fontId="16" fillId="0" borderId="11" xfId="0" applyNumberFormat="1" applyFont="1" applyBorder="1" applyAlignment="1" applyProtection="1">
      <alignment horizontal="left" vertical="center"/>
      <protection locked="0"/>
    </xf>
    <xf numFmtId="49" fontId="16" fillId="0" borderId="16" xfId="0" applyNumberFormat="1"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49" fontId="16" fillId="0" borderId="3"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0" fontId="6" fillId="0" borderId="8"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176" fontId="5" fillId="3" borderId="18" xfId="0" applyNumberFormat="1" applyFont="1" applyFill="1" applyBorder="1" applyAlignment="1" applyProtection="1">
      <alignment horizontal="right" vertical="center"/>
      <protection locked="0"/>
    </xf>
    <xf numFmtId="176" fontId="5" fillId="3" borderId="20" xfId="0" applyNumberFormat="1" applyFont="1" applyFill="1" applyBorder="1" applyAlignment="1" applyProtection="1">
      <alignment horizontal="right" vertical="center"/>
      <protection locked="0"/>
    </xf>
    <xf numFmtId="0" fontId="5" fillId="0" borderId="1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0" fontId="16" fillId="0" borderId="0" xfId="0" applyFont="1" applyAlignment="1" applyProtection="1">
      <alignment horizontal="justify" vertical="center"/>
      <protection locked="0"/>
    </xf>
    <xf numFmtId="0" fontId="6" fillId="0" borderId="1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 xfId="0" applyFont="1" applyBorder="1" applyAlignment="1" applyProtection="1">
      <alignment horizontal="justify" vertical="center"/>
      <protection locked="0"/>
    </xf>
    <xf numFmtId="0" fontId="6" fillId="0" borderId="18"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17" fillId="3" borderId="8"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3" borderId="4" xfId="0" applyFont="1" applyFill="1" applyBorder="1" applyAlignment="1" applyProtection="1">
      <alignment horizontal="right" vertical="center"/>
      <protection locked="0"/>
    </xf>
    <xf numFmtId="0" fontId="17" fillId="3" borderId="2" xfId="0" applyFont="1" applyFill="1" applyBorder="1" applyAlignment="1" applyProtection="1">
      <alignment horizontal="right" vertical="center"/>
      <protection locked="0"/>
    </xf>
    <xf numFmtId="0" fontId="17" fillId="0" borderId="8"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8" fillId="0" borderId="8"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8"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0" borderId="1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3" borderId="4" xfId="0" applyFont="1" applyFill="1" applyBorder="1" applyAlignment="1" applyProtection="1">
      <alignment horizontal="right" vertical="center"/>
      <protection locked="0"/>
    </xf>
    <xf numFmtId="0" fontId="8" fillId="3" borderId="2" xfId="0" applyFont="1" applyFill="1" applyBorder="1" applyAlignment="1" applyProtection="1">
      <alignment horizontal="right" vertical="center"/>
      <protection locked="0"/>
    </xf>
    <xf numFmtId="0" fontId="17" fillId="0" borderId="12" xfId="0" applyFont="1" applyBorder="1" applyAlignment="1" applyProtection="1">
      <alignment vertical="center" shrinkToFit="1"/>
      <protection locked="0"/>
    </xf>
    <xf numFmtId="0" fontId="17" fillId="0" borderId="18" xfId="0" applyFont="1" applyBorder="1" applyAlignment="1" applyProtection="1">
      <alignment horizontal="justify" vertical="center"/>
      <protection locked="0"/>
    </xf>
    <xf numFmtId="0" fontId="17" fillId="0" borderId="11" xfId="0" applyFont="1" applyBorder="1" applyAlignment="1" applyProtection="1">
      <alignment horizontal="justify" vertical="center"/>
      <protection locked="0"/>
    </xf>
    <xf numFmtId="0" fontId="17" fillId="0" borderId="16" xfId="0" applyFont="1" applyBorder="1" applyAlignment="1" applyProtection="1">
      <alignment horizontal="justify" vertical="center"/>
      <protection locked="0"/>
    </xf>
    <xf numFmtId="0" fontId="8" fillId="0" borderId="12" xfId="0" applyFont="1" applyBorder="1" applyAlignment="1" applyProtection="1">
      <alignment horizontal="center" vertical="center"/>
      <protection locked="0"/>
    </xf>
    <xf numFmtId="0" fontId="17" fillId="0" borderId="8"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9"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49" fontId="16" fillId="0" borderId="18" xfId="0" applyNumberFormat="1" applyFont="1" applyBorder="1" applyAlignment="1" applyProtection="1">
      <alignment horizontal="left" vertical="center"/>
      <protection locked="0"/>
    </xf>
    <xf numFmtId="38" fontId="16" fillId="3" borderId="18" xfId="1" applyFont="1" applyFill="1" applyBorder="1" applyAlignment="1" applyProtection="1">
      <alignment horizontal="right" vertical="center"/>
      <protection locked="0"/>
    </xf>
    <xf numFmtId="38" fontId="16" fillId="3" borderId="11" xfId="1" applyFont="1" applyFill="1" applyBorder="1" applyAlignment="1" applyProtection="1">
      <alignment horizontal="right" vertical="center"/>
      <protection locked="0"/>
    </xf>
    <xf numFmtId="49" fontId="16" fillId="0" borderId="17" xfId="0" applyNumberFormat="1" applyFont="1" applyBorder="1" applyAlignment="1" applyProtection="1">
      <alignment horizontal="center" vertical="center"/>
      <protection locked="0"/>
    </xf>
    <xf numFmtId="49" fontId="16" fillId="0" borderId="16" xfId="0" applyNumberFormat="1" applyFont="1" applyBorder="1" applyAlignment="1" applyProtection="1">
      <alignment horizontal="center" vertical="center"/>
      <protection locked="0"/>
    </xf>
    <xf numFmtId="0" fontId="17" fillId="0" borderId="18"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6" fillId="0" borderId="3" xfId="0" applyFont="1" applyBorder="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protection locked="0"/>
    </xf>
    <xf numFmtId="38" fontId="16" fillId="3" borderId="8" xfId="1" applyFont="1" applyFill="1" applyBorder="1" applyAlignment="1" applyProtection="1">
      <alignment horizontal="right" vertical="center"/>
      <protection locked="0"/>
    </xf>
    <xf numFmtId="38" fontId="16" fillId="3" borderId="1" xfId="1" applyFont="1" applyFill="1" applyBorder="1" applyAlignment="1" applyProtection="1">
      <alignment horizontal="right" vertical="center"/>
      <protection locked="0"/>
    </xf>
    <xf numFmtId="38" fontId="16" fillId="3" borderId="4" xfId="1" applyFont="1" applyFill="1" applyBorder="1" applyAlignment="1" applyProtection="1">
      <alignment horizontal="right" vertical="center"/>
      <protection locked="0"/>
    </xf>
    <xf numFmtId="38" fontId="16" fillId="3" borderId="3" xfId="1" applyFont="1" applyFill="1" applyBorder="1" applyAlignment="1" applyProtection="1">
      <alignment horizontal="right" vertical="center"/>
      <protection locked="0"/>
    </xf>
    <xf numFmtId="49" fontId="16" fillId="0" borderId="9"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left" vertical="center" wrapText="1"/>
      <protection locked="0"/>
    </xf>
    <xf numFmtId="49" fontId="17" fillId="0" borderId="23" xfId="0" applyNumberFormat="1" applyFont="1" applyBorder="1" applyAlignment="1" applyProtection="1">
      <alignment horizontal="left" vertical="center" wrapText="1"/>
      <protection locked="0"/>
    </xf>
    <xf numFmtId="49" fontId="17" fillId="0" borderId="24" xfId="0" applyNumberFormat="1" applyFont="1" applyBorder="1" applyAlignment="1" applyProtection="1">
      <alignment horizontal="left" vertical="center" wrapText="1"/>
      <protection locked="0"/>
    </xf>
    <xf numFmtId="38" fontId="17" fillId="3" borderId="22" xfId="1" applyFont="1" applyFill="1" applyBorder="1" applyAlignment="1" applyProtection="1">
      <alignment horizontal="right" vertical="center"/>
      <protection locked="0"/>
    </xf>
    <xf numFmtId="38" fontId="17" fillId="3" borderId="23" xfId="1" applyFont="1" applyFill="1" applyBorder="1" applyAlignment="1" applyProtection="1">
      <alignment horizontal="right" vertical="center"/>
      <protection locked="0"/>
    </xf>
    <xf numFmtId="49" fontId="17" fillId="0" borderId="25"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49" fontId="16" fillId="0" borderId="18" xfId="0" applyNumberFormat="1" applyFont="1" applyBorder="1" applyAlignment="1" applyProtection="1">
      <alignment horizontal="left" vertical="center" wrapText="1"/>
      <protection locked="0"/>
    </xf>
    <xf numFmtId="49" fontId="16" fillId="0" borderId="11" xfId="0" applyNumberFormat="1" applyFont="1" applyBorder="1" applyAlignment="1" applyProtection="1">
      <alignment horizontal="left" vertical="center" wrapText="1"/>
      <protection locked="0"/>
    </xf>
    <xf numFmtId="0" fontId="8" fillId="0" borderId="0" xfId="0" applyFont="1" applyAlignment="1" applyProtection="1">
      <alignment horizontal="left" vertical="center" wrapText="1" indent="1"/>
      <protection locked="0"/>
    </xf>
    <xf numFmtId="49" fontId="16" fillId="0" borderId="8"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49" fontId="16" fillId="0" borderId="14"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3"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177" fontId="5" fillId="4" borderId="8" xfId="2" applyNumberFormat="1" applyFont="1" applyFill="1" applyBorder="1" applyAlignment="1" applyProtection="1">
      <alignment horizontal="right" vertical="center"/>
    </xf>
    <xf numFmtId="177" fontId="5" fillId="4" borderId="1" xfId="2" applyNumberFormat="1" applyFont="1" applyFill="1" applyBorder="1" applyAlignment="1" applyProtection="1">
      <alignment horizontal="right" vertical="center"/>
    </xf>
    <xf numFmtId="177" fontId="5" fillId="4" borderId="7" xfId="2" applyNumberFormat="1" applyFont="1" applyFill="1" applyBorder="1" applyAlignment="1" applyProtection="1">
      <alignment horizontal="right" vertical="center"/>
    </xf>
    <xf numFmtId="177" fontId="5" fillId="4" borderId="14" xfId="2" applyNumberFormat="1" applyFont="1" applyFill="1" applyBorder="1" applyAlignment="1" applyProtection="1">
      <alignment horizontal="right" vertical="center"/>
    </xf>
    <xf numFmtId="177" fontId="5" fillId="4" borderId="0" xfId="2" applyNumberFormat="1" applyFont="1" applyFill="1" applyBorder="1" applyAlignment="1" applyProtection="1">
      <alignment horizontal="right" vertical="center"/>
    </xf>
    <xf numFmtId="177" fontId="5" fillId="4" borderId="13" xfId="2" applyNumberFormat="1" applyFont="1" applyFill="1" applyBorder="1" applyAlignment="1" applyProtection="1">
      <alignment horizontal="right" vertical="center"/>
    </xf>
    <xf numFmtId="49" fontId="16" fillId="0" borderId="12" xfId="0" applyNumberFormat="1" applyFont="1" applyBorder="1" applyAlignment="1" applyProtection="1">
      <alignment horizontal="left" vertical="center" shrinkToFit="1"/>
      <protection locked="0"/>
    </xf>
    <xf numFmtId="49" fontId="16" fillId="0" borderId="18" xfId="0" applyNumberFormat="1" applyFont="1" applyBorder="1" applyAlignment="1" applyProtection="1">
      <alignment horizontal="left" vertical="center" shrinkToFit="1"/>
      <protection locked="0"/>
    </xf>
    <xf numFmtId="49" fontId="5" fillId="0" borderId="3"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7" fillId="3" borderId="3" xfId="0" applyNumberFormat="1" applyFont="1" applyFill="1" applyBorder="1" applyAlignment="1" applyProtection="1">
      <alignment horizontal="center" vertical="center" shrinkToFit="1"/>
    </xf>
    <xf numFmtId="0" fontId="7" fillId="3" borderId="3" xfId="0" applyFont="1" applyFill="1" applyBorder="1" applyAlignment="1" applyProtection="1">
      <alignment horizontal="center" vertical="center" shrinkToFit="1"/>
    </xf>
    <xf numFmtId="0" fontId="4" fillId="0" borderId="0" xfId="0" applyFont="1" applyAlignment="1" applyProtection="1">
      <alignment horizontal="center" vertical="center"/>
      <protection locked="0"/>
    </xf>
    <xf numFmtId="0" fontId="13" fillId="0" borderId="0" xfId="0" applyFont="1" applyAlignment="1" applyProtection="1">
      <alignment horizontal="left" vertical="center" indent="2"/>
      <protection locked="0"/>
    </xf>
    <xf numFmtId="0" fontId="13" fillId="0" borderId="0" xfId="0" applyFont="1" applyAlignment="1" applyProtection="1">
      <alignment horizontal="left" vertical="center" indent="4"/>
      <protection locked="0"/>
    </xf>
    <xf numFmtId="177" fontId="5" fillId="0" borderId="3" xfId="2" applyNumberFormat="1" applyFont="1" applyBorder="1" applyAlignment="1" applyProtection="1">
      <alignment horizontal="center" vertical="center"/>
      <protection locked="0"/>
    </xf>
    <xf numFmtId="177" fontId="5" fillId="0" borderId="2" xfId="2" applyNumberFormat="1" applyFont="1" applyBorder="1" applyAlignment="1" applyProtection="1">
      <alignment horizontal="center" vertical="center"/>
      <protection locked="0"/>
    </xf>
    <xf numFmtId="0" fontId="5" fillId="4" borderId="8"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4" borderId="0" xfId="0" applyFont="1" applyFill="1" applyAlignment="1" applyProtection="1">
      <alignment horizontal="center" vertical="center"/>
    </xf>
    <xf numFmtId="49" fontId="5" fillId="0" borderId="7"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0" fontId="13" fillId="0" borderId="0" xfId="0" applyFont="1" applyAlignment="1" applyProtection="1">
      <alignment horizontal="justify"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26</xdr:row>
          <xdr:rowOff>142875</xdr:rowOff>
        </xdr:from>
        <xdr:to>
          <xdr:col>16</xdr:col>
          <xdr:colOff>371475</xdr:colOff>
          <xdr:row>28</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142875</xdr:rowOff>
        </xdr:from>
        <xdr:to>
          <xdr:col>16</xdr:col>
          <xdr:colOff>371475</xdr:colOff>
          <xdr:row>26</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142875</xdr:rowOff>
        </xdr:from>
        <xdr:to>
          <xdr:col>16</xdr:col>
          <xdr:colOff>371475</xdr:colOff>
          <xdr:row>29</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142875</xdr:rowOff>
        </xdr:from>
        <xdr:to>
          <xdr:col>16</xdr:col>
          <xdr:colOff>371475</xdr:colOff>
          <xdr:row>31</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19050</xdr:rowOff>
        </xdr:from>
        <xdr:to>
          <xdr:col>4</xdr:col>
          <xdr:colOff>581025</xdr:colOff>
          <xdr:row>12</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xdr:row>
          <xdr:rowOff>19050</xdr:rowOff>
        </xdr:from>
        <xdr:to>
          <xdr:col>4</xdr:col>
          <xdr:colOff>581025</xdr:colOff>
          <xdr:row>10</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xdr:row>
          <xdr:rowOff>19050</xdr:rowOff>
        </xdr:from>
        <xdr:to>
          <xdr:col>4</xdr:col>
          <xdr:colOff>581025</xdr:colOff>
          <xdr:row>11</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6651-5ED0-4DB2-AA85-1CD1828FEC18}">
  <sheetPr>
    <pageSetUpPr fitToPage="1"/>
  </sheetPr>
  <dimension ref="A1:T71"/>
  <sheetViews>
    <sheetView showGridLines="0" tabSelected="1" view="pageBreakPreview" zoomScaleNormal="100" zoomScaleSheetLayoutView="100" workbookViewId="0">
      <selection activeCell="U15" sqref="U15"/>
    </sheetView>
  </sheetViews>
  <sheetFormatPr defaultColWidth="9" defaultRowHeight="13.5" x14ac:dyDescent="0.4"/>
  <cols>
    <col min="1" max="4" width="5" style="8" customWidth="1"/>
    <col min="5" max="5" width="10.125" style="8" customWidth="1"/>
    <col min="6" max="9" width="5" style="8" customWidth="1"/>
    <col min="10" max="10" width="10.125" style="8" customWidth="1"/>
    <col min="11" max="18" width="5" style="8" customWidth="1"/>
    <col min="19" max="21" width="10.125" style="8" customWidth="1"/>
    <col min="22" max="16384" width="9" style="8"/>
  </cols>
  <sheetData>
    <row r="1" spans="1:20" ht="14.25" x14ac:dyDescent="0.4">
      <c r="A1" s="47" t="s">
        <v>0</v>
      </c>
      <c r="B1" s="47"/>
      <c r="C1" s="47"/>
      <c r="D1" s="47"/>
      <c r="E1" s="47"/>
      <c r="F1" s="47"/>
      <c r="G1" s="47"/>
      <c r="H1" s="47"/>
      <c r="I1" s="47"/>
      <c r="J1" s="47"/>
      <c r="K1" s="47"/>
      <c r="L1" s="47"/>
      <c r="M1" s="47"/>
      <c r="N1" s="47"/>
      <c r="O1" s="47"/>
      <c r="P1" s="47"/>
      <c r="Q1" s="47"/>
      <c r="R1" s="47"/>
    </row>
    <row r="2" spans="1:20" ht="14.25" x14ac:dyDescent="0.4">
      <c r="A2" s="9"/>
      <c r="B2" s="9"/>
      <c r="C2" s="9"/>
      <c r="D2" s="9"/>
      <c r="E2" s="9"/>
      <c r="F2" s="9"/>
      <c r="G2" s="9"/>
      <c r="H2" s="9"/>
      <c r="I2" s="9"/>
      <c r="J2" s="10" t="s">
        <v>1</v>
      </c>
      <c r="L2" s="48"/>
      <c r="M2" s="48"/>
      <c r="N2" s="48"/>
      <c r="O2" s="49"/>
      <c r="P2" s="49"/>
      <c r="Q2" s="49"/>
      <c r="R2" s="49"/>
    </row>
    <row r="3" spans="1:20" ht="14.25" x14ac:dyDescent="0.4">
      <c r="A3" s="9"/>
      <c r="B3" s="9"/>
      <c r="C3" s="9"/>
      <c r="D3" s="9"/>
      <c r="E3" s="9"/>
      <c r="F3" s="9"/>
      <c r="G3" s="9"/>
      <c r="H3" s="9"/>
      <c r="I3" s="9"/>
      <c r="J3" s="10" t="s">
        <v>2</v>
      </c>
      <c r="L3" s="58" t="s">
        <v>3</v>
      </c>
      <c r="M3" s="58"/>
      <c r="N3" s="58"/>
      <c r="O3" s="58"/>
      <c r="P3" s="58"/>
      <c r="Q3" s="58"/>
      <c r="R3" s="58"/>
    </row>
    <row r="4" spans="1:20" ht="14.25" x14ac:dyDescent="0.4">
      <c r="A4" s="9"/>
      <c r="B4" s="9"/>
      <c r="C4" s="9"/>
      <c r="D4" s="9"/>
      <c r="E4" s="9"/>
      <c r="F4" s="9"/>
      <c r="G4" s="9"/>
      <c r="H4" s="9"/>
      <c r="I4" s="9"/>
      <c r="K4" s="9"/>
      <c r="L4" s="10" t="s">
        <v>4</v>
      </c>
      <c r="M4" s="9"/>
      <c r="N4" s="9"/>
      <c r="O4" s="9"/>
      <c r="P4" s="9"/>
      <c r="Q4" s="9"/>
    </row>
    <row r="5" spans="1:20" ht="14.25" x14ac:dyDescent="0.4">
      <c r="A5" s="9"/>
      <c r="B5" s="9"/>
      <c r="C5" s="9"/>
      <c r="D5" s="9"/>
      <c r="E5" s="9"/>
      <c r="F5" s="9"/>
      <c r="G5" s="9"/>
      <c r="H5" s="9"/>
      <c r="I5" s="9"/>
      <c r="J5" s="10" t="s">
        <v>5</v>
      </c>
      <c r="L5" s="48"/>
      <c r="M5" s="48"/>
      <c r="N5" s="48"/>
      <c r="O5" s="48"/>
      <c r="P5" s="48"/>
      <c r="Q5" s="48"/>
      <c r="R5" s="48"/>
    </row>
    <row r="6" spans="1:20" ht="14.25" x14ac:dyDescent="0.4">
      <c r="A6" s="9"/>
      <c r="B6" s="9"/>
      <c r="C6" s="9"/>
      <c r="D6" s="9"/>
      <c r="E6" s="9"/>
      <c r="F6" s="9"/>
      <c r="G6" s="9"/>
      <c r="H6" s="9"/>
      <c r="I6" s="9"/>
      <c r="J6" s="9"/>
      <c r="K6" s="9"/>
      <c r="L6" s="9"/>
      <c r="M6" s="9"/>
      <c r="N6" s="9"/>
      <c r="O6" s="9"/>
      <c r="P6" s="9"/>
      <c r="Q6" s="9"/>
      <c r="R6" s="11"/>
    </row>
    <row r="7" spans="1:20" s="12" customFormat="1" ht="18.75" customHeight="1" x14ac:dyDescent="0.4">
      <c r="A7" s="50" t="s">
        <v>83</v>
      </c>
      <c r="B7" s="50"/>
      <c r="C7" s="50"/>
      <c r="D7" s="50"/>
      <c r="E7" s="50"/>
      <c r="F7" s="50"/>
      <c r="G7" s="50"/>
      <c r="H7" s="50"/>
      <c r="I7" s="50"/>
      <c r="J7" s="50"/>
      <c r="K7" s="50"/>
      <c r="L7" s="50"/>
      <c r="M7" s="50"/>
      <c r="N7" s="50"/>
      <c r="O7" s="50"/>
      <c r="P7" s="50"/>
      <c r="Q7" s="50"/>
      <c r="R7" s="50"/>
    </row>
    <row r="8" spans="1:20" x14ac:dyDescent="0.4">
      <c r="A8" s="51"/>
      <c r="B8" s="51"/>
      <c r="C8" s="51"/>
      <c r="D8" s="51"/>
      <c r="E8" s="51"/>
      <c r="F8" s="51"/>
      <c r="G8" s="51"/>
      <c r="H8" s="51"/>
      <c r="I8" s="51"/>
      <c r="J8" s="51"/>
      <c r="K8" s="51"/>
      <c r="L8" s="51"/>
      <c r="M8" s="51"/>
      <c r="N8" s="51"/>
      <c r="O8" s="51"/>
      <c r="P8" s="51"/>
      <c r="Q8" s="51"/>
      <c r="R8" s="51"/>
    </row>
    <row r="9" spans="1:20" s="14" customFormat="1" ht="17.25" x14ac:dyDescent="0.4">
      <c r="A9" s="13" t="s">
        <v>6</v>
      </c>
      <c r="B9" s="13"/>
      <c r="C9" s="13"/>
      <c r="D9" s="13"/>
      <c r="E9" s="13"/>
      <c r="F9" s="13"/>
      <c r="G9" s="13"/>
      <c r="H9" s="13"/>
    </row>
    <row r="10" spans="1:20" s="15" customFormat="1" ht="45" customHeight="1" x14ac:dyDescent="0.4">
      <c r="A10" s="52" t="s">
        <v>7</v>
      </c>
      <c r="B10" s="53"/>
      <c r="C10" s="53"/>
      <c r="D10" s="53"/>
      <c r="E10" s="53"/>
      <c r="F10" s="53"/>
      <c r="G10" s="53"/>
      <c r="H10" s="53"/>
      <c r="I10" s="53"/>
      <c r="J10" s="53"/>
      <c r="K10" s="53"/>
      <c r="L10" s="53"/>
      <c r="M10" s="54"/>
      <c r="N10" s="54"/>
      <c r="O10" s="54"/>
      <c r="P10" s="55"/>
      <c r="Q10" s="56" t="s">
        <v>8</v>
      </c>
      <c r="R10" s="57"/>
    </row>
    <row r="11" spans="1:20" s="15" customFormat="1" ht="21" customHeight="1" x14ac:dyDescent="0.4">
      <c r="A11" s="59" t="s">
        <v>9</v>
      </c>
      <c r="B11" s="60"/>
      <c r="C11" s="60"/>
      <c r="D11" s="60"/>
      <c r="E11" s="16"/>
      <c r="F11" s="65" t="s">
        <v>10</v>
      </c>
      <c r="G11" s="66"/>
      <c r="H11" s="66"/>
      <c r="I11" s="66"/>
      <c r="J11" s="66"/>
      <c r="K11" s="66"/>
      <c r="L11" s="66"/>
      <c r="M11" s="66"/>
      <c r="N11" s="66"/>
      <c r="O11" s="66"/>
      <c r="P11" s="66"/>
      <c r="Q11" s="66"/>
      <c r="R11" s="67"/>
      <c r="T11" s="17"/>
    </row>
    <row r="12" spans="1:20" s="15" customFormat="1" ht="21" customHeight="1" x14ac:dyDescent="0.4">
      <c r="A12" s="61"/>
      <c r="B12" s="62"/>
      <c r="C12" s="62"/>
      <c r="D12" s="62"/>
      <c r="E12" s="16"/>
      <c r="F12" s="65" t="s">
        <v>11</v>
      </c>
      <c r="G12" s="66"/>
      <c r="H12" s="66"/>
      <c r="I12" s="66"/>
      <c r="J12" s="66"/>
      <c r="K12" s="66"/>
      <c r="L12" s="66"/>
      <c r="M12" s="66"/>
      <c r="N12" s="66"/>
      <c r="O12" s="66"/>
      <c r="P12" s="66"/>
      <c r="Q12" s="66"/>
      <c r="R12" s="67"/>
    </row>
    <row r="13" spans="1:20" s="15" customFormat="1" ht="21" customHeight="1" x14ac:dyDescent="0.4">
      <c r="A13" s="63"/>
      <c r="B13" s="64"/>
      <c r="C13" s="64"/>
      <c r="D13" s="64"/>
      <c r="E13" s="3"/>
      <c r="F13" s="68" t="s">
        <v>12</v>
      </c>
      <c r="G13" s="69"/>
      <c r="H13" s="69"/>
      <c r="I13" s="69"/>
      <c r="J13" s="69"/>
      <c r="K13" s="69"/>
      <c r="L13" s="69"/>
      <c r="M13" s="69"/>
      <c r="N13" s="69"/>
      <c r="O13" s="69"/>
      <c r="P13" s="69"/>
      <c r="Q13" s="69"/>
      <c r="R13" s="70"/>
    </row>
    <row r="14" spans="1:20" s="15" customFormat="1" ht="14.25" x14ac:dyDescent="0.4">
      <c r="A14" s="18"/>
      <c r="B14" s="18"/>
      <c r="C14" s="18"/>
      <c r="D14" s="18"/>
      <c r="E14" s="18"/>
      <c r="F14" s="18"/>
      <c r="G14" s="18"/>
      <c r="H14" s="18"/>
    </row>
    <row r="15" spans="1:20" s="14" customFormat="1" ht="17.25" x14ac:dyDescent="0.4">
      <c r="A15" s="13" t="s">
        <v>13</v>
      </c>
      <c r="B15" s="13"/>
      <c r="C15" s="13"/>
      <c r="D15" s="13"/>
      <c r="E15" s="13"/>
      <c r="F15" s="13"/>
      <c r="G15" s="13"/>
      <c r="H15" s="13"/>
      <c r="T15" s="19"/>
    </row>
    <row r="16" spans="1:20" s="15" customFormat="1" ht="16.5" customHeight="1" x14ac:dyDescent="0.4">
      <c r="A16" s="81" t="s">
        <v>14</v>
      </c>
      <c r="B16" s="81"/>
      <c r="C16" s="81"/>
      <c r="D16" s="81"/>
      <c r="E16" s="81"/>
      <c r="F16" s="81"/>
      <c r="G16" s="81"/>
      <c r="H16" s="81"/>
      <c r="I16" s="81"/>
      <c r="J16" s="81"/>
      <c r="K16" s="81"/>
      <c r="L16" s="81"/>
      <c r="M16" s="81"/>
      <c r="N16" s="81"/>
      <c r="O16" s="81"/>
      <c r="P16" s="81"/>
      <c r="Q16" s="81"/>
      <c r="R16" s="81"/>
    </row>
    <row r="17" spans="1:20" s="15" customFormat="1" ht="16.5" customHeight="1" x14ac:dyDescent="0.4">
      <c r="A17" s="87" t="s">
        <v>15</v>
      </c>
      <c r="B17" s="87"/>
      <c r="C17" s="87"/>
      <c r="D17" s="87"/>
      <c r="E17" s="87"/>
      <c r="F17" s="87"/>
      <c r="G17" s="87"/>
      <c r="H17" s="87"/>
      <c r="I17" s="87"/>
      <c r="J17" s="87"/>
      <c r="K17" s="87"/>
      <c r="L17" s="87"/>
      <c r="M17" s="87"/>
      <c r="N17" s="87"/>
      <c r="O17" s="87"/>
      <c r="P17" s="87"/>
      <c r="Q17" s="87"/>
      <c r="R17" s="87"/>
    </row>
    <row r="18" spans="1:20" s="15" customFormat="1" ht="45" customHeight="1" x14ac:dyDescent="0.4">
      <c r="A18" s="88" t="s">
        <v>16</v>
      </c>
      <c r="B18" s="89"/>
      <c r="C18" s="89"/>
      <c r="D18" s="89"/>
      <c r="E18" s="89"/>
      <c r="F18" s="89"/>
      <c r="G18" s="89"/>
      <c r="H18" s="89"/>
      <c r="I18" s="89"/>
      <c r="J18" s="89"/>
      <c r="K18" s="89"/>
      <c r="L18" s="89"/>
      <c r="M18" s="89"/>
      <c r="N18" s="89"/>
      <c r="O18" s="90"/>
      <c r="P18" s="77"/>
      <c r="Q18" s="78"/>
      <c r="R18" s="20" t="s">
        <v>17</v>
      </c>
    </row>
    <row r="19" spans="1:20" s="15" customFormat="1" ht="45" customHeight="1" x14ac:dyDescent="0.4">
      <c r="A19" s="91" t="s">
        <v>18</v>
      </c>
      <c r="B19" s="92"/>
      <c r="C19" s="92"/>
      <c r="D19" s="92"/>
      <c r="E19" s="92"/>
      <c r="F19" s="92"/>
      <c r="G19" s="92"/>
      <c r="H19" s="92"/>
      <c r="I19" s="92"/>
      <c r="J19" s="92"/>
      <c r="K19" s="92"/>
      <c r="L19" s="92"/>
      <c r="M19" s="92"/>
      <c r="N19" s="92"/>
      <c r="O19" s="93"/>
      <c r="P19" s="77"/>
      <c r="Q19" s="78"/>
      <c r="R19" s="20" t="s">
        <v>19</v>
      </c>
    </row>
    <row r="20" spans="1:20" s="15" customFormat="1" ht="22.5" customHeight="1" x14ac:dyDescent="0.4">
      <c r="A20" s="71" t="s">
        <v>20</v>
      </c>
      <c r="B20" s="72"/>
      <c r="C20" s="72"/>
      <c r="D20" s="72"/>
      <c r="E20" s="72"/>
      <c r="F20" s="72"/>
      <c r="G20" s="72"/>
      <c r="H20" s="72"/>
      <c r="I20" s="72"/>
      <c r="J20" s="72"/>
      <c r="K20" s="72"/>
      <c r="L20" s="72"/>
      <c r="M20" s="72"/>
      <c r="N20" s="72"/>
      <c r="O20" s="73"/>
      <c r="P20" s="77"/>
      <c r="Q20" s="78"/>
      <c r="R20" s="20" t="s">
        <v>19</v>
      </c>
    </row>
    <row r="21" spans="1:20" s="15" customFormat="1" ht="22.5" customHeight="1" x14ac:dyDescent="0.4">
      <c r="A21" s="74"/>
      <c r="B21" s="75"/>
      <c r="C21" s="75"/>
      <c r="D21" s="75"/>
      <c r="E21" s="75"/>
      <c r="F21" s="75"/>
      <c r="G21" s="75"/>
      <c r="H21" s="75"/>
      <c r="I21" s="75"/>
      <c r="J21" s="75"/>
      <c r="K21" s="75"/>
      <c r="L21" s="75"/>
      <c r="M21" s="75"/>
      <c r="N21" s="75"/>
      <c r="O21" s="76"/>
      <c r="P21" s="44" t="str">
        <f>IF(AND(P20&lt;=300,P20&gt;0),"☑","□")</f>
        <v>□</v>
      </c>
      <c r="Q21" s="79" t="s">
        <v>21</v>
      </c>
      <c r="R21" s="80"/>
    </row>
    <row r="22" spans="1:20" s="15" customFormat="1" ht="17.25" customHeight="1" x14ac:dyDescent="0.4">
      <c r="A22" s="21"/>
      <c r="B22" s="21"/>
      <c r="C22" s="21"/>
      <c r="D22" s="21"/>
      <c r="E22" s="21"/>
      <c r="F22" s="21"/>
      <c r="G22" s="21"/>
      <c r="H22" s="21"/>
      <c r="I22" s="21"/>
      <c r="J22" s="21"/>
      <c r="K22" s="21"/>
      <c r="L22" s="21"/>
      <c r="M22" s="21"/>
      <c r="N22" s="21"/>
      <c r="O22" s="21"/>
      <c r="P22" s="22"/>
      <c r="Q22" s="22"/>
      <c r="R22" s="23"/>
    </row>
    <row r="23" spans="1:20" s="15" customFormat="1" ht="17.25" customHeight="1" x14ac:dyDescent="0.4">
      <c r="A23" s="81" t="s">
        <v>22</v>
      </c>
      <c r="B23" s="81"/>
      <c r="C23" s="81"/>
      <c r="D23" s="81"/>
      <c r="E23" s="81"/>
      <c r="F23" s="81"/>
      <c r="G23" s="81"/>
      <c r="H23" s="81"/>
      <c r="I23" s="81"/>
      <c r="J23" s="81"/>
      <c r="K23" s="81"/>
      <c r="L23" s="81"/>
      <c r="M23" s="81"/>
      <c r="N23" s="81"/>
      <c r="O23" s="81"/>
      <c r="P23" s="81"/>
      <c r="Q23" s="81"/>
      <c r="R23" s="81"/>
    </row>
    <row r="24" spans="1:20" s="24" customFormat="1" ht="17.25" customHeight="1" x14ac:dyDescent="0.4">
      <c r="A24" s="82" t="s">
        <v>23</v>
      </c>
      <c r="B24" s="82"/>
      <c r="C24" s="82"/>
      <c r="D24" s="82"/>
      <c r="E24" s="82"/>
      <c r="F24" s="82"/>
      <c r="G24" s="82"/>
      <c r="H24" s="82"/>
      <c r="I24" s="82"/>
      <c r="J24" s="82"/>
      <c r="K24" s="82"/>
      <c r="L24" s="82"/>
      <c r="M24" s="82"/>
      <c r="N24" s="82"/>
      <c r="O24" s="82"/>
      <c r="P24" s="82"/>
      <c r="Q24" s="82"/>
      <c r="R24" s="82"/>
    </row>
    <row r="25" spans="1:20" s="15" customFormat="1" ht="17.25" customHeight="1" x14ac:dyDescent="0.4">
      <c r="A25" s="83"/>
      <c r="B25" s="84"/>
      <c r="C25" s="84"/>
      <c r="D25" s="84"/>
      <c r="E25" s="84"/>
      <c r="F25" s="84"/>
      <c r="G25" s="84"/>
      <c r="H25" s="84"/>
      <c r="I25" s="84"/>
      <c r="J25" s="84"/>
      <c r="K25" s="84"/>
      <c r="L25" s="84"/>
      <c r="M25" s="85" t="s">
        <v>24</v>
      </c>
      <c r="N25" s="85"/>
      <c r="O25" s="85"/>
      <c r="P25" s="85"/>
      <c r="Q25" s="83" t="s">
        <v>25</v>
      </c>
      <c r="R25" s="86"/>
    </row>
    <row r="26" spans="1:20" s="15" customFormat="1" ht="17.25" customHeight="1" x14ac:dyDescent="0.4">
      <c r="A26" s="110" t="s">
        <v>26</v>
      </c>
      <c r="B26" s="111"/>
      <c r="C26" s="111"/>
      <c r="D26" s="111"/>
      <c r="E26" s="111"/>
      <c r="F26" s="111"/>
      <c r="G26" s="111"/>
      <c r="H26" s="111"/>
      <c r="I26" s="111"/>
      <c r="J26" s="111"/>
      <c r="K26" s="111"/>
      <c r="L26" s="112"/>
      <c r="M26" s="116" t="s">
        <v>27</v>
      </c>
      <c r="N26" s="2"/>
      <c r="O26" s="119" t="s">
        <v>28</v>
      </c>
      <c r="P26" s="120"/>
      <c r="Q26" s="121" t="s">
        <v>29</v>
      </c>
      <c r="R26" s="122"/>
    </row>
    <row r="27" spans="1:20" s="15" customFormat="1" ht="17.25" customHeight="1" x14ac:dyDescent="0.4">
      <c r="A27" s="113"/>
      <c r="B27" s="114"/>
      <c r="C27" s="114"/>
      <c r="D27" s="114"/>
      <c r="E27" s="114"/>
      <c r="F27" s="114"/>
      <c r="G27" s="114"/>
      <c r="H27" s="114"/>
      <c r="I27" s="114"/>
      <c r="J27" s="114"/>
      <c r="K27" s="114"/>
      <c r="L27" s="115"/>
      <c r="M27" s="117"/>
      <c r="N27" s="123" t="s">
        <v>30</v>
      </c>
      <c r="O27" s="124"/>
      <c r="P27" s="125"/>
      <c r="Q27" s="126" t="s">
        <v>30</v>
      </c>
      <c r="R27" s="127"/>
    </row>
    <row r="28" spans="1:20" s="15" customFormat="1" ht="17.25" customHeight="1" x14ac:dyDescent="0.4">
      <c r="A28" s="113"/>
      <c r="B28" s="114"/>
      <c r="C28" s="114"/>
      <c r="D28" s="114"/>
      <c r="E28" s="114"/>
      <c r="F28" s="114"/>
      <c r="G28" s="114"/>
      <c r="H28" s="114"/>
      <c r="I28" s="114"/>
      <c r="J28" s="114"/>
      <c r="K28" s="114"/>
      <c r="L28" s="115"/>
      <c r="M28" s="118"/>
      <c r="N28" s="1"/>
      <c r="O28" s="128" t="s">
        <v>31</v>
      </c>
      <c r="P28" s="129"/>
      <c r="Q28" s="130" t="s">
        <v>32</v>
      </c>
      <c r="R28" s="131"/>
    </row>
    <row r="29" spans="1:20" s="15" customFormat="1" ht="17.25" customHeight="1" x14ac:dyDescent="0.4">
      <c r="A29" s="136"/>
      <c r="B29" s="137" t="s">
        <v>33</v>
      </c>
      <c r="C29" s="138"/>
      <c r="D29" s="138"/>
      <c r="E29" s="138"/>
      <c r="F29" s="138"/>
      <c r="G29" s="138"/>
      <c r="H29" s="138"/>
      <c r="I29" s="138"/>
      <c r="J29" s="138"/>
      <c r="K29" s="138"/>
      <c r="L29" s="139"/>
      <c r="M29" s="146" t="s">
        <v>34</v>
      </c>
      <c r="N29" s="4"/>
      <c r="O29" s="149" t="s">
        <v>28</v>
      </c>
      <c r="P29" s="150"/>
      <c r="Q29" s="94" t="s">
        <v>35</v>
      </c>
      <c r="R29" s="95"/>
    </row>
    <row r="30" spans="1:20" s="15" customFormat="1" ht="17.25" customHeight="1" x14ac:dyDescent="0.4">
      <c r="A30" s="136"/>
      <c r="B30" s="140"/>
      <c r="C30" s="141"/>
      <c r="D30" s="141"/>
      <c r="E30" s="141"/>
      <c r="F30" s="141"/>
      <c r="G30" s="141"/>
      <c r="H30" s="141"/>
      <c r="I30" s="141"/>
      <c r="J30" s="141"/>
      <c r="K30" s="141"/>
      <c r="L30" s="142"/>
      <c r="M30" s="147"/>
      <c r="N30" s="96" t="s">
        <v>30</v>
      </c>
      <c r="O30" s="97"/>
      <c r="P30" s="98"/>
      <c r="Q30" s="99" t="s">
        <v>30</v>
      </c>
      <c r="R30" s="100"/>
      <c r="T30" s="17"/>
    </row>
    <row r="31" spans="1:20" s="15" customFormat="1" ht="17.25" customHeight="1" x14ac:dyDescent="0.4">
      <c r="A31" s="136"/>
      <c r="B31" s="143"/>
      <c r="C31" s="144"/>
      <c r="D31" s="144"/>
      <c r="E31" s="144"/>
      <c r="F31" s="144"/>
      <c r="G31" s="144"/>
      <c r="H31" s="144"/>
      <c r="I31" s="144"/>
      <c r="J31" s="144"/>
      <c r="K31" s="144"/>
      <c r="L31" s="145"/>
      <c r="M31" s="148"/>
      <c r="N31" s="5"/>
      <c r="O31" s="101" t="s">
        <v>36</v>
      </c>
      <c r="P31" s="102"/>
      <c r="Q31" s="103" t="s">
        <v>37</v>
      </c>
      <c r="R31" s="104"/>
    </row>
    <row r="32" spans="1:20" s="15" customFormat="1" ht="17.25" customHeight="1" x14ac:dyDescent="0.4">
      <c r="A32" s="136"/>
      <c r="B32" s="105" t="s">
        <v>38</v>
      </c>
      <c r="C32" s="106"/>
      <c r="D32" s="132" t="s">
        <v>39</v>
      </c>
      <c r="E32" s="132"/>
      <c r="F32" s="132"/>
      <c r="G32" s="132"/>
      <c r="H32" s="132"/>
      <c r="I32" s="132"/>
      <c r="J32" s="132"/>
      <c r="K32" s="6"/>
      <c r="L32" s="25" t="s">
        <v>28</v>
      </c>
      <c r="M32" s="133" t="s">
        <v>40</v>
      </c>
      <c r="N32" s="134"/>
      <c r="O32" s="134"/>
      <c r="P32" s="135"/>
      <c r="Q32" s="7"/>
      <c r="R32" s="25" t="s">
        <v>28</v>
      </c>
      <c r="T32" s="17"/>
    </row>
    <row r="33" spans="1:18" s="15" customFormat="1" ht="17.25" customHeight="1" x14ac:dyDescent="0.4">
      <c r="A33" s="136"/>
      <c r="B33" s="99"/>
      <c r="C33" s="107"/>
      <c r="D33" s="132" t="s">
        <v>41</v>
      </c>
      <c r="E33" s="132"/>
      <c r="F33" s="132"/>
      <c r="G33" s="132"/>
      <c r="H33" s="132"/>
      <c r="I33" s="132"/>
      <c r="J33" s="132"/>
      <c r="K33" s="6"/>
      <c r="L33" s="25" t="s">
        <v>28</v>
      </c>
      <c r="M33" s="133" t="s">
        <v>42</v>
      </c>
      <c r="N33" s="134"/>
      <c r="O33" s="134"/>
      <c r="P33" s="135"/>
      <c r="Q33" s="7"/>
      <c r="R33" s="25" t="s">
        <v>28</v>
      </c>
    </row>
    <row r="34" spans="1:18" s="15" customFormat="1" ht="17.25" customHeight="1" x14ac:dyDescent="0.4">
      <c r="A34" s="136"/>
      <c r="B34" s="99"/>
      <c r="C34" s="107"/>
      <c r="D34" s="132" t="s">
        <v>43</v>
      </c>
      <c r="E34" s="132"/>
      <c r="F34" s="132"/>
      <c r="G34" s="132"/>
      <c r="H34" s="132"/>
      <c r="I34" s="132"/>
      <c r="J34" s="132"/>
      <c r="K34" s="6"/>
      <c r="L34" s="25" t="s">
        <v>28</v>
      </c>
      <c r="M34" s="133" t="s">
        <v>44</v>
      </c>
      <c r="N34" s="134"/>
      <c r="O34" s="134"/>
      <c r="P34" s="135"/>
      <c r="Q34" s="7"/>
      <c r="R34" s="25" t="s">
        <v>28</v>
      </c>
    </row>
    <row r="35" spans="1:18" s="15" customFormat="1" ht="17.25" customHeight="1" x14ac:dyDescent="0.4">
      <c r="A35" s="136"/>
      <c r="B35" s="108"/>
      <c r="C35" s="109"/>
      <c r="D35" s="132" t="s">
        <v>45</v>
      </c>
      <c r="E35" s="132"/>
      <c r="F35" s="132"/>
      <c r="G35" s="132"/>
      <c r="H35" s="132"/>
      <c r="I35" s="132"/>
      <c r="J35" s="132"/>
      <c r="K35" s="6"/>
      <c r="L35" s="25" t="s">
        <v>28</v>
      </c>
      <c r="M35" s="156" t="s">
        <v>46</v>
      </c>
      <c r="N35" s="157"/>
      <c r="O35" s="157"/>
      <c r="P35" s="158"/>
      <c r="Q35" s="7"/>
      <c r="R35" s="25" t="s">
        <v>28</v>
      </c>
    </row>
    <row r="36" spans="1:18" s="15" customFormat="1" ht="17.25" customHeight="1" x14ac:dyDescent="0.4">
      <c r="A36" s="26"/>
      <c r="B36" s="26"/>
      <c r="C36" s="26"/>
      <c r="D36" s="26"/>
      <c r="E36" s="26"/>
      <c r="F36" s="26"/>
      <c r="G36" s="26"/>
      <c r="H36" s="26"/>
      <c r="I36" s="26"/>
      <c r="J36" s="26"/>
      <c r="K36" s="26"/>
      <c r="L36" s="26"/>
      <c r="M36" s="26"/>
      <c r="N36" s="26"/>
      <c r="O36" s="26"/>
      <c r="P36" s="26"/>
      <c r="Q36" s="26"/>
      <c r="R36" s="26"/>
    </row>
    <row r="37" spans="1:18" s="15" customFormat="1" ht="16.5" customHeight="1" x14ac:dyDescent="0.4">
      <c r="A37" s="82" t="s">
        <v>47</v>
      </c>
      <c r="B37" s="82"/>
      <c r="C37" s="82"/>
      <c r="D37" s="82"/>
      <c r="E37" s="82"/>
      <c r="F37" s="82"/>
      <c r="G37" s="82"/>
      <c r="H37" s="82"/>
      <c r="I37" s="82"/>
      <c r="J37" s="82"/>
      <c r="K37" s="82"/>
      <c r="L37" s="82"/>
      <c r="M37" s="82"/>
      <c r="N37" s="82"/>
      <c r="O37" s="82"/>
      <c r="P37" s="82"/>
      <c r="Q37" s="82"/>
      <c r="R37" s="82"/>
    </row>
    <row r="38" spans="1:18" s="15" customFormat="1" ht="16.5" customHeight="1" x14ac:dyDescent="0.4">
      <c r="A38" s="159" t="s">
        <v>48</v>
      </c>
      <c r="B38" s="159"/>
      <c r="C38" s="159"/>
      <c r="D38" s="159"/>
      <c r="E38" s="159"/>
      <c r="F38" s="159"/>
      <c r="G38" s="159"/>
      <c r="H38" s="159"/>
      <c r="I38" s="159"/>
      <c r="J38" s="159"/>
      <c r="K38" s="159"/>
      <c r="L38" s="159"/>
      <c r="M38" s="159"/>
      <c r="N38" s="159"/>
      <c r="O38" s="159"/>
      <c r="P38" s="159"/>
      <c r="Q38" s="159"/>
      <c r="R38" s="159"/>
    </row>
    <row r="39" spans="1:18" s="15" customFormat="1" ht="45" customHeight="1" x14ac:dyDescent="0.4">
      <c r="A39" s="151" t="s">
        <v>49</v>
      </c>
      <c r="B39" s="66"/>
      <c r="C39" s="66"/>
      <c r="D39" s="66"/>
      <c r="E39" s="66"/>
      <c r="F39" s="66"/>
      <c r="G39" s="66"/>
      <c r="H39" s="66"/>
      <c r="I39" s="67"/>
      <c r="J39" s="152"/>
      <c r="K39" s="153"/>
      <c r="L39" s="153"/>
      <c r="M39" s="153"/>
      <c r="N39" s="153"/>
      <c r="O39" s="153"/>
      <c r="P39" s="153"/>
      <c r="Q39" s="154" t="s">
        <v>50</v>
      </c>
      <c r="R39" s="155"/>
    </row>
    <row r="40" spans="1:18" s="15" customFormat="1" ht="45" customHeight="1" x14ac:dyDescent="0.4">
      <c r="A40" s="151" t="s">
        <v>51</v>
      </c>
      <c r="B40" s="66"/>
      <c r="C40" s="66"/>
      <c r="D40" s="66"/>
      <c r="E40" s="67"/>
      <c r="F40" s="152"/>
      <c r="G40" s="153"/>
      <c r="H40" s="154" t="s">
        <v>50</v>
      </c>
      <c r="I40" s="155"/>
      <c r="J40" s="151" t="s">
        <v>52</v>
      </c>
      <c r="K40" s="66"/>
      <c r="L40" s="66"/>
      <c r="M40" s="66"/>
      <c r="N40" s="67"/>
      <c r="O40" s="152"/>
      <c r="P40" s="153"/>
      <c r="Q40" s="154" t="s">
        <v>50</v>
      </c>
      <c r="R40" s="155"/>
    </row>
    <row r="41" spans="1:18" s="15" customFormat="1" ht="22.5" customHeight="1" x14ac:dyDescent="0.4">
      <c r="A41" s="160" t="s">
        <v>53</v>
      </c>
      <c r="B41" s="161"/>
      <c r="C41" s="161"/>
      <c r="D41" s="161"/>
      <c r="E41" s="162"/>
      <c r="F41" s="164"/>
      <c r="G41" s="165"/>
      <c r="H41" s="168" t="s">
        <v>50</v>
      </c>
      <c r="I41" s="169"/>
      <c r="J41" s="27" t="s">
        <v>54</v>
      </c>
      <c r="K41" s="28"/>
      <c r="L41" s="28"/>
      <c r="M41" s="28"/>
      <c r="N41" s="29"/>
      <c r="O41" s="164"/>
      <c r="P41" s="165"/>
      <c r="Q41" s="168" t="s">
        <v>50</v>
      </c>
      <c r="R41" s="169"/>
    </row>
    <row r="42" spans="1:18" s="15" customFormat="1" ht="22.5" customHeight="1" x14ac:dyDescent="0.4">
      <c r="A42" s="163"/>
      <c r="B42" s="69"/>
      <c r="C42" s="69"/>
      <c r="D42" s="69"/>
      <c r="E42" s="70"/>
      <c r="F42" s="166"/>
      <c r="G42" s="167"/>
      <c r="H42" s="170"/>
      <c r="I42" s="171"/>
      <c r="J42" s="172" t="s">
        <v>55</v>
      </c>
      <c r="K42" s="173"/>
      <c r="L42" s="173"/>
      <c r="M42" s="173"/>
      <c r="N42" s="174"/>
      <c r="O42" s="175"/>
      <c r="P42" s="176"/>
      <c r="Q42" s="177" t="s">
        <v>50</v>
      </c>
      <c r="R42" s="178"/>
    </row>
    <row r="43" spans="1:18" s="15" customFormat="1" ht="45" customHeight="1" x14ac:dyDescent="0.4">
      <c r="A43" s="151" t="s">
        <v>56</v>
      </c>
      <c r="B43" s="66"/>
      <c r="C43" s="66"/>
      <c r="D43" s="66"/>
      <c r="E43" s="67"/>
      <c r="F43" s="152"/>
      <c r="G43" s="153"/>
      <c r="H43" s="154" t="s">
        <v>50</v>
      </c>
      <c r="I43" s="155"/>
      <c r="J43" s="151" t="s">
        <v>57</v>
      </c>
      <c r="K43" s="66"/>
      <c r="L43" s="66"/>
      <c r="M43" s="66"/>
      <c r="N43" s="67"/>
      <c r="O43" s="152"/>
      <c r="P43" s="153"/>
      <c r="Q43" s="154" t="s">
        <v>50</v>
      </c>
      <c r="R43" s="155"/>
    </row>
    <row r="44" spans="1:18" s="15" customFormat="1" ht="45" customHeight="1" x14ac:dyDescent="0.4">
      <c r="A44" s="179" t="s">
        <v>58</v>
      </c>
      <c r="B44" s="180"/>
      <c r="C44" s="180"/>
      <c r="D44" s="180"/>
      <c r="E44" s="180"/>
      <c r="F44" s="180"/>
      <c r="G44" s="180"/>
      <c r="H44" s="180"/>
      <c r="I44" s="180"/>
      <c r="J44" s="152"/>
      <c r="K44" s="153"/>
      <c r="L44" s="153"/>
      <c r="M44" s="153"/>
      <c r="N44" s="153"/>
      <c r="O44" s="153"/>
      <c r="P44" s="153"/>
      <c r="Q44" s="154" t="s">
        <v>50</v>
      </c>
      <c r="R44" s="155"/>
    </row>
    <row r="45" spans="1:18" s="15" customFormat="1" ht="17.25" customHeight="1" x14ac:dyDescent="0.4">
      <c r="A45" s="26"/>
      <c r="B45" s="26"/>
      <c r="C45" s="26"/>
      <c r="D45" s="26"/>
      <c r="E45" s="26"/>
      <c r="F45" s="26"/>
      <c r="G45" s="26"/>
      <c r="H45" s="26"/>
      <c r="I45" s="26"/>
      <c r="J45" s="26"/>
      <c r="K45" s="26"/>
      <c r="L45" s="26"/>
      <c r="M45" s="26"/>
      <c r="N45" s="26"/>
      <c r="O45" s="26"/>
      <c r="P45" s="26"/>
      <c r="Q45" s="26"/>
      <c r="R45" s="26"/>
    </row>
    <row r="46" spans="1:18" s="15" customFormat="1" ht="16.5" customHeight="1" x14ac:dyDescent="0.4">
      <c r="A46" s="181" t="s">
        <v>59</v>
      </c>
      <c r="B46" s="181"/>
      <c r="C46" s="181"/>
      <c r="D46" s="181"/>
      <c r="E46" s="181"/>
      <c r="F46" s="181"/>
      <c r="G46" s="181"/>
      <c r="H46" s="181"/>
      <c r="I46" s="181"/>
      <c r="J46" s="181"/>
      <c r="K46" s="181"/>
      <c r="L46" s="181"/>
      <c r="M46" s="181"/>
      <c r="N46" s="181"/>
      <c r="O46" s="181"/>
      <c r="P46" s="181"/>
      <c r="Q46" s="181"/>
      <c r="R46" s="181"/>
    </row>
    <row r="47" spans="1:18" s="15" customFormat="1" ht="15" customHeight="1" x14ac:dyDescent="0.4">
      <c r="J47" s="30"/>
      <c r="K47" s="182" t="s">
        <v>60</v>
      </c>
      <c r="L47" s="183"/>
      <c r="M47" s="183"/>
      <c r="N47" s="169"/>
      <c r="O47" s="31" t="s">
        <v>61</v>
      </c>
      <c r="P47" s="189" t="str">
        <f>IFERROR((F40+O40+O41)/J44,"")</f>
        <v/>
      </c>
      <c r="Q47" s="190"/>
      <c r="R47" s="191"/>
    </row>
    <row r="48" spans="1:18" s="15" customFormat="1" ht="15" customHeight="1" x14ac:dyDescent="0.4">
      <c r="I48" s="32"/>
      <c r="J48" s="30"/>
      <c r="K48" s="184"/>
      <c r="L48" s="185"/>
      <c r="M48" s="185"/>
      <c r="N48" s="186"/>
      <c r="O48" s="33"/>
      <c r="P48" s="192"/>
      <c r="Q48" s="193"/>
      <c r="R48" s="194"/>
    </row>
    <row r="49" spans="1:20" s="15" customFormat="1" ht="15" customHeight="1" x14ac:dyDescent="0.4">
      <c r="A49" s="195" t="s">
        <v>62</v>
      </c>
      <c r="B49" s="195"/>
      <c r="C49" s="195"/>
      <c r="D49" s="195"/>
      <c r="E49" s="196"/>
      <c r="F49" s="31" t="s">
        <v>63</v>
      </c>
      <c r="G49" s="189" t="str">
        <f>IFERROR((F40+O40+F41+O41+F43+O43)/J39,"")</f>
        <v/>
      </c>
      <c r="H49" s="190"/>
      <c r="I49" s="191"/>
      <c r="J49" s="33"/>
      <c r="K49" s="187"/>
      <c r="L49" s="188"/>
      <c r="M49" s="188"/>
      <c r="N49" s="171"/>
      <c r="O49" s="34"/>
      <c r="P49" s="46" t="str">
        <f>IF(AND(P47&lt;&gt;"",P47&gt;=0.25),"☑","□")</f>
        <v>□</v>
      </c>
      <c r="Q49" s="197" t="s">
        <v>64</v>
      </c>
      <c r="R49" s="198"/>
    </row>
    <row r="50" spans="1:20" s="15" customFormat="1" ht="15" customHeight="1" x14ac:dyDescent="0.4">
      <c r="A50" s="195"/>
      <c r="B50" s="195"/>
      <c r="C50" s="195"/>
      <c r="D50" s="195"/>
      <c r="E50" s="195"/>
      <c r="F50" s="35"/>
      <c r="G50" s="192"/>
      <c r="H50" s="193"/>
      <c r="I50" s="194"/>
      <c r="J50" s="36" t="s">
        <v>65</v>
      </c>
      <c r="K50" s="56" t="s">
        <v>30</v>
      </c>
      <c r="L50" s="56"/>
      <c r="M50" s="56"/>
      <c r="N50" s="56"/>
      <c r="O50" s="37"/>
      <c r="P50" s="37"/>
      <c r="Q50" s="37"/>
      <c r="R50" s="37"/>
    </row>
    <row r="51" spans="1:20" s="15" customFormat="1" ht="15" customHeight="1" x14ac:dyDescent="0.4">
      <c r="A51" s="195"/>
      <c r="B51" s="195"/>
      <c r="C51" s="195"/>
      <c r="D51" s="195"/>
      <c r="E51" s="195"/>
      <c r="F51" s="38"/>
      <c r="G51" s="45" t="str">
        <f>IF(AND(G49&gt;=0.6,G49&lt;&gt;""),"☑","□")</f>
        <v>□</v>
      </c>
      <c r="H51" s="204" t="s">
        <v>66</v>
      </c>
      <c r="I51" s="205"/>
      <c r="K51" s="182" t="s">
        <v>67</v>
      </c>
      <c r="L51" s="183"/>
      <c r="M51" s="183"/>
      <c r="N51" s="169"/>
      <c r="O51" s="39" t="s">
        <v>68</v>
      </c>
      <c r="P51" s="206" t="str">
        <f>IF(F40+O40+O41&gt;0,F40+O40+O41,"")</f>
        <v/>
      </c>
      <c r="Q51" s="207"/>
      <c r="R51" s="210" t="s">
        <v>50</v>
      </c>
    </row>
    <row r="52" spans="1:20" s="15" customFormat="1" ht="15" customHeight="1" x14ac:dyDescent="0.4">
      <c r="A52" s="36"/>
      <c r="B52" s="36"/>
      <c r="C52" s="36"/>
      <c r="D52" s="36"/>
      <c r="E52" s="36"/>
      <c r="F52" s="36"/>
      <c r="G52" s="36"/>
      <c r="H52" s="36"/>
      <c r="I52" s="36"/>
      <c r="K52" s="184"/>
      <c r="L52" s="185"/>
      <c r="M52" s="185"/>
      <c r="N52" s="186"/>
      <c r="O52" s="40"/>
      <c r="P52" s="208"/>
      <c r="Q52" s="209"/>
      <c r="R52" s="211"/>
    </row>
    <row r="53" spans="1:20" s="15" customFormat="1" ht="15" customHeight="1" x14ac:dyDescent="0.4">
      <c r="A53" s="36"/>
      <c r="B53" s="36"/>
      <c r="C53" s="36"/>
      <c r="D53" s="36"/>
      <c r="E53" s="36"/>
      <c r="F53" s="36"/>
      <c r="G53" s="36"/>
      <c r="H53" s="36"/>
      <c r="I53" s="36"/>
      <c r="K53" s="187"/>
      <c r="L53" s="188"/>
      <c r="M53" s="188"/>
      <c r="N53" s="171"/>
      <c r="O53" s="34"/>
      <c r="P53" s="46" t="str">
        <f>IF(AND(P51&lt;&gt;"",P51&gt;=20),"☑","□")</f>
        <v>□</v>
      </c>
      <c r="Q53" s="197" t="s">
        <v>69</v>
      </c>
      <c r="R53" s="198"/>
    </row>
    <row r="54" spans="1:20" s="15" customFormat="1" ht="15" customHeight="1" x14ac:dyDescent="0.4">
      <c r="A54" s="212" t="s">
        <v>70</v>
      </c>
      <c r="B54" s="212"/>
      <c r="C54" s="212"/>
      <c r="D54" s="212"/>
      <c r="E54" s="212"/>
      <c r="F54" s="212"/>
      <c r="G54" s="212"/>
      <c r="H54" s="212"/>
      <c r="I54" s="212"/>
      <c r="J54" s="212"/>
      <c r="K54" s="212"/>
      <c r="L54" s="212"/>
      <c r="M54" s="212"/>
      <c r="N54" s="212"/>
      <c r="O54" s="212"/>
      <c r="P54" s="212"/>
      <c r="Q54" s="212"/>
      <c r="R54" s="212"/>
    </row>
    <row r="55" spans="1:20" s="15" customFormat="1" ht="15" customHeight="1" x14ac:dyDescent="0.4">
      <c r="A55" s="202" t="s">
        <v>71</v>
      </c>
      <c r="B55" s="202"/>
      <c r="C55" s="202"/>
      <c r="D55" s="202"/>
      <c r="E55" s="202"/>
      <c r="F55" s="202"/>
      <c r="G55" s="202"/>
      <c r="H55" s="202"/>
      <c r="I55" s="202"/>
      <c r="J55" s="202"/>
      <c r="K55" s="202"/>
      <c r="L55" s="202"/>
      <c r="M55" s="202"/>
      <c r="N55" s="202"/>
      <c r="O55" s="202"/>
      <c r="P55" s="202"/>
      <c r="Q55" s="202"/>
      <c r="R55" s="202"/>
    </row>
    <row r="56" spans="1:20" s="15" customFormat="1" ht="15" customHeight="1" x14ac:dyDescent="0.4">
      <c r="A56" s="41" t="s">
        <v>72</v>
      </c>
      <c r="B56" s="41"/>
      <c r="C56" s="41"/>
      <c r="D56" s="41"/>
      <c r="E56" s="41"/>
      <c r="F56" s="41"/>
      <c r="G56" s="41"/>
      <c r="H56" s="41"/>
      <c r="I56" s="41"/>
      <c r="J56" s="41"/>
      <c r="K56" s="41"/>
      <c r="L56" s="41"/>
      <c r="M56" s="41"/>
      <c r="N56" s="41"/>
      <c r="O56" s="41"/>
      <c r="P56" s="41"/>
      <c r="Q56" s="41"/>
      <c r="R56" s="41"/>
    </row>
    <row r="57" spans="1:20" ht="15.75" customHeight="1" x14ac:dyDescent="0.4">
      <c r="A57" s="202" t="s">
        <v>73</v>
      </c>
      <c r="B57" s="202"/>
      <c r="C57" s="202"/>
      <c r="D57" s="202"/>
      <c r="E57" s="202"/>
      <c r="F57" s="202"/>
      <c r="G57" s="202"/>
      <c r="H57" s="202"/>
      <c r="I57" s="202"/>
      <c r="J57" s="202"/>
      <c r="K57" s="202"/>
      <c r="L57" s="202"/>
      <c r="M57" s="202"/>
      <c r="N57" s="202"/>
      <c r="O57" s="202"/>
      <c r="P57" s="202"/>
      <c r="Q57" s="202"/>
      <c r="R57" s="202"/>
    </row>
    <row r="58" spans="1:20" s="15" customFormat="1" ht="15" customHeight="1" x14ac:dyDescent="0.4">
      <c r="A58" s="202" t="s">
        <v>74</v>
      </c>
      <c r="B58" s="202"/>
      <c r="C58" s="202"/>
      <c r="D58" s="202"/>
      <c r="E58" s="202"/>
      <c r="F58" s="202"/>
      <c r="G58" s="202"/>
      <c r="H58" s="202"/>
      <c r="I58" s="202"/>
      <c r="J58" s="202"/>
      <c r="K58" s="202"/>
      <c r="L58" s="202"/>
      <c r="M58" s="202"/>
      <c r="N58" s="202"/>
      <c r="O58" s="202"/>
      <c r="P58" s="202"/>
      <c r="Q58" s="202"/>
      <c r="R58" s="202"/>
      <c r="T58" s="17" t="s">
        <v>3</v>
      </c>
    </row>
    <row r="59" spans="1:20" ht="15.75" customHeight="1" x14ac:dyDescent="0.4">
      <c r="A59" s="202" t="s">
        <v>75</v>
      </c>
      <c r="B59" s="202"/>
      <c r="C59" s="202"/>
      <c r="D59" s="202"/>
      <c r="E59" s="202"/>
      <c r="F59" s="202"/>
      <c r="G59" s="202"/>
      <c r="H59" s="202"/>
      <c r="I59" s="202"/>
      <c r="J59" s="202"/>
      <c r="K59" s="202"/>
      <c r="L59" s="202"/>
      <c r="M59" s="202"/>
      <c r="N59" s="202"/>
      <c r="O59" s="202"/>
      <c r="P59" s="202"/>
      <c r="Q59" s="202"/>
      <c r="R59" s="202"/>
    </row>
    <row r="60" spans="1:20" ht="15.75" customHeight="1" x14ac:dyDescent="0.4">
      <c r="A60" s="41"/>
      <c r="B60" s="41" t="s">
        <v>76</v>
      </c>
      <c r="C60" s="41"/>
      <c r="D60" s="41"/>
      <c r="E60" s="41"/>
      <c r="F60" s="41"/>
      <c r="G60" s="41"/>
      <c r="H60" s="41"/>
      <c r="I60" s="41"/>
      <c r="J60" s="41"/>
      <c r="K60" s="41"/>
      <c r="L60" s="41"/>
      <c r="M60" s="41"/>
      <c r="N60" s="41"/>
      <c r="O60" s="41"/>
      <c r="P60" s="41"/>
      <c r="Q60" s="41"/>
      <c r="R60" s="41"/>
    </row>
    <row r="61" spans="1:20" ht="15.75" customHeight="1" x14ac:dyDescent="0.4">
      <c r="A61" s="41"/>
      <c r="B61" s="41" t="s">
        <v>77</v>
      </c>
      <c r="C61" s="41"/>
      <c r="D61" s="41"/>
      <c r="E61" s="41"/>
      <c r="F61" s="41"/>
      <c r="G61" s="41"/>
      <c r="H61" s="41"/>
      <c r="I61" s="41"/>
      <c r="J61" s="41"/>
      <c r="K61" s="41"/>
      <c r="L61" s="41"/>
      <c r="M61" s="41"/>
      <c r="N61" s="41"/>
      <c r="O61" s="41"/>
      <c r="P61" s="41"/>
      <c r="Q61" s="41"/>
      <c r="R61" s="41"/>
    </row>
    <row r="62" spans="1:20" ht="15.75" customHeight="1" x14ac:dyDescent="0.4">
      <c r="A62" s="202" t="s">
        <v>78</v>
      </c>
      <c r="B62" s="202"/>
      <c r="C62" s="202"/>
      <c r="D62" s="202"/>
      <c r="E62" s="202"/>
      <c r="F62" s="202"/>
      <c r="G62" s="202"/>
      <c r="H62" s="202"/>
      <c r="I62" s="202"/>
      <c r="J62" s="202"/>
      <c r="K62" s="202"/>
      <c r="L62" s="202"/>
      <c r="M62" s="202"/>
      <c r="N62" s="202"/>
      <c r="O62" s="202"/>
      <c r="P62" s="202"/>
      <c r="Q62" s="202"/>
      <c r="R62" s="202"/>
    </row>
    <row r="63" spans="1:20" ht="15.75" customHeight="1" x14ac:dyDescent="0.4">
      <c r="A63" s="41"/>
      <c r="B63" s="41" t="s">
        <v>79</v>
      </c>
      <c r="C63" s="41"/>
      <c r="D63" s="41"/>
      <c r="E63" s="41"/>
      <c r="F63" s="41"/>
      <c r="G63" s="41"/>
      <c r="H63" s="41"/>
      <c r="I63" s="41"/>
      <c r="J63" s="41"/>
      <c r="K63" s="41"/>
      <c r="L63" s="41"/>
      <c r="M63" s="41"/>
      <c r="N63" s="41"/>
      <c r="O63" s="41"/>
      <c r="P63" s="41"/>
      <c r="Q63" s="41"/>
      <c r="R63" s="41"/>
    </row>
    <row r="64" spans="1:20" ht="15.75" customHeight="1" x14ac:dyDescent="0.4">
      <c r="A64" s="41"/>
      <c r="B64" s="41" t="s">
        <v>80</v>
      </c>
      <c r="C64" s="41"/>
      <c r="D64" s="41"/>
      <c r="E64" s="41"/>
      <c r="F64" s="41"/>
      <c r="G64" s="41"/>
      <c r="H64" s="41"/>
      <c r="I64" s="41"/>
      <c r="J64" s="41"/>
      <c r="K64" s="41"/>
      <c r="L64" s="41"/>
      <c r="M64" s="41"/>
      <c r="N64" s="41"/>
      <c r="O64" s="41"/>
      <c r="P64" s="41"/>
      <c r="Q64" s="41"/>
      <c r="R64" s="41"/>
    </row>
    <row r="65" spans="1:18" ht="15.75" customHeight="1" x14ac:dyDescent="0.4">
      <c r="A65" s="41" t="s">
        <v>81</v>
      </c>
      <c r="B65" s="41"/>
      <c r="C65" s="41"/>
      <c r="D65" s="41"/>
      <c r="E65" s="41"/>
      <c r="F65" s="41"/>
      <c r="G65" s="41"/>
      <c r="H65" s="41"/>
      <c r="I65" s="41"/>
      <c r="J65" s="41"/>
      <c r="K65" s="41"/>
      <c r="L65" s="41"/>
      <c r="M65" s="41"/>
      <c r="N65" s="41"/>
      <c r="O65" s="41"/>
      <c r="P65" s="41"/>
      <c r="Q65" s="41"/>
      <c r="R65" s="41"/>
    </row>
    <row r="66" spans="1:18" ht="15.75" customHeight="1" x14ac:dyDescent="0.4">
      <c r="A66" s="203" t="s">
        <v>82</v>
      </c>
      <c r="B66" s="203"/>
      <c r="C66" s="203"/>
      <c r="D66" s="203"/>
      <c r="E66" s="203"/>
      <c r="F66" s="203"/>
      <c r="G66" s="203"/>
      <c r="H66" s="203"/>
      <c r="I66" s="203"/>
      <c r="J66" s="203"/>
      <c r="K66" s="203"/>
      <c r="L66" s="203"/>
      <c r="M66" s="203"/>
      <c r="N66" s="203"/>
      <c r="O66" s="203"/>
      <c r="P66" s="203"/>
      <c r="Q66" s="203"/>
      <c r="R66" s="203"/>
    </row>
    <row r="67" spans="1:18" ht="15.75" customHeight="1" x14ac:dyDescent="0.4">
      <c r="A67" s="201"/>
      <c r="B67" s="201"/>
      <c r="C67" s="201"/>
      <c r="D67" s="201"/>
      <c r="E67" s="201"/>
      <c r="F67" s="201"/>
      <c r="G67" s="201"/>
      <c r="H67" s="201"/>
      <c r="I67" s="201"/>
      <c r="J67" s="201"/>
      <c r="K67" s="201"/>
      <c r="L67" s="201"/>
      <c r="M67" s="201"/>
      <c r="N67" s="201"/>
      <c r="O67" s="201"/>
      <c r="P67" s="201"/>
      <c r="Q67" s="201"/>
      <c r="R67" s="201"/>
    </row>
    <row r="68" spans="1:18" ht="15.75" customHeight="1" x14ac:dyDescent="0.4">
      <c r="A68" s="42"/>
      <c r="B68" s="42"/>
      <c r="C68" s="42"/>
      <c r="D68" s="42"/>
      <c r="E68" s="42"/>
      <c r="F68" s="42"/>
      <c r="G68" s="42"/>
      <c r="H68" s="42"/>
      <c r="I68" s="42"/>
      <c r="J68" s="10" t="s">
        <v>2</v>
      </c>
      <c r="L68" s="199" t="str">
        <f>L3</f>
        <v>　</v>
      </c>
      <c r="M68" s="200"/>
      <c r="N68" s="200"/>
      <c r="O68" s="200"/>
      <c r="P68" s="200"/>
      <c r="Q68" s="200"/>
      <c r="R68" s="200"/>
    </row>
    <row r="69" spans="1:18" x14ac:dyDescent="0.4">
      <c r="A69" s="43"/>
      <c r="B69" s="42"/>
      <c r="C69" s="42"/>
      <c r="D69" s="42"/>
      <c r="E69" s="42"/>
      <c r="F69" s="42"/>
      <c r="G69" s="42"/>
      <c r="H69" s="42"/>
      <c r="I69" s="42"/>
      <c r="J69" s="42"/>
    </row>
    <row r="70" spans="1:18" ht="15.75" customHeight="1" x14ac:dyDescent="0.4"/>
    <row r="71" spans="1:18" ht="15.75" customHeight="1" x14ac:dyDescent="0.4"/>
  </sheetData>
  <sheetProtection sheet="1" objects="1" scenarios="1" selectLockedCells="1"/>
  <mergeCells count="103">
    <mergeCell ref="L68:R68"/>
    <mergeCell ref="A67:R67"/>
    <mergeCell ref="A55:R55"/>
    <mergeCell ref="A57:R57"/>
    <mergeCell ref="A58:R58"/>
    <mergeCell ref="A59:R59"/>
    <mergeCell ref="A62:R62"/>
    <mergeCell ref="A66:R66"/>
    <mergeCell ref="H51:I51"/>
    <mergeCell ref="K51:N53"/>
    <mergeCell ref="P51:Q52"/>
    <mergeCell ref="R51:R52"/>
    <mergeCell ref="Q53:R53"/>
    <mergeCell ref="A54:R54"/>
    <mergeCell ref="A44:I44"/>
    <mergeCell ref="J44:P44"/>
    <mergeCell ref="Q44:R44"/>
    <mergeCell ref="A46:R46"/>
    <mergeCell ref="K47:N49"/>
    <mergeCell ref="P47:R48"/>
    <mergeCell ref="A49:E51"/>
    <mergeCell ref="G49:I50"/>
    <mergeCell ref="Q49:R49"/>
    <mergeCell ref="K50:N50"/>
    <mergeCell ref="A43:E43"/>
    <mergeCell ref="F43:G43"/>
    <mergeCell ref="H43:I43"/>
    <mergeCell ref="J43:N43"/>
    <mergeCell ref="O43:P43"/>
    <mergeCell ref="Q43:R43"/>
    <mergeCell ref="A41:E42"/>
    <mergeCell ref="F41:G42"/>
    <mergeCell ref="H41:I42"/>
    <mergeCell ref="O41:P41"/>
    <mergeCell ref="Q41:R41"/>
    <mergeCell ref="J42:N42"/>
    <mergeCell ref="O42:P42"/>
    <mergeCell ref="Q42:R42"/>
    <mergeCell ref="A40:E40"/>
    <mergeCell ref="F40:G40"/>
    <mergeCell ref="H40:I40"/>
    <mergeCell ref="J40:N40"/>
    <mergeCell ref="O40:P40"/>
    <mergeCell ref="Q40:R40"/>
    <mergeCell ref="D35:J35"/>
    <mergeCell ref="M35:P35"/>
    <mergeCell ref="A37:R37"/>
    <mergeCell ref="A38:R38"/>
    <mergeCell ref="A39:I39"/>
    <mergeCell ref="J39:P39"/>
    <mergeCell ref="Q39:R39"/>
    <mergeCell ref="Q29:R29"/>
    <mergeCell ref="N30:P30"/>
    <mergeCell ref="Q30:R30"/>
    <mergeCell ref="O31:P31"/>
    <mergeCell ref="Q31:R31"/>
    <mergeCell ref="B32:C35"/>
    <mergeCell ref="A26:L28"/>
    <mergeCell ref="M26:M28"/>
    <mergeCell ref="O26:P26"/>
    <mergeCell ref="Q26:R26"/>
    <mergeCell ref="N27:P27"/>
    <mergeCell ref="Q27:R27"/>
    <mergeCell ref="O28:P28"/>
    <mergeCell ref="Q28:R28"/>
    <mergeCell ref="D32:J32"/>
    <mergeCell ref="M32:P32"/>
    <mergeCell ref="D33:J33"/>
    <mergeCell ref="M33:P33"/>
    <mergeCell ref="D34:J34"/>
    <mergeCell ref="M34:P34"/>
    <mergeCell ref="A29:A35"/>
    <mergeCell ref="B29:L31"/>
    <mergeCell ref="M29:M31"/>
    <mergeCell ref="O29:P29"/>
    <mergeCell ref="A25:L25"/>
    <mergeCell ref="M25:P25"/>
    <mergeCell ref="Q25:R25"/>
    <mergeCell ref="A16:R16"/>
    <mergeCell ref="A17:R17"/>
    <mergeCell ref="A18:O18"/>
    <mergeCell ref="P18:Q18"/>
    <mergeCell ref="A19:O19"/>
    <mergeCell ref="P19:Q19"/>
    <mergeCell ref="A11:D13"/>
    <mergeCell ref="F11:R11"/>
    <mergeCell ref="F12:R12"/>
    <mergeCell ref="F13:R13"/>
    <mergeCell ref="A20:O21"/>
    <mergeCell ref="P20:Q20"/>
    <mergeCell ref="Q21:R21"/>
    <mergeCell ref="A23:R23"/>
    <mergeCell ref="A24:R24"/>
    <mergeCell ref="A1:R1"/>
    <mergeCell ref="L2:N2"/>
    <mergeCell ref="O2:R2"/>
    <mergeCell ref="L5:R5"/>
    <mergeCell ref="A7:R7"/>
    <mergeCell ref="A8:R8"/>
    <mergeCell ref="A10:L10"/>
    <mergeCell ref="M10:P10"/>
    <mergeCell ref="Q10:R10"/>
    <mergeCell ref="L3:R3"/>
  </mergeCells>
  <phoneticPr fontId="3"/>
  <pageMargins left="0.74803149606299213" right="0.74803149606299213" top="0.98425196850393704" bottom="0.98425196850393704" header="0.51181102362204722" footer="0.51181102362204722"/>
  <pageSetup paperSize="9" scale="79" fitToHeight="0" orientation="portrait" blackAndWhite="1" r:id="rId1"/>
  <rowBreaks count="1" manualBreakCount="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9525</xdr:colOff>
                    <xdr:row>26</xdr:row>
                    <xdr:rowOff>142875</xdr:rowOff>
                  </from>
                  <to>
                    <xdr:col>16</xdr:col>
                    <xdr:colOff>371475</xdr:colOff>
                    <xdr:row>28</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16</xdr:col>
                    <xdr:colOff>9525</xdr:colOff>
                    <xdr:row>24</xdr:row>
                    <xdr:rowOff>142875</xdr:rowOff>
                  </from>
                  <to>
                    <xdr:col>16</xdr:col>
                    <xdr:colOff>371475</xdr:colOff>
                    <xdr:row>26</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9525</xdr:colOff>
                    <xdr:row>27</xdr:row>
                    <xdr:rowOff>142875</xdr:rowOff>
                  </from>
                  <to>
                    <xdr:col>16</xdr:col>
                    <xdr:colOff>371475</xdr:colOff>
                    <xdr:row>29</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9525</xdr:colOff>
                    <xdr:row>29</xdr:row>
                    <xdr:rowOff>142875</xdr:rowOff>
                  </from>
                  <to>
                    <xdr:col>16</xdr:col>
                    <xdr:colOff>371475</xdr:colOff>
                    <xdr:row>31</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285750</xdr:colOff>
                    <xdr:row>12</xdr:row>
                    <xdr:rowOff>19050</xdr:rowOff>
                  </from>
                  <to>
                    <xdr:col>4</xdr:col>
                    <xdr:colOff>581025</xdr:colOff>
                    <xdr:row>12</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285750</xdr:colOff>
                    <xdr:row>10</xdr:row>
                    <xdr:rowOff>19050</xdr:rowOff>
                  </from>
                  <to>
                    <xdr:col>4</xdr:col>
                    <xdr:colOff>581025</xdr:colOff>
                    <xdr:row>10</xdr:row>
                    <xdr:rowOff>238125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285750</xdr:colOff>
                    <xdr:row>11</xdr:row>
                    <xdr:rowOff>19050</xdr:rowOff>
                  </from>
                  <to>
                    <xdr:col>4</xdr:col>
                    <xdr:colOff>581025</xdr:colOff>
                    <xdr:row>11</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0155F6C5-6BE5-4BB9-8C69-4E387D83D79E}"/>
</file>

<file path=customXml/itemProps2.xml><?xml version="1.0" encoding="utf-8"?>
<ds:datastoreItem xmlns:ds="http://schemas.openxmlformats.org/officeDocument/2006/customXml" ds:itemID="{C0342B1B-3C2D-492D-893C-0D29A50F8882}"/>
</file>

<file path=customXml/itemProps3.xml><?xml version="1.0" encoding="utf-8"?>
<ds:datastoreItem xmlns:ds="http://schemas.openxmlformats.org/officeDocument/2006/customXml" ds:itemID="{6E01F2F9-FC51-4585-BECB-B2AFC570259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別紙様式19(精神科救急急性期医療入院料) </vt:lpstr>
      <vt:lpstr>'別紙様式19(精神科救急急性期医療入院料) '!Print_Area</vt:lpstr>
      <vt:lpstr>'別紙様式19(精神科救急急性期医療入院料)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