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277" documentId="8_{4E294F50-EF8C-458B-A194-74CE8905CDBD}" xr6:coauthVersionLast="47" xr6:coauthVersionMax="47" xr10:uidLastSave="{8EDED8EA-D497-4CE9-A57E-D5BB4C84C1AF}"/>
  <bookViews>
    <workbookView xWindow="-120" yWindow="-16320" windowWidth="29040" windowHeight="15720" xr2:uid="{00000000-000D-0000-FFFF-FFFF00000000}"/>
  </bookViews>
  <sheets>
    <sheet name="身上申立書（様式１）" sheetId="1" r:id="rId1"/>
    <sheet name="記入要領（身上申立書）" sheetId="3" r:id="rId2"/>
    <sheet name="職務経歴書（様式２）" sheetId="5" r:id="rId3"/>
    <sheet name="記入要領（職務経歴書）" sheetId="6" r:id="rId4"/>
    <sheet name="身上申立書データ" sheetId="4" state="hidden" r:id="rId5"/>
  </sheets>
  <definedNames>
    <definedName name="OLE_LINK1" localSheetId="3">'記入要領（職務経歴書）'!$A$1</definedName>
    <definedName name="_xlnm.Print_Area" localSheetId="3">'記入要領（職務経歴書）'!$A$1:$J$54</definedName>
    <definedName name="_xlnm.Print_Area" localSheetId="1">'記入要領（身上申立書）'!$A$1:$J$43</definedName>
    <definedName name="_xlnm.Print_Area" localSheetId="2">'職務経歴書（様式２）'!$A$1:$N$40</definedName>
    <definedName name="_xlnm.Print_Area" localSheetId="0">'身上申立書（様式１）'!$B$1:$AJ$51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1" l="1"/>
  <c r="N30" i="5"/>
  <c r="N29" i="5"/>
  <c r="N28" i="5"/>
  <c r="N27" i="5"/>
  <c r="N16" i="5"/>
  <c r="N26" i="5"/>
  <c r="N25" i="5"/>
  <c r="N24" i="5"/>
  <c r="N23" i="5"/>
  <c r="N22" i="5"/>
  <c r="N21" i="5"/>
  <c r="N20" i="5"/>
  <c r="N19" i="5"/>
  <c r="N18" i="5"/>
  <c r="N17" i="5"/>
  <c r="D30" i="5" l="1"/>
  <c r="D29" i="5"/>
  <c r="D28" i="5"/>
  <c r="G28" i="5" s="1"/>
  <c r="D27" i="5"/>
  <c r="E27" i="5" s="1"/>
  <c r="D26" i="5"/>
  <c r="D25" i="5"/>
  <c r="D24" i="5"/>
  <c r="G24" i="5" s="1"/>
  <c r="D23" i="5"/>
  <c r="E23" i="5" s="1"/>
  <c r="D22" i="5"/>
  <c r="D21" i="5"/>
  <c r="D20" i="5"/>
  <c r="G20" i="5" s="1"/>
  <c r="D19" i="5"/>
  <c r="D18" i="5"/>
  <c r="P18" i="5" s="1"/>
  <c r="D17" i="5"/>
  <c r="D16" i="5"/>
  <c r="P16" i="5" s="1"/>
  <c r="P29" i="5" l="1"/>
  <c r="S29" i="5" s="1"/>
  <c r="G27" i="5"/>
  <c r="E16" i="5"/>
  <c r="G16" i="5" s="1"/>
  <c r="D14" i="5"/>
  <c r="P22" i="5"/>
  <c r="Q22" i="5" s="1"/>
  <c r="P26" i="5"/>
  <c r="Q26" i="5" s="1"/>
  <c r="P30" i="5"/>
  <c r="Q30" i="5" s="1"/>
  <c r="P21" i="5"/>
  <c r="Q21" i="5" s="1"/>
  <c r="P25" i="5"/>
  <c r="S25" i="5" s="1"/>
  <c r="E26" i="5"/>
  <c r="E21" i="5"/>
  <c r="G22" i="5"/>
  <c r="E25" i="5"/>
  <c r="G26" i="5"/>
  <c r="E29" i="5"/>
  <c r="E30" i="5"/>
  <c r="E22" i="5"/>
  <c r="G23" i="5"/>
  <c r="G29" i="5"/>
  <c r="G30" i="5"/>
  <c r="Q18" i="5"/>
  <c r="S18" i="5" s="1"/>
  <c r="P24" i="5"/>
  <c r="P28" i="5"/>
  <c r="Q16" i="5"/>
  <c r="E17" i="5"/>
  <c r="G17" i="5" s="1"/>
  <c r="P17" i="5"/>
  <c r="E18" i="5"/>
  <c r="G18" i="5" s="1"/>
  <c r="P20" i="5"/>
  <c r="P19" i="5"/>
  <c r="E20" i="5"/>
  <c r="G21" i="5"/>
  <c r="P23" i="5"/>
  <c r="E24" i="5"/>
  <c r="G25" i="5"/>
  <c r="P27" i="5"/>
  <c r="E28" i="5"/>
  <c r="E19" i="5"/>
  <c r="G19" i="5" s="1"/>
  <c r="Q29" i="5" l="1"/>
  <c r="S26" i="5"/>
  <c r="S30" i="5"/>
  <c r="S22" i="5"/>
  <c r="Q25" i="5"/>
  <c r="S21" i="5"/>
  <c r="S27" i="5"/>
  <c r="Q27" i="5"/>
  <c r="Q17" i="5"/>
  <c r="S17" i="5" s="1"/>
  <c r="S16" i="5"/>
  <c r="P14" i="5"/>
  <c r="Q19" i="5"/>
  <c r="S19" i="5" s="1"/>
  <c r="E14" i="5"/>
  <c r="G14" i="5" s="1"/>
  <c r="S28" i="5"/>
  <c r="Q28" i="5"/>
  <c r="S23" i="5"/>
  <c r="Q23" i="5"/>
  <c r="S20" i="5"/>
  <c r="Q20" i="5"/>
  <c r="S24" i="5"/>
  <c r="Q24" i="5"/>
  <c r="C2" i="4"/>
  <c r="Q14" i="5" l="1"/>
  <c r="S14" i="5" s="1"/>
  <c r="N2" i="4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200-000001000000}">
      <text>
        <r>
          <rPr>
            <b/>
            <sz val="8"/>
            <color indexed="81"/>
            <rFont val="MS P ゴシック"/>
            <family val="3"/>
            <charset val="128"/>
          </rPr>
          <t>始期が月途中である場合でも、始期は月の初日として記入してください。（例：平成20</t>
        </r>
        <r>
          <rPr>
            <b/>
            <sz val="9"/>
            <color indexed="81"/>
            <rFont val="MS P ゴシック"/>
            <family val="3"/>
            <charset val="128"/>
          </rPr>
          <t>年4月10日が始期の場合、「H20.4.1」と記入。）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6" authorId="0" shapeId="0" xr:uid="{00000000-0006-0000-0200-000002000000}">
      <text>
        <r>
          <rPr>
            <b/>
            <sz val="8"/>
            <color indexed="81"/>
            <rFont val="MS P ゴシック"/>
            <family val="3"/>
            <charset val="128"/>
          </rPr>
          <t>終期が月途中である場合でも、終期は月の末日として記入してください。（例：平成21年3月15日が終期の場合、「H21.3.31」と記入。）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<sst xmlns="http://schemas.openxmlformats.org/spreadsheetml/2006/main" count="207" uniqueCount="94">
  <si>
    <t>一般行政事務</t>
    <rPh sb="0" eb="2">
      <t>イッパン</t>
    </rPh>
    <rPh sb="2" eb="4">
      <t>ギョウセイ</t>
    </rPh>
    <rPh sb="4" eb="6">
      <t>ジム</t>
    </rPh>
    <phoneticPr fontId="1"/>
  </si>
  <si>
    <t>昭和</t>
    <rPh sb="0" eb="2">
      <t>ショウワ</t>
    </rPh>
    <phoneticPr fontId="1"/>
  </si>
  <si>
    <t>医療・保険</t>
    <phoneticPr fontId="1"/>
  </si>
  <si>
    <t>はい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</si>
  <si>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</si>
  <si>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平成</t>
    <rPh sb="0" eb="2">
      <t>ヘイセイ</t>
    </rPh>
    <phoneticPr fontId="1"/>
  </si>
  <si>
    <t>衛生</t>
    <rPh sb="0" eb="2">
      <t>エイセイ</t>
    </rPh>
    <phoneticPr fontId="1"/>
  </si>
  <si>
    <t>いいえ</t>
    <phoneticPr fontId="1"/>
  </si>
  <si>
    <t>令和</t>
    <rPh sb="0" eb="2">
      <t>レイワ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</si>
  <si>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</si>
  <si>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</si>
  <si>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</si>
  <si>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（様式１）</t>
    <rPh sb="1" eb="3">
      <t>ヨウシキ</t>
    </rPh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</si>
  <si>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"/>
  </si>
  <si>
    <t>身上申立書</t>
    <rPh sb="0" eb="2">
      <t>シンジョウ</t>
    </rPh>
    <rPh sb="2" eb="5">
      <t>モウシタテショ</t>
    </rPh>
    <phoneticPr fontId="1"/>
  </si>
  <si>
    <t xml:space="preserve">写真
（３か月以内に撮影したもの）
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</si>
  <si>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</si>
  <si>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</si>
  <si>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</si>
  <si>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現在</t>
    <rPh sb="0" eb="2">
      <t>ゲンザイ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</si>
  <si>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</si>
  <si>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</si>
  <si>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</si>
  <si>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</si>
  <si>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</si>
  <si>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</si>
  <si>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</si>
  <si>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現住所</t>
    <rPh sb="0" eb="3">
      <t>ゲンジュウショ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</si>
  <si>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</si>
  <si>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</si>
  <si>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</si>
  <si>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</si>
  <si>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連絡先</t>
    <rPh sb="0" eb="3">
      <t>レンラクサキ</t>
    </rPh>
    <phoneticPr fontId="1"/>
  </si>
  <si>
    <t>電話</t>
    <rPh sb="0" eb="1">
      <t>デン</t>
    </rPh>
    <rPh sb="1" eb="2">
      <t>ハナシ</t>
    </rPh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</si>
  <si>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</si>
  <si>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</si>
  <si>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ﾒｰﾙｱﾄﾞﾚｽ</t>
    <phoneticPr fontId="1"/>
  </si>
  <si>
    <t>＠</t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</si>
  <si>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</si>
  <si>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</si>
  <si>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</si>
  <si>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</si>
  <si>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</si>
  <si>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</si>
  <si>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自分の長所・短所等自覚している性格</t>
    <rPh sb="0" eb="2">
      <t>ジブン</t>
    </rPh>
    <rPh sb="3" eb="5">
      <t>チョウショ</t>
    </rPh>
    <rPh sb="6" eb="8">
      <t>タンショ</t>
    </rPh>
    <rPh sb="8" eb="9">
      <t>トウ</t>
    </rPh>
    <rPh sb="9" eb="11">
      <t>ジカク</t>
    </rPh>
    <rPh sb="15" eb="17">
      <t>セイカク</t>
    </rPh>
    <phoneticPr fontId="1"/>
  </si>
  <si>
    <t>応募の動機</t>
    <rPh sb="0" eb="2">
      <t>オウボ</t>
    </rPh>
    <rPh sb="3" eb="5">
      <t>ドウキ</t>
    </rPh>
    <phoneticPr fontId="1"/>
  </si>
  <si>
    <t>※近畿厚生局を志望した理由を具体的に書いてください。</t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</si>
  <si>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</si>
  <si>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</si>
  <si>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</si>
  <si>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</si>
  <si>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</si>
  <si>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※この身上申立書は、採用活動以外の目的には使用いたしません。</t>
    <phoneticPr fontId="1"/>
  </si>
  <si>
    <t>※事務記入欄（入力不要）</t>
    <rPh sb="1" eb="3">
      <t>ジム</t>
    </rPh>
    <rPh sb="3" eb="6">
      <t>キニュウラン</t>
    </rPh>
    <rPh sb="7" eb="9">
      <t>ニュウリョク</t>
    </rPh>
    <rPh sb="9" eb="11">
      <t>フヨウ</t>
    </rPh>
    <phoneticPr fontId="1"/>
  </si>
  <si>
    <t>（令和４年度　東海北陸厚生局係長級職員（一般職相当）採用選考）</t>
    <rPh sb="1" eb="3">
      <t>レイワ</t>
    </rPh>
    <rPh sb="4" eb="6">
      <t>ネンド</t>
    </rPh>
    <rPh sb="7" eb="9">
      <t>トウカイ</t>
    </rPh>
    <rPh sb="9" eb="11">
      <t>ホクリク</t>
    </rPh>
    <rPh sb="11" eb="14">
      <t>コウセイキョク</t>
    </rPh>
    <rPh sb="14" eb="17">
      <t>カカリチョウキュウ</t>
    </rPh>
    <rPh sb="17" eb="19">
      <t>ショクイン</t>
    </rPh>
    <rPh sb="20" eb="23">
      <t>イッパンショク</t>
    </rPh>
    <rPh sb="23" eb="25">
      <t>ソウトウ</t>
    </rPh>
    <rPh sb="26" eb="28">
      <t>サイヨウ</t>
    </rPh>
    <rPh sb="28" eb="30">
      <t>センコウ</t>
    </rPh>
    <phoneticPr fontId="1"/>
  </si>
  <si>
    <t>職務経歴書</t>
    <rPh sb="0" eb="2">
      <t>ショクム</t>
    </rPh>
    <rPh sb="2" eb="5">
      <t>ケイレキショ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</si>
  <si>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"/>
  </si>
  <si>
    <t>年齢基準日</t>
    <rPh sb="0" eb="2">
      <t>ネンレイ</t>
    </rPh>
    <rPh sb="2" eb="5">
      <t>キジュンビ</t>
    </rPh>
    <phoneticPr fontId="1"/>
  </si>
  <si>
    <t>労働時間数</t>
    <rPh sb="0" eb="2">
      <t>ロウドウ</t>
    </rPh>
    <rPh sb="2" eb="5">
      <t>ジカンスウ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</si>
  <si>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4"/>
  </si>
  <si>
    <t>30時間以上</t>
    <phoneticPr fontId="14"/>
  </si>
  <si>
    <t>正規の修学年数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</si>
  <si>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4"/>
  </si>
  <si>
    <t>20時間以上30時間未満</t>
    <phoneticPr fontId="14"/>
  </si>
  <si>
    <t>正規の修学年数外</t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</si>
  <si>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4"/>
  </si>
  <si>
    <t>20時間未満</t>
    <phoneticPr fontId="14"/>
  </si>
  <si>
    <t>就業（アルバイト含む）</t>
    <rPh sb="8" eb="9">
      <t>フク</t>
    </rPh>
    <phoneticPr fontId="1"/>
  </si>
  <si>
    <t>無職</t>
    <rPh sb="0" eb="2">
      <t>ムショク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</si>
  <si>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4"/>
  </si>
  <si>
    <t>ふりがな</t>
    <phoneticPr fontId="14"/>
  </si>
  <si>
    <t>氏　　名</t>
    <rPh sb="0" eb="1">
      <t>シ</t>
    </rPh>
    <rPh sb="3" eb="4">
      <t>ナ</t>
    </rPh>
    <phoneticPr fontId="14"/>
  </si>
  <si>
    <t>◆ 職務経歴を以下に記載してください。</t>
    <rPh sb="2" eb="4">
      <t>ショクム</t>
    </rPh>
    <rPh sb="4" eb="6">
      <t>ケイレキ</t>
    </rPh>
    <rPh sb="7" eb="9">
      <t>イカ</t>
    </rPh>
    <rPh sb="10" eb="12">
      <t>キサイ</t>
    </rPh>
    <phoneticPr fontId="14"/>
  </si>
  <si>
    <t>合計</t>
    <rPh sb="0" eb="2">
      <t>ゴウケイ</t>
    </rPh>
    <phoneticPr fontId="14"/>
  </si>
  <si>
    <t>-</t>
    <phoneticPr fontId="14"/>
  </si>
  <si>
    <t>期　間</t>
    <rPh sb="0" eb="1">
      <t>キ</t>
    </rPh>
    <rPh sb="2" eb="3">
      <t>アイダ</t>
    </rPh>
    <phoneticPr fontId="18"/>
  </si>
  <si>
    <t>月数</t>
    <rPh sb="0" eb="2">
      <t>ゲッスウ</t>
    </rPh>
    <phoneticPr fontId="1"/>
  </si>
  <si>
    <t>年月数</t>
    <rPh sb="0" eb="1">
      <t>ネン</t>
    </rPh>
    <rPh sb="1" eb="3">
      <t>ツキスウ</t>
    </rPh>
    <phoneticPr fontId="18"/>
  </si>
  <si>
    <t>区分</t>
    <rPh sb="0" eb="2">
      <t>クブン</t>
    </rPh>
    <phoneticPr fontId="1"/>
  </si>
  <si>
    <t>勤務先名称</t>
    <rPh sb="0" eb="3">
      <t>キンムサキ</t>
    </rPh>
    <rPh sb="3" eb="5">
      <t>メイショウ</t>
    </rPh>
    <phoneticPr fontId="1"/>
  </si>
  <si>
    <t>業務内容（担当業務の詳細、実績等）、ポジション（職位、部下の数等）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24" eb="26">
      <t>ショクイ</t>
    </rPh>
    <rPh sb="27" eb="29">
      <t>ブカ</t>
    </rPh>
    <rPh sb="30" eb="31">
      <t>カズ</t>
    </rPh>
    <rPh sb="31" eb="32">
      <t>トウ</t>
    </rPh>
    <phoneticPr fontId="14"/>
  </si>
  <si>
    <t>勤務時間数
（１週間あたり）</t>
    <phoneticPr fontId="14"/>
  </si>
  <si>
    <t>～</t>
    <phoneticPr fontId="1"/>
  </si>
  <si>
    <t>-</t>
    <phoneticPr fontId="18"/>
  </si>
  <si>
    <t>取得年月日</t>
    <rPh sb="0" eb="2">
      <t>シュトク</t>
    </rPh>
    <rPh sb="2" eb="4">
      <t>ネンゲツ</t>
    </rPh>
    <rPh sb="4" eb="5">
      <t>ビ</t>
    </rPh>
    <phoneticPr fontId="14"/>
  </si>
  <si>
    <t>名称</t>
    <rPh sb="0" eb="2">
      <t>メイショウ</t>
    </rPh>
    <phoneticPr fontId="14"/>
  </si>
  <si>
    <t>ふりがな</t>
  </si>
  <si>
    <t>年齢</t>
    <rPh sb="0" eb="2">
      <t>ネンレイ</t>
    </rPh>
    <phoneticPr fontId="1"/>
  </si>
  <si>
    <t>ﾒｰﾙｱﾄﾞﾚｽ</t>
  </si>
  <si>
    <t>◆看護師免許以外で、 取得した資格があれば、以下に記載してください。</t>
    <rPh sb="1" eb="4">
      <t>カンゴシ</t>
    </rPh>
    <rPh sb="4" eb="6">
      <t>メンキョ</t>
    </rPh>
    <rPh sb="6" eb="8">
      <t>イガイ</t>
    </rPh>
    <rPh sb="11" eb="13">
      <t>シュトク</t>
    </rPh>
    <rPh sb="15" eb="17">
      <t>シカク</t>
    </rPh>
    <rPh sb="22" eb="24">
      <t>イカ</t>
    </rPh>
    <rPh sb="25" eb="27">
      <t>キサイ</t>
    </rPh>
    <phoneticPr fontId="14"/>
  </si>
  <si>
    <t>（令和８年度　近畿厚生局上席看護指導官（任期付職員）採用選考）</t>
    <rPh sb="12" eb="14">
      <t>ジョウセキ</t>
    </rPh>
    <rPh sb="14" eb="16">
      <t>カンゴ</t>
    </rPh>
    <rPh sb="16" eb="19">
      <t>シドウカン</t>
    </rPh>
    <rPh sb="20" eb="22">
      <t>ニンキ</t>
    </rPh>
    <rPh sb="22" eb="23">
      <t>ツ</t>
    </rPh>
    <rPh sb="23" eb="25">
      <t>ショクイン</t>
    </rPh>
    <phoneticPr fontId="1"/>
  </si>
  <si>
    <t>上席看護指導官（任期付職員）</t>
    <rPh sb="0" eb="2">
      <t>ジョウセキ</t>
    </rPh>
    <rPh sb="2" eb="4">
      <t>カンゴ</t>
    </rPh>
    <rPh sb="4" eb="6">
      <t>シドウ</t>
    </rPh>
    <rPh sb="6" eb="7">
      <t>カン</t>
    </rPh>
    <rPh sb="8" eb="10">
      <t>ニンキ</t>
    </rPh>
    <rPh sb="10" eb="11">
      <t>ツキ</t>
    </rPh>
    <rPh sb="11" eb="13">
      <t>ショクイン</t>
    </rPh>
    <phoneticPr fontId="1"/>
  </si>
  <si>
    <t>看護師免許取得年月日</t>
    <rPh sb="0" eb="3">
      <t>カンゴシ</t>
    </rPh>
    <rPh sb="3" eb="5">
      <t>メンキョ</t>
    </rPh>
    <rPh sb="5" eb="7">
      <t>シュトク</t>
    </rPh>
    <rPh sb="7" eb="10">
      <t>ネンガッピ</t>
    </rPh>
    <phoneticPr fontId="1"/>
  </si>
  <si>
    <t>上席看護指導官（任期付職員）</t>
    <rPh sb="0" eb="2">
      <t>ジョウセキ</t>
    </rPh>
    <rPh sb="2" eb="4">
      <t>カンゴ</t>
    </rPh>
    <rPh sb="4" eb="6">
      <t>シドウ</t>
    </rPh>
    <rPh sb="6" eb="7">
      <t>カン</t>
    </rPh>
    <rPh sb="8" eb="10">
      <t>ニンキ</t>
    </rPh>
    <rPh sb="10" eb="11">
      <t>ツ</t>
    </rPh>
    <rPh sb="11" eb="13">
      <t>ショクイン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</si>
</sst>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"/>
    <numFmt numFmtId="178" formatCode="0_);[Red]\(0\)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2"/>
      <charset val="128"/>
    </font>
    <font>
      <sz val="11"/>
      <color rgb="FF0000FF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2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6" fillId="0" borderId="41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49" fontId="2" fillId="0" borderId="5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40" xfId="0" applyFont="1" applyBorder="1">
      <alignment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Continuous" vertical="center"/>
      <protection locked="0"/>
    </xf>
    <xf numFmtId="14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2" fillId="0" borderId="29" xfId="0" applyFont="1" applyBorder="1">
      <alignment vertical="center"/>
    </xf>
    <xf numFmtId="49" fontId="9" fillId="0" borderId="50" xfId="0" applyNumberFormat="1" applyFont="1" applyBorder="1">
      <alignment vertical="center"/>
    </xf>
    <xf numFmtId="49" fontId="9" fillId="0" borderId="52" xfId="0" applyNumberFormat="1" applyFont="1" applyBorder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57" fontId="12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>
      <alignment vertical="center"/>
    </xf>
    <xf numFmtId="0" fontId="9" fillId="0" borderId="3" xfId="0" applyFont="1" applyBorder="1">
      <alignment vertical="center"/>
    </xf>
    <xf numFmtId="178" fontId="15" fillId="0" borderId="3" xfId="0" applyNumberFormat="1" applyFont="1" applyBorder="1" applyAlignment="1">
      <alignment horizontal="right" vertical="center" shrinkToFit="1"/>
    </xf>
    <xf numFmtId="178" fontId="16" fillId="0" borderId="2" xfId="0" applyNumberFormat="1" applyFont="1" applyBorder="1" applyAlignment="1">
      <alignment horizontal="right" vertical="center" shrinkToFit="1"/>
    </xf>
    <xf numFmtId="0" fontId="12" fillId="0" borderId="3" xfId="0" applyFont="1" applyBorder="1" applyAlignment="1">
      <alignment horizontal="center" vertical="center" shrinkToFit="1"/>
    </xf>
    <xf numFmtId="178" fontId="16" fillId="0" borderId="41" xfId="0" applyNumberFormat="1" applyFont="1" applyBorder="1" applyAlignment="1">
      <alignment horizontal="right" vertical="center" shrinkToFit="1"/>
    </xf>
    <xf numFmtId="178" fontId="16" fillId="0" borderId="0" xfId="0" applyNumberFormat="1" applyFont="1" applyAlignment="1">
      <alignment horizontal="right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shrinkToFit="1"/>
    </xf>
    <xf numFmtId="177" fontId="12" fillId="0" borderId="2" xfId="0" applyNumberFormat="1" applyFont="1" applyBorder="1" applyAlignment="1">
      <alignment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9" fillId="0" borderId="0" xfId="0" applyNumberFormat="1" applyFont="1" applyAlignment="1">
      <alignment vertical="top"/>
    </xf>
    <xf numFmtId="177" fontId="17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17" fillId="0" borderId="1" xfId="0" applyNumberFormat="1" applyFont="1" applyBorder="1" applyAlignment="1">
      <alignment horizontal="center" vertical="center" shrinkToFit="1"/>
    </xf>
    <xf numFmtId="177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15" fillId="0" borderId="1" xfId="0" applyNumberFormat="1" applyFont="1" applyBorder="1" applyAlignment="1" applyProtection="1">
      <alignment horizontal="right" vertical="center" shrinkToFit="1"/>
      <protection locked="0"/>
    </xf>
    <xf numFmtId="0" fontId="20" fillId="0" borderId="1" xfId="0" applyFont="1" applyBorder="1" applyAlignment="1" applyProtection="1">
      <alignment horizontal="right" vertical="center" shrinkToFit="1"/>
      <protection locked="0"/>
    </xf>
    <xf numFmtId="0" fontId="12" fillId="0" borderId="1" xfId="0" applyFont="1" applyBorder="1" applyAlignment="1">
      <alignment horizontal="center" vertical="center" shrinkToFit="1"/>
    </xf>
    <xf numFmtId="0" fontId="20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 hidden="1"/>
    </xf>
    <xf numFmtId="0" fontId="17" fillId="2" borderId="0" xfId="0" applyFont="1" applyFill="1" applyAlignment="1" applyProtection="1">
      <alignment horizontal="center" vertical="center" shrinkToFit="1"/>
      <protection locked="0" hidden="1"/>
    </xf>
    <xf numFmtId="0" fontId="19" fillId="0" borderId="0" xfId="0" applyFont="1" applyAlignment="1">
      <alignment vertical="top"/>
    </xf>
    <xf numFmtId="0" fontId="12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57" fontId="13" fillId="0" borderId="0" xfId="0" applyNumberFormat="1" applyFont="1" applyAlignment="1">
      <alignment horizontal="center" vertical="center"/>
    </xf>
    <xf numFmtId="0" fontId="0" fillId="3" borderId="0" xfId="0" applyFill="1">
      <alignment vertical="center"/>
    </xf>
    <xf numFmtId="0" fontId="25" fillId="0" borderId="0" xfId="0" applyFont="1" applyAlignment="1">
      <alignment horizontal="centerContinuous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27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left" vertical="center" wrapText="1" indent="1"/>
      <protection locked="0"/>
    </xf>
    <xf numFmtId="0" fontId="2" fillId="0" borderId="28" xfId="0" applyFont="1" applyBorder="1" applyAlignment="1" applyProtection="1">
      <alignment horizontal="left" vertical="center" wrapText="1" inden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3" xfId="0" applyFont="1" applyBorder="1" applyAlignment="1" applyProtection="1">
      <alignment horizontal="left" vertical="top" wrapText="1"/>
      <protection locked="0"/>
    </xf>
    <xf numFmtId="0" fontId="2" fillId="0" borderId="44" xfId="0" applyFont="1" applyBorder="1" applyAlignment="1" applyProtection="1">
      <alignment horizontal="left" vertical="top" wrapText="1"/>
      <protection locked="0"/>
    </xf>
    <xf numFmtId="0" fontId="2" fillId="0" borderId="6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36" xfId="0" applyFont="1" applyBorder="1" applyAlignment="1">
      <alignment horizontal="center" vertical="center" textRotation="255" shrinkToFit="1"/>
    </xf>
    <xf numFmtId="0" fontId="2" fillId="0" borderId="37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29" xfId="0" applyFont="1" applyBorder="1" applyAlignment="1" applyProtection="1">
      <alignment horizontal="left" vertical="center" wrapText="1" indent="1"/>
      <protection locked="0"/>
    </xf>
    <xf numFmtId="0" fontId="2" fillId="0" borderId="69" xfId="0" applyFont="1" applyBorder="1" applyAlignment="1" applyProtection="1">
      <alignment horizontal="left" vertical="center" indent="1"/>
      <protection locked="0"/>
    </xf>
    <xf numFmtId="0" fontId="2" fillId="0" borderId="24" xfId="0" applyFont="1" applyBorder="1" applyAlignment="1" applyProtection="1">
      <alignment horizontal="left" vertical="center" indent="1"/>
      <protection locked="0"/>
    </xf>
    <xf numFmtId="0" fontId="2" fillId="0" borderId="25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>
      <alignment vertical="center"/>
    </xf>
    <xf numFmtId="49" fontId="9" fillId="0" borderId="49" xfId="0" applyNumberFormat="1" applyFont="1" applyBorder="1" applyAlignment="1" applyProtection="1">
      <alignment horizontal="center" vertical="center"/>
      <protection locked="0"/>
    </xf>
    <xf numFmtId="49" fontId="9" fillId="0" borderId="50" xfId="0" applyNumberFormat="1" applyFont="1" applyBorder="1" applyAlignment="1" applyProtection="1">
      <alignment horizontal="center" vertical="center"/>
      <protection locked="0"/>
    </xf>
    <xf numFmtId="49" fontId="9" fillId="0" borderId="53" xfId="0" applyNumberFormat="1" applyFont="1" applyBorder="1" applyAlignment="1" applyProtection="1">
      <alignment horizontal="center" vertical="center"/>
      <protection locked="0"/>
    </xf>
    <xf numFmtId="49" fontId="10" fillId="0" borderId="51" xfId="1" applyNumberFormat="1" applyFont="1" applyFill="1" applyBorder="1" applyAlignment="1" applyProtection="1">
      <alignment horizontal="right" vertical="center"/>
      <protection locked="0"/>
    </xf>
    <xf numFmtId="49" fontId="10" fillId="0" borderId="52" xfId="1" applyNumberFormat="1" applyFont="1" applyFill="1" applyBorder="1" applyAlignment="1" applyProtection="1">
      <alignment horizontal="right" vertical="center"/>
      <protection locked="0"/>
    </xf>
    <xf numFmtId="49" fontId="9" fillId="0" borderId="52" xfId="0" applyNumberFormat="1" applyFont="1" applyBorder="1" applyAlignment="1" applyProtection="1">
      <alignment horizontal="left" vertical="center"/>
      <protection locked="0"/>
    </xf>
    <xf numFmtId="49" fontId="9" fillId="0" borderId="54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35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2" fillId="0" borderId="17" xfId="0" applyFont="1" applyBorder="1" applyAlignment="1" applyProtection="1">
      <alignment horizontal="left" vertical="center" wrapText="1" indent="1"/>
      <protection locked="0"/>
    </xf>
    <xf numFmtId="0" fontId="2" fillId="0" borderId="49" xfId="0" applyFont="1" applyBorder="1" applyAlignment="1">
      <alignment horizontal="distributed" vertical="center"/>
    </xf>
    <xf numFmtId="0" fontId="2" fillId="0" borderId="50" xfId="0" applyFont="1" applyBorder="1" applyAlignment="1">
      <alignment horizontal="distributed" vertical="center"/>
    </xf>
    <xf numFmtId="0" fontId="2" fillId="0" borderId="55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56" xfId="0" applyFont="1" applyBorder="1" applyAlignment="1">
      <alignment horizontal="distributed" vertical="center"/>
    </xf>
    <xf numFmtId="0" fontId="2" fillId="0" borderId="51" xfId="0" applyFont="1" applyBorder="1" applyAlignment="1">
      <alignment horizontal="distributed" vertical="center"/>
    </xf>
    <xf numFmtId="0" fontId="2" fillId="0" borderId="52" xfId="0" applyFont="1" applyBorder="1" applyAlignment="1">
      <alignment horizontal="distributed" vertical="center"/>
    </xf>
    <xf numFmtId="0" fontId="2" fillId="0" borderId="57" xfId="0" applyFont="1" applyBorder="1" applyAlignment="1">
      <alignment horizontal="distributed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left" vertical="center"/>
    </xf>
    <xf numFmtId="0" fontId="2" fillId="0" borderId="61" xfId="0" applyFont="1" applyBorder="1" applyAlignment="1" applyProtection="1">
      <alignment horizontal="center" vertical="center" wrapText="1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distributed" vertical="center" wrapText="1" indent="1"/>
    </xf>
    <xf numFmtId="0" fontId="2" fillId="0" borderId="19" xfId="0" applyFont="1" applyBorder="1" applyAlignment="1">
      <alignment horizontal="distributed" vertical="center" inden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57" fontId="13" fillId="2" borderId="1" xfId="0" applyNumberFormat="1" applyFont="1" applyFill="1" applyBorder="1" applyAlignment="1" applyProtection="1">
      <alignment horizontal="center" vertical="center"/>
      <protection locked="0"/>
    </xf>
    <xf numFmtId="57" fontId="12" fillId="2" borderId="2" xfId="0" applyNumberFormat="1" applyFont="1" applyFill="1" applyBorder="1" applyAlignment="1" applyProtection="1">
      <alignment horizontal="center" vertical="center"/>
      <protection locked="0"/>
    </xf>
    <xf numFmtId="57" fontId="12" fillId="2" borderId="3" xfId="0" applyNumberFormat="1" applyFont="1" applyFill="1" applyBorder="1" applyAlignment="1" applyProtection="1">
      <alignment horizontal="center" vertical="center"/>
      <protection locked="0"/>
    </xf>
    <xf numFmtId="57" fontId="12" fillId="2" borderId="41" xfId="0" applyNumberFormat="1" applyFont="1" applyFill="1" applyBorder="1" applyAlignment="1" applyProtection="1">
      <alignment horizontal="center" vertical="center"/>
      <protection locked="0"/>
    </xf>
    <xf numFmtId="5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57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 shrinkToFit="1"/>
    </xf>
    <xf numFmtId="177" fontId="12" fillId="0" borderId="3" xfId="0" applyNumberFormat="1" applyFont="1" applyBorder="1" applyAlignment="1">
      <alignment horizontal="center" vertical="center" shrinkToFit="1"/>
    </xf>
    <xf numFmtId="177" fontId="12" fillId="0" borderId="41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0" fontId="17" fillId="0" borderId="41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41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drawing2.xml.rels><?xml version="1.0" encoding="UTF-8" standalone="yes"?><Relationships xmlns="http://schemas.openxmlformats.org/package/2006/relationships"><Relationship Id="rId1" Target="../media/image2.png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3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552450</xdr:colOff>
          <xdr:row>41</xdr:row>
          <xdr:rowOff>28575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638175</xdr:colOff>
      <xdr:row>0</xdr:row>
      <xdr:rowOff>66675</xdr:rowOff>
    </xdr:from>
    <xdr:to>
      <xdr:col>13</xdr:col>
      <xdr:colOff>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267700" y="66675"/>
          <a:ext cx="2019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228600</xdr:colOff>
      <xdr:row>15</xdr:row>
      <xdr:rowOff>28574</xdr:rowOff>
    </xdr:from>
    <xdr:to>
      <xdr:col>22</xdr:col>
      <xdr:colOff>164041</xdr:colOff>
      <xdr:row>16</xdr:row>
      <xdr:rowOff>19049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563350" y="3600449"/>
          <a:ext cx="1307041" cy="1095375"/>
        </a:xfrm>
        <a:prstGeom prst="wedgeRectCallout">
          <a:avLst>
            <a:gd name="adj1" fmla="val -61541"/>
            <a:gd name="adj2" fmla="val -250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自動で入力されない場合はプルダウンリストから選んでください</a:t>
          </a:r>
        </a:p>
      </xdr:txBody>
    </xdr:sp>
    <xdr:clientData/>
  </xdr:twoCellAnchor>
  <xdr:twoCellAnchor editAs="oneCell">
    <xdr:from>
      <xdr:col>1</xdr:col>
      <xdr:colOff>0</xdr:colOff>
      <xdr:row>2</xdr:row>
      <xdr:rowOff>174655</xdr:rowOff>
    </xdr:from>
    <xdr:to>
      <xdr:col>8</xdr:col>
      <xdr:colOff>1892904</xdr:colOff>
      <xdr:row>11</xdr:row>
      <xdr:rowOff>219075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679" y="610084"/>
          <a:ext cx="4804832" cy="1920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66675</xdr:rowOff>
        </xdr:from>
        <xdr:to>
          <xdr:col>8</xdr:col>
          <xdr:colOff>552450</xdr:colOff>
          <xdr:row>51</xdr:row>
          <xdr:rowOff>95250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1.emf" Type="http://schemas.openxmlformats.org/officeDocument/2006/relationships/imag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embeddings/Microsoft_Word_Document1.docx" Type="http://schemas.openxmlformats.org/officeDocument/2006/relationships/package"/><Relationship Id="rId5" Target="../media/image3.emf" Type="http://schemas.openxmlformats.org/officeDocument/2006/relationships/imag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AS68"/>
  <sheetViews>
    <sheetView showGridLines="0" tabSelected="1" view="pageBreakPreview" topLeftCell="A11" zoomScale="90" zoomScaleNormal="90" zoomScaleSheetLayoutView="90" workbookViewId="0">
      <selection activeCell="D11" sqref="D11"/>
    </sheetView>
  </sheetViews>
  <sheetFormatPr defaultColWidth="9" defaultRowHeight="12"/>
  <cols>
    <col min="1" max="1" width="3.625" style="1" customWidth="1"/>
    <col min="2" max="41" width="2.625" style="1" customWidth="1"/>
    <col min="42" max="42" width="6.125" style="1" customWidth="1"/>
    <col min="43" max="43" width="18.25" style="1" customWidth="1"/>
    <col min="44" max="44" width="13.875" style="1" customWidth="1"/>
    <col min="45" max="60" width="2.625" style="1" customWidth="1"/>
    <col min="61" max="16384" width="9" style="1"/>
  </cols>
  <sheetData>
    <row r="1" spans="2:45" hidden="1">
      <c r="AP1" s="1" t="s">
        <v>0</v>
      </c>
      <c r="AQ1" s="1" t="s">
        <v>1</v>
      </c>
      <c r="AR1" s="1" t="s">
        <v>2</v>
      </c>
      <c r="AS1" s="1" t="s">
        <v>3</v>
      </c>
    </row>
    <row r="2" spans="2:45" hidden="1">
      <c r="AP2" s="1" t="s">
        <v>4</v>
      </c>
      <c r="AQ2" s="1" t="s">
        <v>5</v>
      </c>
      <c r="AR2" s="1" t="s">
        <v>6</v>
      </c>
      <c r="AS2" s="1" t="s">
        <v>7</v>
      </c>
    </row>
    <row r="3" spans="2:45" hidden="1">
      <c r="AQ3" s="1" t="s">
        <v>8</v>
      </c>
      <c r="AR3" s="1" t="s">
        <v>9</v>
      </c>
    </row>
    <row r="4" spans="2:45" hidden="1">
      <c r="AR4" s="1" t="s">
        <v>10</v>
      </c>
    </row>
    <row r="5" spans="2:45" hidden="1">
      <c r="AR5" s="1" t="s">
        <v>11</v>
      </c>
    </row>
    <row r="6" spans="2:45" hidden="1"/>
    <row r="7" spans="2:45" hidden="1"/>
    <row r="8" spans="2:45" hidden="1"/>
    <row r="9" spans="2:45" hidden="1"/>
    <row r="10" spans="2:45" hidden="1"/>
    <row r="11" spans="2:45" ht="24.95" customHeight="1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2:45" ht="24.95" customHeight="1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G12" s="151" t="s">
        <v>12</v>
      </c>
      <c r="AH12" s="151"/>
      <c r="AI12" s="151"/>
      <c r="AJ12" s="151"/>
    </row>
    <row r="13" spans="2:45" ht="12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2:45" ht="15" customHeight="1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77" t="s">
        <v>13</v>
      </c>
      <c r="AB14" s="177"/>
      <c r="AC14" s="177"/>
      <c r="AD14" s="177"/>
      <c r="AE14" s="177"/>
      <c r="AF14" s="177"/>
      <c r="AG14" s="177"/>
      <c r="AH14" s="176"/>
      <c r="AI14" s="176"/>
      <c r="AJ14" s="176"/>
    </row>
    <row r="15" spans="2:45" ht="1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4"/>
      <c r="AB15" s="24"/>
      <c r="AC15" s="24"/>
      <c r="AD15" s="24"/>
      <c r="AE15" s="24"/>
      <c r="AF15" s="24"/>
      <c r="AG15" s="24"/>
      <c r="AH15" s="21"/>
      <c r="AI15" s="21"/>
      <c r="AJ15" s="21"/>
    </row>
    <row r="16" spans="2:45" ht="15" customHeight="1">
      <c r="B16" s="194" t="s">
        <v>90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P16" s="18"/>
    </row>
    <row r="17" spans="2:44" ht="15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44" ht="24.95" customHeight="1" thickBot="1">
      <c r="B18" s="25" t="s">
        <v>14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 spans="2:44" ht="9.9499999999999993" customHeight="1">
      <c r="AC19" s="18"/>
      <c r="AD19" s="185" t="s">
        <v>15</v>
      </c>
      <c r="AE19" s="186"/>
      <c r="AF19" s="186"/>
      <c r="AG19" s="186"/>
      <c r="AH19" s="186"/>
      <c r="AI19" s="187"/>
      <c r="AJ19" s="18"/>
    </row>
    <row r="20" spans="2:44" ht="20.100000000000001" customHeight="1" thickBot="1">
      <c r="B20" s="183" t="s">
        <v>8</v>
      </c>
      <c r="C20" s="183"/>
      <c r="D20" s="18"/>
      <c r="E20" s="1" t="s">
        <v>16</v>
      </c>
      <c r="F20" s="18"/>
      <c r="G20" s="1" t="s">
        <v>17</v>
      </c>
      <c r="H20" s="18"/>
      <c r="I20" s="1" t="s">
        <v>18</v>
      </c>
      <c r="J20" s="184" t="s">
        <v>19</v>
      </c>
      <c r="K20" s="184"/>
      <c r="AC20" s="18"/>
      <c r="AD20" s="188"/>
      <c r="AE20" s="189"/>
      <c r="AF20" s="189"/>
      <c r="AG20" s="189"/>
      <c r="AH20" s="189"/>
      <c r="AI20" s="190"/>
      <c r="AJ20" s="18"/>
      <c r="AR20" s="26"/>
    </row>
    <row r="21" spans="2:44" ht="32.25" customHeight="1">
      <c r="B21" s="201" t="s">
        <v>20</v>
      </c>
      <c r="C21" s="202"/>
      <c r="D21" s="202"/>
      <c r="E21" s="202"/>
      <c r="F21" s="202"/>
      <c r="G21" s="203" t="s">
        <v>91</v>
      </c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4"/>
      <c r="AB21" s="7"/>
      <c r="AC21" s="19"/>
      <c r="AD21" s="188"/>
      <c r="AE21" s="189"/>
      <c r="AF21" s="189"/>
      <c r="AG21" s="189"/>
      <c r="AH21" s="189"/>
      <c r="AI21" s="190"/>
      <c r="AJ21" s="19"/>
    </row>
    <row r="22" spans="2:44" ht="30" customHeight="1">
      <c r="B22" s="178" t="s">
        <v>21</v>
      </c>
      <c r="C22" s="179"/>
      <c r="D22" s="179"/>
      <c r="E22" s="179"/>
      <c r="F22" s="180"/>
      <c r="G22" s="195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7"/>
      <c r="AC22" s="18"/>
      <c r="AD22" s="188"/>
      <c r="AE22" s="189"/>
      <c r="AF22" s="189"/>
      <c r="AG22" s="189"/>
      <c r="AH22" s="189"/>
      <c r="AI22" s="190"/>
      <c r="AJ22" s="20"/>
    </row>
    <row r="23" spans="2:44" ht="35.1" customHeight="1" thickBot="1">
      <c r="B23" s="181" t="s">
        <v>22</v>
      </c>
      <c r="C23" s="182"/>
      <c r="D23" s="182"/>
      <c r="E23" s="182"/>
      <c r="F23" s="182"/>
      <c r="G23" s="198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200"/>
      <c r="AC23" s="18"/>
      <c r="AD23" s="191"/>
      <c r="AE23" s="192"/>
      <c r="AF23" s="192"/>
      <c r="AG23" s="192"/>
      <c r="AH23" s="192"/>
      <c r="AI23" s="193"/>
      <c r="AJ23" s="20"/>
    </row>
    <row r="24" spans="2:44" ht="24.95" customHeight="1" thickBot="1">
      <c r="B24" s="146" t="s">
        <v>23</v>
      </c>
      <c r="C24" s="122"/>
      <c r="D24" s="122"/>
      <c r="E24" s="122"/>
      <c r="F24" s="122"/>
      <c r="G24" s="175" t="s">
        <v>1</v>
      </c>
      <c r="H24" s="145"/>
      <c r="I24" s="145"/>
      <c r="J24" s="145"/>
      <c r="K24" s="27" t="s">
        <v>16</v>
      </c>
      <c r="L24" s="145"/>
      <c r="M24" s="145"/>
      <c r="N24" s="27" t="s">
        <v>17</v>
      </c>
      <c r="O24" s="145"/>
      <c r="P24" s="145"/>
      <c r="Q24" s="27" t="s">
        <v>18</v>
      </c>
      <c r="R24" s="27" t="s">
        <v>24</v>
      </c>
      <c r="S24" s="27"/>
      <c r="T24" s="137" t="s">
        <v>25</v>
      </c>
      <c r="U24" s="137"/>
      <c r="V24" s="145" t="str">
        <f>IF(I24="","",DATEDIF(DATEVALUE(G24&amp;I24&amp;"年"&amp;L24&amp;"月"&amp;O24&amp;"日"),DATEVALUE(B20&amp;D20&amp;"年"&amp;F20&amp;"月"&amp;H20&amp;"日")-1,"y"))</f>
        <v/>
      </c>
      <c r="W24" s="145"/>
      <c r="X24" s="122" t="s">
        <v>26</v>
      </c>
      <c r="Y24" s="122"/>
      <c r="Z24" s="27"/>
      <c r="AA24" s="28"/>
      <c r="AC24" s="18"/>
      <c r="AD24" s="20"/>
      <c r="AE24" s="20"/>
      <c r="AF24" s="20"/>
      <c r="AG24" s="20"/>
      <c r="AH24" s="20"/>
      <c r="AI24" s="20"/>
      <c r="AJ24" s="20"/>
      <c r="AR24" s="26"/>
    </row>
    <row r="25" spans="2:44" ht="15" customHeight="1">
      <c r="B25" s="155" t="s">
        <v>27</v>
      </c>
      <c r="C25" s="156"/>
      <c r="D25" s="156"/>
      <c r="E25" s="156"/>
      <c r="F25" s="157"/>
      <c r="G25" s="15" t="s">
        <v>28</v>
      </c>
      <c r="H25" s="2" t="s">
        <v>29</v>
      </c>
      <c r="I25" s="130"/>
      <c r="J25" s="130"/>
      <c r="K25" s="130"/>
      <c r="L25" s="12" t="s">
        <v>30</v>
      </c>
      <c r="M25" s="130"/>
      <c r="N25" s="130"/>
      <c r="O25" s="130"/>
      <c r="P25" s="130"/>
      <c r="Q25" s="2" t="s">
        <v>31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3"/>
      <c r="AC25" s="3"/>
      <c r="AD25" s="3"/>
      <c r="AE25" s="3"/>
      <c r="AF25" s="3"/>
      <c r="AG25" s="3"/>
      <c r="AH25" s="3"/>
      <c r="AI25" s="3"/>
      <c r="AJ25" s="4"/>
    </row>
    <row r="26" spans="2:44" ht="15" customHeight="1">
      <c r="B26" s="155"/>
      <c r="C26" s="156"/>
      <c r="D26" s="156"/>
      <c r="E26" s="156"/>
      <c r="F26" s="157"/>
      <c r="G26" s="8" t="s">
        <v>21</v>
      </c>
      <c r="H26" s="9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2"/>
    </row>
    <row r="27" spans="2:44" ht="30" customHeight="1">
      <c r="B27" s="158"/>
      <c r="C27" s="159"/>
      <c r="D27" s="159"/>
      <c r="E27" s="159"/>
      <c r="F27" s="160"/>
      <c r="G27" s="163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5"/>
    </row>
    <row r="28" spans="2:44" ht="30" customHeight="1">
      <c r="B28" s="147" t="s">
        <v>32</v>
      </c>
      <c r="C28" s="148"/>
      <c r="D28" s="148"/>
      <c r="E28" s="148"/>
      <c r="F28" s="149"/>
      <c r="G28" s="166" t="s">
        <v>33</v>
      </c>
      <c r="H28" s="167"/>
      <c r="I28" s="167"/>
      <c r="J28" s="168"/>
      <c r="K28" s="138"/>
      <c r="L28" s="139"/>
      <c r="M28" s="139"/>
      <c r="N28" s="139"/>
      <c r="O28" s="139"/>
      <c r="P28" s="29" t="s">
        <v>30</v>
      </c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29" t="s">
        <v>30</v>
      </c>
      <c r="AB28" s="139"/>
      <c r="AC28" s="139"/>
      <c r="AD28" s="139"/>
      <c r="AE28" s="139"/>
      <c r="AF28" s="139"/>
      <c r="AG28" s="139"/>
      <c r="AH28" s="139"/>
      <c r="AI28" s="139"/>
      <c r="AJ28" s="140"/>
    </row>
    <row r="29" spans="2:44" ht="30" customHeight="1">
      <c r="B29" s="150"/>
      <c r="C29" s="151"/>
      <c r="D29" s="151"/>
      <c r="E29" s="151"/>
      <c r="F29" s="126"/>
      <c r="G29" s="169" t="s">
        <v>34</v>
      </c>
      <c r="H29" s="170"/>
      <c r="I29" s="170"/>
      <c r="J29" s="171"/>
      <c r="K29" s="138"/>
      <c r="L29" s="139"/>
      <c r="M29" s="139"/>
      <c r="N29" s="139"/>
      <c r="O29" s="139"/>
      <c r="P29" s="29" t="s">
        <v>30</v>
      </c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29" t="s">
        <v>30</v>
      </c>
      <c r="AB29" s="139"/>
      <c r="AC29" s="139"/>
      <c r="AD29" s="139"/>
      <c r="AE29" s="139"/>
      <c r="AF29" s="139"/>
      <c r="AG29" s="139"/>
      <c r="AH29" s="139"/>
      <c r="AI29" s="139"/>
      <c r="AJ29" s="140"/>
    </row>
    <row r="30" spans="2:44" ht="30" customHeight="1">
      <c r="B30" s="150"/>
      <c r="C30" s="151"/>
      <c r="D30" s="151"/>
      <c r="E30" s="151"/>
      <c r="F30" s="126"/>
      <c r="G30" s="169" t="s">
        <v>35</v>
      </c>
      <c r="H30" s="170"/>
      <c r="I30" s="170"/>
      <c r="J30" s="171"/>
      <c r="K30" s="138"/>
      <c r="L30" s="139"/>
      <c r="M30" s="139"/>
      <c r="N30" s="139"/>
      <c r="O30" s="139"/>
      <c r="P30" s="29" t="s">
        <v>30</v>
      </c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29" t="s">
        <v>30</v>
      </c>
      <c r="AB30" s="139"/>
      <c r="AC30" s="139"/>
      <c r="AD30" s="139"/>
      <c r="AE30" s="139"/>
      <c r="AF30" s="139"/>
      <c r="AG30" s="139"/>
      <c r="AH30" s="139"/>
      <c r="AI30" s="139"/>
      <c r="AJ30" s="140"/>
    </row>
    <row r="31" spans="2:44" ht="30" customHeight="1">
      <c r="B31" s="152"/>
      <c r="C31" s="153"/>
      <c r="D31" s="153"/>
      <c r="E31" s="153"/>
      <c r="F31" s="154"/>
      <c r="G31" s="172" t="s">
        <v>36</v>
      </c>
      <c r="H31" s="173"/>
      <c r="I31" s="173"/>
      <c r="J31" s="174"/>
      <c r="K31" s="141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30" t="s">
        <v>37</v>
      </c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4"/>
    </row>
    <row r="32" spans="2:44" ht="41.25" customHeight="1">
      <c r="B32" s="115" t="s">
        <v>38</v>
      </c>
      <c r="C32" s="116"/>
      <c r="D32" s="121" t="s">
        <v>39</v>
      </c>
      <c r="E32" s="122"/>
      <c r="F32" s="123"/>
      <c r="G32" s="131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3"/>
    </row>
    <row r="33" spans="2:36" ht="15" customHeight="1">
      <c r="B33" s="117"/>
      <c r="C33" s="118"/>
      <c r="D33" s="124" t="s">
        <v>40</v>
      </c>
      <c r="E33" s="125"/>
      <c r="F33" s="126"/>
      <c r="G33" s="15" t="s">
        <v>28</v>
      </c>
      <c r="H33" s="2" t="s">
        <v>29</v>
      </c>
      <c r="I33" s="130"/>
      <c r="J33" s="130"/>
      <c r="K33" s="130"/>
      <c r="L33" s="12" t="s">
        <v>30</v>
      </c>
      <c r="M33" s="130"/>
      <c r="N33" s="130"/>
      <c r="O33" s="130"/>
      <c r="P33" s="130"/>
      <c r="Q33" s="2" t="s">
        <v>31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6"/>
    </row>
    <row r="34" spans="2:36" ht="41.25" customHeight="1" thickBot="1">
      <c r="B34" s="119"/>
      <c r="C34" s="120"/>
      <c r="D34" s="127"/>
      <c r="E34" s="128"/>
      <c r="F34" s="129"/>
      <c r="G34" s="134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6"/>
    </row>
    <row r="35" spans="2:36" ht="24.95" customHeight="1" thickBot="1"/>
    <row r="36" spans="2:36" ht="20.100000000000001" customHeight="1">
      <c r="B36" s="111" t="s">
        <v>41</v>
      </c>
      <c r="C36" s="112"/>
      <c r="D36" s="112"/>
      <c r="E36" s="112"/>
      <c r="F36" s="112"/>
      <c r="G36" s="112"/>
      <c r="H36" s="113" t="s">
        <v>42</v>
      </c>
      <c r="I36" s="112"/>
      <c r="J36" s="112"/>
      <c r="K36" s="112"/>
      <c r="L36" s="112"/>
      <c r="M36" s="112"/>
      <c r="N36" s="112" t="s">
        <v>43</v>
      </c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4"/>
    </row>
    <row r="37" spans="2:36" ht="24.95" customHeight="1">
      <c r="B37" s="79" t="s">
        <v>5</v>
      </c>
      <c r="C37" s="78"/>
      <c r="D37" s="16"/>
      <c r="E37" s="22" t="s">
        <v>16</v>
      </c>
      <c r="F37" s="16"/>
      <c r="G37" s="10" t="s">
        <v>17</v>
      </c>
      <c r="H37" s="78" t="s">
        <v>5</v>
      </c>
      <c r="I37" s="78"/>
      <c r="J37" s="16"/>
      <c r="K37" s="22" t="s">
        <v>16</v>
      </c>
      <c r="L37" s="16"/>
      <c r="M37" s="10" t="s">
        <v>17</v>
      </c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7"/>
    </row>
    <row r="38" spans="2:36" ht="24.95" customHeight="1">
      <c r="B38" s="79" t="s">
        <v>5</v>
      </c>
      <c r="C38" s="78"/>
      <c r="D38" s="16"/>
      <c r="E38" s="22" t="s">
        <v>16</v>
      </c>
      <c r="F38" s="16"/>
      <c r="G38" s="10" t="s">
        <v>17</v>
      </c>
      <c r="H38" s="78" t="s">
        <v>5</v>
      </c>
      <c r="I38" s="78"/>
      <c r="J38" s="16"/>
      <c r="K38" s="22" t="s">
        <v>16</v>
      </c>
      <c r="L38" s="16"/>
      <c r="M38" s="10" t="s">
        <v>17</v>
      </c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</row>
    <row r="39" spans="2:36" ht="24.95" customHeight="1">
      <c r="B39" s="79" t="s">
        <v>5</v>
      </c>
      <c r="C39" s="78"/>
      <c r="D39" s="16"/>
      <c r="E39" s="22" t="s">
        <v>16</v>
      </c>
      <c r="F39" s="16"/>
      <c r="G39" s="10" t="s">
        <v>17</v>
      </c>
      <c r="H39" s="78" t="s">
        <v>5</v>
      </c>
      <c r="I39" s="78"/>
      <c r="J39" s="16"/>
      <c r="K39" s="22" t="s">
        <v>16</v>
      </c>
      <c r="L39" s="16"/>
      <c r="M39" s="10" t="s">
        <v>17</v>
      </c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</row>
    <row r="40" spans="2:36" ht="24.95" customHeight="1">
      <c r="B40" s="79" t="s">
        <v>5</v>
      </c>
      <c r="C40" s="78"/>
      <c r="D40" s="16"/>
      <c r="E40" s="22" t="s">
        <v>16</v>
      </c>
      <c r="F40" s="16"/>
      <c r="G40" s="10" t="s">
        <v>17</v>
      </c>
      <c r="H40" s="78" t="s">
        <v>5</v>
      </c>
      <c r="I40" s="78"/>
      <c r="J40" s="16"/>
      <c r="K40" s="22" t="s">
        <v>16</v>
      </c>
      <c r="L40" s="16"/>
      <c r="M40" s="10" t="s">
        <v>17</v>
      </c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7"/>
    </row>
    <row r="41" spans="2:36" ht="24.95" customHeight="1">
      <c r="B41" s="79" t="s">
        <v>5</v>
      </c>
      <c r="C41" s="78"/>
      <c r="D41" s="16"/>
      <c r="E41" s="22" t="s">
        <v>16</v>
      </c>
      <c r="F41" s="16"/>
      <c r="G41" s="10" t="s">
        <v>17</v>
      </c>
      <c r="H41" s="78" t="s">
        <v>5</v>
      </c>
      <c r="I41" s="78"/>
      <c r="J41" s="16"/>
      <c r="K41" s="22" t="s">
        <v>16</v>
      </c>
      <c r="L41" s="16"/>
      <c r="M41" s="10" t="s">
        <v>17</v>
      </c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7"/>
    </row>
    <row r="42" spans="2:36" ht="24.95" customHeight="1">
      <c r="B42" s="79" t="s">
        <v>5</v>
      </c>
      <c r="C42" s="78"/>
      <c r="D42" s="16"/>
      <c r="E42" s="22" t="s">
        <v>16</v>
      </c>
      <c r="F42" s="16"/>
      <c r="G42" s="10" t="s">
        <v>17</v>
      </c>
      <c r="H42" s="78" t="s">
        <v>5</v>
      </c>
      <c r="I42" s="78"/>
      <c r="J42" s="16"/>
      <c r="K42" s="22" t="s">
        <v>16</v>
      </c>
      <c r="L42" s="16"/>
      <c r="M42" s="10" t="s">
        <v>17</v>
      </c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</row>
    <row r="43" spans="2:36" ht="24.95" customHeight="1" thickBot="1">
      <c r="B43" s="99" t="s">
        <v>5</v>
      </c>
      <c r="C43" s="82"/>
      <c r="D43" s="17"/>
      <c r="E43" s="23" t="s">
        <v>16</v>
      </c>
      <c r="F43" s="17"/>
      <c r="G43" s="11" t="s">
        <v>17</v>
      </c>
      <c r="H43" s="82" t="s">
        <v>5</v>
      </c>
      <c r="I43" s="82"/>
      <c r="J43" s="17"/>
      <c r="K43" s="23" t="s">
        <v>16</v>
      </c>
      <c r="L43" s="17"/>
      <c r="M43" s="11" t="s">
        <v>17</v>
      </c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</row>
    <row r="44" spans="2:36" ht="24.95" customHeight="1" thickBot="1"/>
    <row r="45" spans="2:36" ht="117.75" customHeight="1">
      <c r="B45" s="87" t="s">
        <v>44</v>
      </c>
      <c r="C45" s="88"/>
      <c r="D45" s="88"/>
      <c r="E45" s="8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9"/>
      <c r="AB45" s="110"/>
      <c r="AC45" s="108"/>
      <c r="AD45" s="108"/>
      <c r="AE45" s="108"/>
      <c r="AF45" s="108"/>
      <c r="AG45" s="108"/>
      <c r="AH45" s="108"/>
      <c r="AI45" s="108"/>
      <c r="AJ45" s="109"/>
    </row>
    <row r="46" spans="2:36" ht="15" customHeight="1">
      <c r="B46" s="89" t="s">
        <v>45</v>
      </c>
      <c r="C46" s="90"/>
      <c r="D46" s="90"/>
      <c r="E46" s="90"/>
      <c r="F46" s="100" t="s">
        <v>46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2"/>
      <c r="AB46" s="101"/>
      <c r="AC46" s="101"/>
      <c r="AD46" s="101"/>
      <c r="AE46" s="101"/>
      <c r="AF46" s="101"/>
      <c r="AG46" s="101"/>
      <c r="AH46" s="101"/>
      <c r="AI46" s="101"/>
      <c r="AJ46" s="102"/>
    </row>
    <row r="47" spans="2:36" ht="216.75" customHeight="1">
      <c r="B47" s="89"/>
      <c r="C47" s="90"/>
      <c r="D47" s="90"/>
      <c r="E47" s="90"/>
      <c r="F47" s="105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7"/>
      <c r="AB47" s="106"/>
      <c r="AC47" s="106"/>
      <c r="AD47" s="106"/>
      <c r="AE47" s="106"/>
      <c r="AF47" s="106"/>
      <c r="AG47" s="106"/>
      <c r="AH47" s="106"/>
      <c r="AI47" s="106"/>
      <c r="AJ47" s="107"/>
    </row>
    <row r="48" spans="2:36" ht="18.75" customHeight="1">
      <c r="B48" s="91" t="s">
        <v>50</v>
      </c>
      <c r="C48" s="92"/>
      <c r="D48" s="92"/>
      <c r="E48" s="93"/>
      <c r="F48" s="103" t="s">
        <v>51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4"/>
    </row>
    <row r="49" spans="2:36" ht="168" customHeight="1" thickBot="1">
      <c r="B49" s="94"/>
      <c r="C49" s="95"/>
      <c r="D49" s="95"/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8"/>
    </row>
    <row r="50" spans="2:36" ht="22.5" customHeight="1">
      <c r="B50" s="86" t="s">
        <v>52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</row>
    <row r="51" spans="2:36" ht="71.25" customHeight="1">
      <c r="B51" s="83" t="s">
        <v>53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5"/>
    </row>
    <row r="52" spans="2:36" ht="20.100000000000001" customHeight="1"/>
    <row r="53" spans="2:36" ht="20.100000000000001" customHeight="1"/>
    <row r="54" spans="2:36" ht="20.100000000000001" customHeight="1"/>
    <row r="55" spans="2:36" ht="20.100000000000001" customHeight="1"/>
    <row r="56" spans="2:36" ht="20.100000000000001" customHeight="1"/>
    <row r="57" spans="2:36" ht="20.100000000000001" customHeight="1"/>
    <row r="58" spans="2:36" ht="20.100000000000001" customHeight="1"/>
    <row r="59" spans="2:36" ht="20.100000000000001" customHeight="1"/>
    <row r="60" spans="2:36" ht="20.100000000000001" customHeight="1"/>
    <row r="61" spans="2:36" ht="20.100000000000001" customHeight="1"/>
    <row r="62" spans="2:36" ht="20.100000000000001" customHeight="1"/>
    <row r="63" spans="2:36" ht="20.100000000000001" customHeight="1"/>
    <row r="64" spans="2:3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</sheetData>
  <mergeCells count="83">
    <mergeCell ref="AG12:AJ12"/>
    <mergeCell ref="AH14:AJ14"/>
    <mergeCell ref="AA14:AG14"/>
    <mergeCell ref="B22:F22"/>
    <mergeCell ref="B23:F23"/>
    <mergeCell ref="B20:C20"/>
    <mergeCell ref="J20:K20"/>
    <mergeCell ref="AD19:AI23"/>
    <mergeCell ref="B16:AJ16"/>
    <mergeCell ref="G22:AA22"/>
    <mergeCell ref="G23:AA23"/>
    <mergeCell ref="B21:F21"/>
    <mergeCell ref="G21:AA21"/>
    <mergeCell ref="B24:F24"/>
    <mergeCell ref="B28:F31"/>
    <mergeCell ref="B25:F27"/>
    <mergeCell ref="I26:AJ26"/>
    <mergeCell ref="G27:AJ27"/>
    <mergeCell ref="I25:K25"/>
    <mergeCell ref="M25:P25"/>
    <mergeCell ref="G28:J28"/>
    <mergeCell ref="G29:J29"/>
    <mergeCell ref="G30:J30"/>
    <mergeCell ref="G31:J31"/>
    <mergeCell ref="K28:O28"/>
    <mergeCell ref="G24:H24"/>
    <mergeCell ref="I24:J24"/>
    <mergeCell ref="L24:M24"/>
    <mergeCell ref="O24:P24"/>
    <mergeCell ref="T24:U24"/>
    <mergeCell ref="N37:AJ37"/>
    <mergeCell ref="K29:O29"/>
    <mergeCell ref="Q29:Z29"/>
    <mergeCell ref="AB29:AJ29"/>
    <mergeCell ref="K31:U31"/>
    <mergeCell ref="W31:AJ31"/>
    <mergeCell ref="V24:W24"/>
    <mergeCell ref="X24:Y24"/>
    <mergeCell ref="K30:O30"/>
    <mergeCell ref="Q30:Z30"/>
    <mergeCell ref="AB30:AJ30"/>
    <mergeCell ref="Q28:Z28"/>
    <mergeCell ref="AB28:AJ28"/>
    <mergeCell ref="B32:C34"/>
    <mergeCell ref="D32:F32"/>
    <mergeCell ref="D33:F34"/>
    <mergeCell ref="I33:K33"/>
    <mergeCell ref="M33:P33"/>
    <mergeCell ref="G32:AJ32"/>
    <mergeCell ref="G34:AJ34"/>
    <mergeCell ref="B37:C37"/>
    <mergeCell ref="H37:I37"/>
    <mergeCell ref="B36:G36"/>
    <mergeCell ref="H36:M36"/>
    <mergeCell ref="N36:AJ36"/>
    <mergeCell ref="N41:AJ41"/>
    <mergeCell ref="N43:AJ43"/>
    <mergeCell ref="N42:AJ42"/>
    <mergeCell ref="H43:I43"/>
    <mergeCell ref="B51:AJ51"/>
    <mergeCell ref="B50:AJ50"/>
    <mergeCell ref="B45:E45"/>
    <mergeCell ref="B46:E47"/>
    <mergeCell ref="B48:E49"/>
    <mergeCell ref="F49:AJ49"/>
    <mergeCell ref="B43:C43"/>
    <mergeCell ref="F46:AJ46"/>
    <mergeCell ref="F48:AJ48"/>
    <mergeCell ref="F47:AJ47"/>
    <mergeCell ref="F45:AJ45"/>
    <mergeCell ref="B41:C41"/>
    <mergeCell ref="H41:I41"/>
    <mergeCell ref="B42:C42"/>
    <mergeCell ref="H42:I42"/>
    <mergeCell ref="B38:C38"/>
    <mergeCell ref="B39:C39"/>
    <mergeCell ref="B40:C40"/>
    <mergeCell ref="H40:I40"/>
    <mergeCell ref="N40:AJ40"/>
    <mergeCell ref="H38:I38"/>
    <mergeCell ref="H39:I39"/>
    <mergeCell ref="N39:AJ39"/>
    <mergeCell ref="N38:AJ38"/>
  </mergeCells>
  <phoneticPr fontId="1"/>
  <dataValidations count="5">
    <dataValidation type="list" allowBlank="1" showInputMessage="1" showErrorMessage="1" sqref="G24:H24" xr:uid="{00000000-0002-0000-0000-000000000000}">
      <formula1>$AQ$1:$AQ$2</formula1>
    </dataValidation>
    <dataValidation imeMode="halfAlpha" allowBlank="1" showInputMessage="1" showErrorMessage="1" sqref="K28:AJ31 I25:K25 M25:P25 I33:K33 M33:P33 D20 F20 H20 I24:J24 D37:D43 F37:F43 J37:J43 L37:L43" xr:uid="{00000000-0002-0000-0000-000002000000}"/>
    <dataValidation imeMode="hiragana" allowBlank="1" showInputMessage="1" showErrorMessage="1" sqref="G27:AJ27 G22:AA23 I26:AJ26 G32:AJ32 N37:AJ43 F49:AJ49 F45:AJ47 G34:N34 P34:Q34 O34 S34:V34 R34 W34 X34:AJ34" xr:uid="{00000000-0002-0000-0000-000003000000}"/>
    <dataValidation type="list" imeMode="halfAlpha" allowBlank="1" showInputMessage="1" showErrorMessage="1" sqref="B37:C43 H37:I43" xr:uid="{00000000-0002-0000-0000-000004000000}">
      <formula1>$AQ$1:$AQ$3</formula1>
    </dataValidation>
    <dataValidation imeMode="fullAlpha" allowBlank="1" showInputMessage="1" showErrorMessage="1" sqref="L24:M24 O24:P24 V24:W24" xr:uid="{00000000-0002-0000-0000-000005000000}"/>
  </dataValidations>
  <pageMargins left="0.70866141732283472" right="0.47244094488188981" top="0.51181102362204722" bottom="0.19685039370078741" header="0.31496062992125984" footer="0.31496062992125984"/>
  <pageSetup paperSize="9" scale="93" orientation="portrait" cellComments="asDisplayed" r:id="rId1"/>
  <rowBreaks count="1" manualBreakCount="1">
    <brk id="44" min="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43"/>
  <sheetViews>
    <sheetView view="pageBreakPreview" zoomScaleNormal="100" zoomScaleSheetLayoutView="100" workbookViewId="0">
      <selection activeCell="L14" sqref="L14"/>
    </sheetView>
  </sheetViews>
  <sheetFormatPr defaultRowHeight="13.5"/>
  <cols>
    <col min="10" max="10" width="9.375" customWidth="1"/>
  </cols>
  <sheetData>
    <row r="1" spans="1:10">
      <c r="A1" s="73"/>
      <c r="B1" s="73"/>
      <c r="C1" s="73"/>
      <c r="D1" s="73"/>
      <c r="E1" s="73"/>
      <c r="F1" s="73"/>
      <c r="G1" s="73"/>
      <c r="H1" s="73"/>
      <c r="I1" s="73"/>
      <c r="J1" s="73"/>
    </row>
    <row r="2" spans="1:10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10">
      <c r="A5" s="73"/>
      <c r="B5" s="73"/>
      <c r="C5" s="73"/>
      <c r="D5" s="73"/>
      <c r="E5" s="73"/>
      <c r="F5" s="73"/>
      <c r="G5" s="73"/>
      <c r="H5" s="73"/>
      <c r="I5" s="73"/>
      <c r="J5" s="73"/>
    </row>
    <row r="6" spans="1:10">
      <c r="A6" s="73"/>
      <c r="B6" s="73"/>
      <c r="C6" s="73"/>
      <c r="D6" s="73"/>
      <c r="E6" s="73"/>
      <c r="F6" s="73"/>
      <c r="G6" s="73"/>
      <c r="H6" s="73"/>
      <c r="I6" s="73"/>
      <c r="J6" s="73"/>
    </row>
    <row r="7" spans="1:10">
      <c r="A7" s="73"/>
      <c r="B7" s="73"/>
      <c r="C7" s="73"/>
      <c r="D7" s="73"/>
      <c r="E7" s="73"/>
      <c r="F7" s="73"/>
      <c r="G7" s="73"/>
      <c r="H7" s="73"/>
      <c r="I7" s="73"/>
      <c r="J7" s="73"/>
    </row>
    <row r="8" spans="1:10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>
      <c r="A9" s="73"/>
      <c r="B9" s="73"/>
      <c r="C9" s="73"/>
      <c r="D9" s="73"/>
      <c r="E9" s="73"/>
      <c r="F9" s="73"/>
      <c r="G9" s="73"/>
      <c r="H9" s="73"/>
      <c r="I9" s="73"/>
      <c r="J9" s="73"/>
    </row>
    <row r="10" spans="1:10">
      <c r="A10" s="73"/>
      <c r="B10" s="73"/>
      <c r="C10" s="73"/>
      <c r="D10" s="73"/>
      <c r="E10" s="73"/>
      <c r="F10" s="73"/>
      <c r="G10" s="73"/>
      <c r="H10" s="73"/>
      <c r="I10" s="73"/>
      <c r="J10" s="73"/>
    </row>
    <row r="11" spans="1:10">
      <c r="A11" s="73"/>
      <c r="B11" s="73"/>
      <c r="C11" s="73"/>
      <c r="D11" s="73"/>
      <c r="E11" s="73"/>
      <c r="F11" s="73"/>
      <c r="G11" s="73"/>
      <c r="H11" s="73"/>
      <c r="I11" s="73"/>
      <c r="J11" s="73"/>
    </row>
    <row r="12" spans="1:10">
      <c r="A12" s="73"/>
      <c r="B12" s="73"/>
      <c r="C12" s="73"/>
      <c r="D12" s="73"/>
      <c r="E12" s="73"/>
      <c r="F12" s="73"/>
      <c r="G12" s="73"/>
      <c r="H12" s="73"/>
      <c r="I12" s="73"/>
      <c r="J12" s="73"/>
    </row>
    <row r="13" spans="1:10">
      <c r="A13" s="73"/>
      <c r="B13" s="73"/>
      <c r="C13" s="73"/>
      <c r="D13" s="73"/>
      <c r="E13" s="73"/>
      <c r="F13" s="73"/>
      <c r="G13" s="73"/>
      <c r="H13" s="73"/>
      <c r="I13" s="73"/>
      <c r="J13" s="73"/>
    </row>
    <row r="14" spans="1:10">
      <c r="A14" s="73"/>
      <c r="B14" s="73"/>
      <c r="C14" s="73"/>
      <c r="D14" s="73"/>
      <c r="E14" s="73"/>
      <c r="F14" s="73"/>
      <c r="G14" s="73"/>
      <c r="H14" s="73"/>
      <c r="I14" s="73"/>
      <c r="J14" s="73"/>
    </row>
    <row r="15" spans="1:10">
      <c r="A15" s="73"/>
      <c r="B15" s="73"/>
      <c r="C15" s="73"/>
      <c r="D15" s="73"/>
      <c r="E15" s="73"/>
      <c r="F15" s="73"/>
      <c r="G15" s="73"/>
      <c r="H15" s="73"/>
      <c r="I15" s="73"/>
      <c r="J15" s="73"/>
    </row>
    <row r="16" spans="1:10">
      <c r="A16" s="73"/>
      <c r="B16" s="73" t="s">
        <v>54</v>
      </c>
      <c r="C16" s="73"/>
      <c r="D16" s="73"/>
      <c r="E16" s="73"/>
      <c r="F16" s="73"/>
      <c r="G16" s="73"/>
      <c r="H16" s="73"/>
      <c r="I16" s="73"/>
      <c r="J16" s="73"/>
    </row>
    <row r="17" spans="1:10">
      <c r="A17" s="73"/>
      <c r="B17" s="73"/>
      <c r="C17" s="73"/>
      <c r="D17" s="73"/>
      <c r="E17" s="73"/>
      <c r="F17" s="73"/>
      <c r="G17" s="73"/>
      <c r="H17" s="73"/>
      <c r="I17" s="73"/>
      <c r="J17" s="73"/>
    </row>
    <row r="18" spans="1:10">
      <c r="A18" s="73"/>
      <c r="B18" s="73"/>
      <c r="C18" s="73"/>
      <c r="D18" s="73"/>
      <c r="E18" s="73"/>
      <c r="F18" s="73"/>
      <c r="G18" s="73"/>
      <c r="H18" s="73"/>
      <c r="I18" s="73"/>
      <c r="J18" s="73"/>
    </row>
    <row r="19" spans="1:10">
      <c r="A19" s="73"/>
      <c r="B19" s="73"/>
      <c r="C19" s="73"/>
      <c r="D19" s="73"/>
      <c r="E19" s="73"/>
      <c r="F19" s="73"/>
      <c r="G19" s="73"/>
      <c r="H19" s="73"/>
      <c r="I19" s="73"/>
      <c r="J19" s="73"/>
    </row>
    <row r="20" spans="1:10">
      <c r="A20" s="73"/>
      <c r="B20" s="73"/>
      <c r="C20" s="73"/>
      <c r="D20" s="73"/>
      <c r="E20" s="73"/>
      <c r="F20" s="73"/>
      <c r="G20" s="73"/>
      <c r="H20" s="73"/>
      <c r="I20" s="73"/>
      <c r="J20" s="73"/>
    </row>
    <row r="21" spans="1:10">
      <c r="A21" s="73"/>
      <c r="B21" s="73"/>
      <c r="C21" s="73"/>
      <c r="D21" s="73"/>
      <c r="E21" s="73"/>
      <c r="F21" s="73"/>
      <c r="G21" s="73"/>
      <c r="H21" s="73"/>
      <c r="I21" s="73"/>
      <c r="J21" s="73"/>
    </row>
    <row r="22" spans="1:10">
      <c r="A22" s="73"/>
      <c r="B22" s="73"/>
      <c r="C22" s="73"/>
      <c r="D22" s="73"/>
      <c r="E22" s="73"/>
      <c r="F22" s="73"/>
      <c r="G22" s="73"/>
      <c r="H22" s="73"/>
      <c r="I22" s="73"/>
      <c r="J22" s="73"/>
    </row>
    <row r="23" spans="1:10">
      <c r="A23" s="73"/>
      <c r="B23" s="73"/>
      <c r="C23" s="73"/>
      <c r="D23" s="73"/>
      <c r="E23" s="73"/>
      <c r="F23" s="73"/>
      <c r="G23" s="73"/>
      <c r="H23" s="73"/>
      <c r="I23" s="73"/>
      <c r="J23" s="73"/>
    </row>
    <row r="24" spans="1:10">
      <c r="A24" s="73"/>
      <c r="B24" s="73"/>
      <c r="C24" s="73"/>
      <c r="D24" s="73"/>
      <c r="E24" s="73"/>
      <c r="F24" s="73"/>
      <c r="G24" s="73"/>
      <c r="H24" s="73"/>
      <c r="I24" s="73"/>
      <c r="J24" s="73"/>
    </row>
    <row r="25" spans="1:10">
      <c r="A25" s="73"/>
      <c r="B25" s="73"/>
      <c r="C25" s="73"/>
      <c r="D25" s="73"/>
      <c r="E25" s="73"/>
      <c r="F25" s="73"/>
      <c r="G25" s="73"/>
      <c r="H25" s="73"/>
      <c r="I25" s="73"/>
      <c r="J25" s="73"/>
    </row>
    <row r="26" spans="1:10">
      <c r="A26" s="73"/>
      <c r="B26" s="73"/>
      <c r="C26" s="73"/>
      <c r="D26" s="73"/>
      <c r="E26" s="73"/>
      <c r="F26" s="73"/>
      <c r="G26" s="73"/>
      <c r="H26" s="73"/>
      <c r="I26" s="73"/>
      <c r="J26" s="73"/>
    </row>
    <row r="27" spans="1:10">
      <c r="A27" s="73"/>
      <c r="B27" s="73"/>
      <c r="C27" s="73"/>
      <c r="D27" s="73"/>
      <c r="E27" s="73"/>
      <c r="F27" s="73"/>
      <c r="G27" s="73"/>
      <c r="H27" s="73"/>
      <c r="I27" s="73"/>
      <c r="J27" s="73"/>
    </row>
    <row r="28" spans="1:10">
      <c r="A28" s="73"/>
      <c r="B28" s="73"/>
      <c r="C28" s="73"/>
      <c r="D28" s="73"/>
      <c r="E28" s="73"/>
      <c r="F28" s="73"/>
      <c r="G28" s="73"/>
      <c r="H28" s="73"/>
      <c r="I28" s="73"/>
      <c r="J28" s="73"/>
    </row>
    <row r="29" spans="1:10">
      <c r="A29" s="73"/>
      <c r="B29" s="73"/>
      <c r="C29" s="73"/>
      <c r="D29" s="73"/>
      <c r="E29" s="73"/>
      <c r="F29" s="73"/>
      <c r="G29" s="73"/>
      <c r="H29" s="73"/>
      <c r="I29" s="73"/>
      <c r="J29" s="73"/>
    </row>
    <row r="30" spans="1:10">
      <c r="A30" s="73"/>
      <c r="B30" s="73"/>
      <c r="C30" s="73"/>
      <c r="D30" s="73"/>
      <c r="E30" s="73"/>
      <c r="F30" s="73"/>
      <c r="G30" s="73"/>
      <c r="H30" s="73"/>
      <c r="I30" s="73"/>
      <c r="J30" s="73"/>
    </row>
    <row r="31" spans="1:10">
      <c r="A31" s="73"/>
      <c r="B31" s="73"/>
      <c r="C31" s="73"/>
      <c r="D31" s="73"/>
      <c r="E31" s="73"/>
      <c r="F31" s="73"/>
      <c r="G31" s="73"/>
      <c r="H31" s="73"/>
      <c r="I31" s="73"/>
      <c r="J31" s="73"/>
    </row>
    <row r="32" spans="1:10">
      <c r="A32" s="73"/>
      <c r="B32" s="73"/>
      <c r="C32" s="73"/>
      <c r="D32" s="73"/>
      <c r="E32" s="73"/>
      <c r="F32" s="73"/>
      <c r="G32" s="73"/>
      <c r="H32" s="73"/>
      <c r="I32" s="73"/>
      <c r="J32" s="73"/>
    </row>
    <row r="33" spans="1:10">
      <c r="A33" s="73"/>
      <c r="B33" s="73"/>
      <c r="C33" s="73"/>
      <c r="D33" s="73"/>
      <c r="E33" s="73"/>
      <c r="F33" s="73"/>
      <c r="G33" s="73"/>
      <c r="H33" s="73"/>
      <c r="I33" s="73"/>
      <c r="J33" s="73"/>
    </row>
    <row r="34" spans="1:10">
      <c r="A34" s="73"/>
      <c r="B34" s="73"/>
      <c r="C34" s="73"/>
      <c r="D34" s="73"/>
      <c r="E34" s="73"/>
      <c r="F34" s="73"/>
      <c r="G34" s="73"/>
      <c r="H34" s="73"/>
      <c r="I34" s="73"/>
      <c r="J34" s="73"/>
    </row>
    <row r="35" spans="1:10">
      <c r="A35" s="73"/>
      <c r="B35" s="73"/>
      <c r="C35" s="73"/>
      <c r="D35" s="73"/>
      <c r="E35" s="73"/>
      <c r="F35" s="73"/>
      <c r="G35" s="73"/>
      <c r="H35" s="73"/>
      <c r="I35" s="73"/>
      <c r="J35" s="73"/>
    </row>
    <row r="36" spans="1:10">
      <c r="A36" s="73"/>
      <c r="B36" s="73"/>
      <c r="C36" s="73"/>
      <c r="D36" s="73"/>
      <c r="E36" s="73"/>
      <c r="F36" s="73"/>
      <c r="G36" s="73"/>
      <c r="H36" s="73"/>
      <c r="I36" s="73"/>
      <c r="J36" s="73"/>
    </row>
    <row r="37" spans="1:10">
      <c r="A37" s="73"/>
      <c r="B37" s="73"/>
      <c r="C37" s="73"/>
      <c r="D37" s="73"/>
      <c r="E37" s="73"/>
      <c r="F37" s="73"/>
      <c r="G37" s="73"/>
      <c r="H37" s="73"/>
      <c r="I37" s="73"/>
      <c r="J37" s="73"/>
    </row>
    <row r="38" spans="1:10">
      <c r="A38" s="73"/>
      <c r="B38" s="73"/>
      <c r="C38" s="73"/>
      <c r="D38" s="73"/>
      <c r="E38" s="73"/>
      <c r="F38" s="73"/>
      <c r="G38" s="73"/>
      <c r="H38" s="73"/>
      <c r="I38" s="73"/>
      <c r="J38" s="73"/>
    </row>
    <row r="39" spans="1:10">
      <c r="A39" s="73"/>
      <c r="B39" s="73"/>
      <c r="C39" s="73"/>
      <c r="D39" s="73"/>
      <c r="E39" s="73"/>
      <c r="F39" s="73"/>
      <c r="G39" s="73"/>
      <c r="H39" s="73"/>
      <c r="I39" s="73"/>
      <c r="J39" s="73"/>
    </row>
    <row r="40" spans="1:10">
      <c r="A40" s="73"/>
      <c r="B40" s="73"/>
      <c r="C40" s="73"/>
      <c r="D40" s="73"/>
      <c r="E40" s="73"/>
      <c r="F40" s="73"/>
      <c r="G40" s="73"/>
      <c r="H40" s="73"/>
      <c r="I40" s="73"/>
      <c r="J40" s="73"/>
    </row>
    <row r="41" spans="1:10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>
      <c r="A43" s="73"/>
      <c r="B43" s="73"/>
      <c r="C43" s="73"/>
      <c r="D43" s="73"/>
      <c r="E43" s="73"/>
      <c r="F43" s="73"/>
      <c r="G43" s="73"/>
      <c r="H43" s="73"/>
      <c r="I43" s="73"/>
      <c r="J43" s="73"/>
    </row>
  </sheetData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552450</xdr:colOff>
                <xdr:row>41</xdr:row>
                <xdr:rowOff>28575</xdr:rowOff>
              </to>
            </anchor>
          </objectPr>
        </oleObject>
      </mc:Choice>
      <mc:Fallback>
        <oleObject progId="Word.Document.12" shapeId="20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T49"/>
  <sheetViews>
    <sheetView showGridLines="0" view="pageBreakPreview" topLeftCell="A25" zoomScale="85" zoomScaleNormal="100" zoomScaleSheetLayoutView="85" workbookViewId="0">
      <selection activeCell="I17" sqref="I17"/>
    </sheetView>
  </sheetViews>
  <sheetFormatPr defaultColWidth="9" defaultRowHeight="13.5"/>
  <cols>
    <col min="1" max="1" width="7" style="32" customWidth="1"/>
    <col min="2" max="2" width="3.375" style="32" bestFit="1" customWidth="1"/>
    <col min="3" max="3" width="7" style="32" customWidth="1"/>
    <col min="4" max="4" width="5.25" style="32" customWidth="1"/>
    <col min="5" max="5" width="3.625" style="32" customWidth="1"/>
    <col min="6" max="6" width="2.5" style="32" bestFit="1" customWidth="1"/>
    <col min="7" max="7" width="3.625" style="32" customWidth="1"/>
    <col min="8" max="8" width="13" style="32" customWidth="1"/>
    <col min="9" max="9" width="35.375" style="32" customWidth="1"/>
    <col min="10" max="10" width="8.625" style="32" customWidth="1"/>
    <col min="11" max="11" width="10.75" style="32" customWidth="1"/>
    <col min="12" max="12" width="10.875" style="32" customWidth="1"/>
    <col min="13" max="13" width="24" style="32" customWidth="1"/>
    <col min="14" max="14" width="13.75" style="32" bestFit="1" customWidth="1"/>
    <col min="15" max="16" width="28.25" style="32" hidden="1" customWidth="1"/>
    <col min="17" max="18" width="21.625" style="32" hidden="1" customWidth="1"/>
    <col min="19" max="19" width="15.875" style="32" hidden="1" customWidth="1"/>
    <col min="20" max="20" width="20" style="32" hidden="1" customWidth="1"/>
    <col min="21" max="16384" width="9" style="32"/>
  </cols>
  <sheetData>
    <row r="1" spans="1:20" ht="35.1" customHeight="1">
      <c r="A1" s="74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0" s="33" customFormat="1" ht="17.100000000000001" hidden="1" customHeight="1">
      <c r="P2" s="34" t="s">
        <v>56</v>
      </c>
      <c r="Q2" s="34" t="s">
        <v>57</v>
      </c>
      <c r="R2" s="34" t="s">
        <v>58</v>
      </c>
      <c r="S2" s="35"/>
    </row>
    <row r="3" spans="1:20" s="33" customFormat="1" ht="19.5" customHeight="1">
      <c r="A3" s="1"/>
      <c r="P3" s="36" t="s">
        <v>59</v>
      </c>
      <c r="Q3" s="37">
        <v>44287</v>
      </c>
      <c r="R3" s="36" t="s">
        <v>60</v>
      </c>
      <c r="S3" s="38">
        <v>1</v>
      </c>
      <c r="T3" s="32" t="s">
        <v>61</v>
      </c>
    </row>
    <row r="4" spans="1:20" ht="15.95" customHeight="1">
      <c r="A4" s="1"/>
      <c r="P4" s="39" t="s">
        <v>62</v>
      </c>
      <c r="R4" s="40" t="s">
        <v>63</v>
      </c>
      <c r="S4" s="41">
        <v>0.8</v>
      </c>
      <c r="T4" s="32" t="s">
        <v>64</v>
      </c>
    </row>
    <row r="5" spans="1:20" s="33" customFormat="1" ht="15.95" customHeight="1">
      <c r="A5" s="1"/>
      <c r="K5" s="225" t="s">
        <v>65</v>
      </c>
      <c r="L5" s="226"/>
      <c r="M5" s="227"/>
      <c r="N5" s="42"/>
      <c r="Q5" s="32"/>
      <c r="R5" s="39" t="s">
        <v>66</v>
      </c>
      <c r="S5" s="38">
        <v>0.5</v>
      </c>
      <c r="T5" s="32" t="s">
        <v>67</v>
      </c>
    </row>
    <row r="6" spans="1:20" s="33" customFormat="1" ht="15.95" customHeight="1">
      <c r="A6" s="1"/>
      <c r="N6" s="43"/>
      <c r="P6" s="32"/>
      <c r="Q6" s="32"/>
      <c r="R6" s="75" t="s">
        <v>74</v>
      </c>
      <c r="S6" s="32"/>
      <c r="T6" s="32" t="s">
        <v>68</v>
      </c>
    </row>
    <row r="7" spans="1:20" s="33" customFormat="1" ht="15.95" customHeight="1">
      <c r="A7" s="1"/>
      <c r="K7" s="213" t="s">
        <v>69</v>
      </c>
      <c r="L7" s="215"/>
      <c r="M7" s="228" t="s">
        <v>93</v>
      </c>
      <c r="N7" s="229"/>
      <c r="P7" s="32"/>
      <c r="Q7" s="32"/>
    </row>
    <row r="8" spans="1:20" s="33" customFormat="1" ht="15.95" customHeight="1">
      <c r="A8" s="1"/>
      <c r="N8" s="44"/>
      <c r="P8" s="32"/>
      <c r="Q8" s="32"/>
    </row>
    <row r="9" spans="1:20" s="33" customFormat="1" ht="15.95" customHeight="1">
      <c r="A9" s="1"/>
      <c r="K9" s="230" t="s">
        <v>70</v>
      </c>
      <c r="L9" s="231"/>
      <c r="M9" s="232"/>
      <c r="N9" s="233"/>
      <c r="Q9" s="32"/>
    </row>
    <row r="10" spans="1:20" s="33" customFormat="1" ht="15.95" customHeight="1">
      <c r="A10" s="1"/>
      <c r="K10" s="234" t="s">
        <v>71</v>
      </c>
      <c r="L10" s="235"/>
      <c r="M10" s="238"/>
      <c r="N10" s="239"/>
      <c r="P10" s="32"/>
      <c r="Q10" s="32"/>
    </row>
    <row r="11" spans="1:20" s="33" customFormat="1" ht="15.95" customHeight="1">
      <c r="A11" s="1"/>
      <c r="K11" s="236"/>
      <c r="L11" s="237"/>
      <c r="M11" s="240"/>
      <c r="N11" s="241"/>
      <c r="P11" s="32"/>
      <c r="Q11" s="32"/>
    </row>
    <row r="12" spans="1:20" s="33" customFormat="1" ht="24.75" customHeight="1">
      <c r="A12" s="1"/>
      <c r="K12" s="242" t="s">
        <v>92</v>
      </c>
      <c r="L12" s="242"/>
      <c r="M12" s="232"/>
      <c r="N12" s="233"/>
      <c r="P12" s="32"/>
      <c r="Q12" s="32"/>
    </row>
    <row r="13" spans="1:20" s="33" customFormat="1" ht="15.95" customHeight="1">
      <c r="A13" s="32" t="s">
        <v>72</v>
      </c>
      <c r="O13" s="32"/>
      <c r="P13" s="32"/>
    </row>
    <row r="14" spans="1:20" ht="30" customHeight="1">
      <c r="A14" s="216" t="s">
        <v>73</v>
      </c>
      <c r="B14" s="217"/>
      <c r="C14" s="218"/>
      <c r="D14" s="45" t="str">
        <f>IF(SUM(D16:D30)=0,"",(SUM(D16:D30)))</f>
        <v/>
      </c>
      <c r="E14" s="46" t="str">
        <f>IF(D14="","",ROUNDDOWN(D14/12,0))</f>
        <v/>
      </c>
      <c r="F14" s="47" t="s">
        <v>74</v>
      </c>
      <c r="G14" s="48" t="str">
        <f>IF(D14="","",D14-(E14*12))</f>
        <v/>
      </c>
      <c r="H14" s="49"/>
      <c r="I14" s="50"/>
      <c r="J14" s="51"/>
      <c r="K14" s="51"/>
      <c r="L14" s="51"/>
      <c r="M14" s="51"/>
      <c r="N14" s="52"/>
      <c r="O14" s="53" t="s">
        <v>73</v>
      </c>
      <c r="P14" s="45" t="str">
        <f>IF(SUM(P16:P30)=0,"",(SUM(P16:P30)))</f>
        <v/>
      </c>
      <c r="Q14" s="46" t="str">
        <f>IF(P14="","",ROUNDDOWN(P14/12,0))</f>
        <v/>
      </c>
      <c r="R14" s="47" t="s">
        <v>74</v>
      </c>
      <c r="S14" s="48" t="str">
        <f>IF(P14="","",P14-(Q14*12))</f>
        <v/>
      </c>
    </row>
    <row r="15" spans="1:20" ht="30" customHeight="1">
      <c r="A15" s="219" t="s">
        <v>75</v>
      </c>
      <c r="B15" s="220"/>
      <c r="C15" s="221"/>
      <c r="D15" s="54" t="s">
        <v>76</v>
      </c>
      <c r="E15" s="219" t="s">
        <v>77</v>
      </c>
      <c r="F15" s="220"/>
      <c r="G15" s="221"/>
      <c r="H15" s="55" t="s">
        <v>78</v>
      </c>
      <c r="I15" s="56" t="s">
        <v>79</v>
      </c>
      <c r="J15" s="222" t="s">
        <v>80</v>
      </c>
      <c r="K15" s="223"/>
      <c r="L15" s="223"/>
      <c r="M15" s="224"/>
      <c r="N15" s="57" t="s">
        <v>81</v>
      </c>
      <c r="O15" s="58"/>
    </row>
    <row r="16" spans="1:20" ht="68.25" customHeight="1">
      <c r="A16" s="59"/>
      <c r="B16" s="60" t="s">
        <v>82</v>
      </c>
      <c r="C16" s="61"/>
      <c r="D16" s="62" t="str">
        <f>IF(C16="","",DATEDIF(A16,C16,"M")+1)</f>
        <v/>
      </c>
      <c r="E16" s="63" t="str">
        <f>IF(D16="","",ROUNDDOWN(D16/12,0))</f>
        <v/>
      </c>
      <c r="F16" s="64" t="s">
        <v>83</v>
      </c>
      <c r="G16" s="63" t="str">
        <f>IF(D16="","",D16-(E16*12))</f>
        <v/>
      </c>
      <c r="H16" s="65"/>
      <c r="I16" s="66"/>
      <c r="J16" s="212"/>
      <c r="K16" s="212"/>
      <c r="L16" s="212"/>
      <c r="M16" s="212"/>
      <c r="N16" s="67" t="str">
        <f t="shared" ref="N16:N30" si="0">IF(H16=$T$3,$R$3,IF(H16=$T$5,"",IF(OR(H16=$T$3,H16=$T$6,H16=$T$4),$R$6,"")))</f>
        <v/>
      </c>
      <c r="O16" s="68"/>
      <c r="P16" s="69" t="str">
        <f t="shared" ref="P16:P30" si="1">IFERROR(D16*INDEX(S:S,MATCH(N16,R:R,0)),"")</f>
        <v/>
      </c>
      <c r="Q16" s="63" t="str">
        <f>IF(P16="","",ROUNDDOWN(P16/12,0))</f>
        <v/>
      </c>
      <c r="R16" s="64" t="s">
        <v>83</v>
      </c>
      <c r="S16" s="63" t="str">
        <f>IF(P16="","",P16-(Q16*12))</f>
        <v/>
      </c>
    </row>
    <row r="17" spans="1:19" ht="68.25" customHeight="1">
      <c r="A17" s="59"/>
      <c r="B17" s="60" t="s">
        <v>82</v>
      </c>
      <c r="C17" s="61"/>
      <c r="D17" s="62" t="str">
        <f>IF(C17="","",DATEDIF(A17,C17,"M")+1)</f>
        <v/>
      </c>
      <c r="E17" s="63" t="str">
        <f>IF(D17="","",ROUNDDOWN(D17/12,0))</f>
        <v/>
      </c>
      <c r="F17" s="64" t="s">
        <v>83</v>
      </c>
      <c r="G17" s="63" t="str">
        <f>IF(D17="","",D17-(E17*12))</f>
        <v/>
      </c>
      <c r="H17" s="65"/>
      <c r="I17" s="66"/>
      <c r="J17" s="212"/>
      <c r="K17" s="212"/>
      <c r="L17" s="212"/>
      <c r="M17" s="212"/>
      <c r="N17" s="67" t="str">
        <f t="shared" si="0"/>
        <v/>
      </c>
      <c r="O17" s="68"/>
      <c r="P17" s="69" t="str">
        <f t="shared" si="1"/>
        <v/>
      </c>
      <c r="Q17" s="63" t="str">
        <f t="shared" ref="Q17:Q30" si="2">IF(P17="","",ROUNDDOWN(P17/12,0))</f>
        <v/>
      </c>
      <c r="R17" s="64" t="s">
        <v>83</v>
      </c>
      <c r="S17" s="63" t="str">
        <f t="shared" ref="S17:S30" si="3">IF(P17="","",P17-(Q17*12))</f>
        <v/>
      </c>
    </row>
    <row r="18" spans="1:19" ht="68.25" customHeight="1">
      <c r="A18" s="59"/>
      <c r="B18" s="60" t="s">
        <v>82</v>
      </c>
      <c r="C18" s="61"/>
      <c r="D18" s="62" t="str">
        <f t="shared" ref="D18:D30" si="4">IF(C18="","",DATEDIF(A18,C18,"M")+1)</f>
        <v/>
      </c>
      <c r="E18" s="63" t="str">
        <f t="shared" ref="E18:E30" si="5">IF(D18="","",ROUNDDOWN(D18/12,0))</f>
        <v/>
      </c>
      <c r="F18" s="64" t="s">
        <v>83</v>
      </c>
      <c r="G18" s="63" t="str">
        <f t="shared" ref="G18:G30" si="6">IF(D18="","",D18-(E18*12))</f>
        <v/>
      </c>
      <c r="H18" s="65"/>
      <c r="I18" s="66"/>
      <c r="J18" s="212"/>
      <c r="K18" s="212"/>
      <c r="L18" s="212"/>
      <c r="M18" s="212"/>
      <c r="N18" s="67" t="str">
        <f t="shared" si="0"/>
        <v/>
      </c>
      <c r="O18" s="68"/>
      <c r="P18" s="69" t="str">
        <f t="shared" si="1"/>
        <v/>
      </c>
      <c r="Q18" s="63" t="str">
        <f t="shared" si="2"/>
        <v/>
      </c>
      <c r="R18" s="64" t="s">
        <v>83</v>
      </c>
      <c r="S18" s="63" t="str">
        <f t="shared" si="3"/>
        <v/>
      </c>
    </row>
    <row r="19" spans="1:19" ht="68.25" customHeight="1">
      <c r="A19" s="59"/>
      <c r="B19" s="60" t="s">
        <v>82</v>
      </c>
      <c r="C19" s="61"/>
      <c r="D19" s="62" t="str">
        <f t="shared" si="4"/>
        <v/>
      </c>
      <c r="E19" s="63" t="str">
        <f t="shared" si="5"/>
        <v/>
      </c>
      <c r="F19" s="64" t="s">
        <v>83</v>
      </c>
      <c r="G19" s="63" t="str">
        <f t="shared" si="6"/>
        <v/>
      </c>
      <c r="H19" s="65"/>
      <c r="I19" s="66"/>
      <c r="J19" s="212"/>
      <c r="K19" s="212"/>
      <c r="L19" s="212"/>
      <c r="M19" s="212"/>
      <c r="N19" s="67" t="str">
        <f t="shared" si="0"/>
        <v/>
      </c>
      <c r="O19" s="68"/>
      <c r="P19" s="69" t="str">
        <f t="shared" si="1"/>
        <v/>
      </c>
      <c r="Q19" s="63" t="str">
        <f t="shared" si="2"/>
        <v/>
      </c>
      <c r="R19" s="64" t="s">
        <v>83</v>
      </c>
      <c r="S19" s="63" t="str">
        <f t="shared" si="3"/>
        <v/>
      </c>
    </row>
    <row r="20" spans="1:19" ht="68.25" customHeight="1">
      <c r="A20" s="59"/>
      <c r="B20" s="60" t="s">
        <v>82</v>
      </c>
      <c r="C20" s="61"/>
      <c r="D20" s="62" t="str">
        <f t="shared" si="4"/>
        <v/>
      </c>
      <c r="E20" s="63" t="str">
        <f t="shared" si="5"/>
        <v/>
      </c>
      <c r="F20" s="64" t="s">
        <v>83</v>
      </c>
      <c r="G20" s="63" t="str">
        <f t="shared" si="6"/>
        <v/>
      </c>
      <c r="H20" s="65"/>
      <c r="I20" s="66"/>
      <c r="J20" s="212"/>
      <c r="K20" s="212"/>
      <c r="L20" s="212"/>
      <c r="M20" s="212"/>
      <c r="N20" s="67" t="str">
        <f t="shared" si="0"/>
        <v/>
      </c>
      <c r="O20" s="68"/>
      <c r="P20" s="69" t="str">
        <f t="shared" si="1"/>
        <v/>
      </c>
      <c r="Q20" s="63" t="str">
        <f t="shared" si="2"/>
        <v/>
      </c>
      <c r="R20" s="64" t="s">
        <v>83</v>
      </c>
      <c r="S20" s="63" t="str">
        <f t="shared" si="3"/>
        <v/>
      </c>
    </row>
    <row r="21" spans="1:19" ht="68.25" customHeight="1">
      <c r="A21" s="59"/>
      <c r="B21" s="60" t="s">
        <v>82</v>
      </c>
      <c r="C21" s="61"/>
      <c r="D21" s="62" t="str">
        <f t="shared" si="4"/>
        <v/>
      </c>
      <c r="E21" s="63" t="str">
        <f t="shared" si="5"/>
        <v/>
      </c>
      <c r="F21" s="64" t="s">
        <v>83</v>
      </c>
      <c r="G21" s="63" t="str">
        <f t="shared" si="6"/>
        <v/>
      </c>
      <c r="H21" s="65"/>
      <c r="I21" s="66"/>
      <c r="J21" s="212"/>
      <c r="K21" s="212"/>
      <c r="L21" s="212"/>
      <c r="M21" s="212"/>
      <c r="N21" s="67" t="str">
        <f t="shared" si="0"/>
        <v/>
      </c>
      <c r="O21" s="68"/>
      <c r="P21" s="69" t="str">
        <f t="shared" si="1"/>
        <v/>
      </c>
      <c r="Q21" s="63" t="str">
        <f t="shared" si="2"/>
        <v/>
      </c>
      <c r="R21" s="64" t="s">
        <v>83</v>
      </c>
      <c r="S21" s="63" t="str">
        <f t="shared" si="3"/>
        <v/>
      </c>
    </row>
    <row r="22" spans="1:19" ht="68.25" customHeight="1">
      <c r="A22" s="59"/>
      <c r="B22" s="60" t="s">
        <v>82</v>
      </c>
      <c r="C22" s="61"/>
      <c r="D22" s="62" t="str">
        <f t="shared" si="4"/>
        <v/>
      </c>
      <c r="E22" s="63" t="str">
        <f t="shared" si="5"/>
        <v/>
      </c>
      <c r="F22" s="64" t="s">
        <v>83</v>
      </c>
      <c r="G22" s="63" t="str">
        <f t="shared" si="6"/>
        <v/>
      </c>
      <c r="H22" s="65"/>
      <c r="I22" s="66"/>
      <c r="J22" s="212"/>
      <c r="K22" s="212"/>
      <c r="L22" s="212"/>
      <c r="M22" s="212"/>
      <c r="N22" s="67" t="str">
        <f t="shared" si="0"/>
        <v/>
      </c>
      <c r="O22" s="68"/>
      <c r="P22" s="69" t="str">
        <f t="shared" si="1"/>
        <v/>
      </c>
      <c r="Q22" s="63" t="str">
        <f t="shared" si="2"/>
        <v/>
      </c>
      <c r="R22" s="64" t="s">
        <v>83</v>
      </c>
      <c r="S22" s="63" t="str">
        <f t="shared" si="3"/>
        <v/>
      </c>
    </row>
    <row r="23" spans="1:19" ht="68.25" customHeight="1">
      <c r="A23" s="59"/>
      <c r="B23" s="60" t="s">
        <v>82</v>
      </c>
      <c r="C23" s="61"/>
      <c r="D23" s="62" t="str">
        <f t="shared" si="4"/>
        <v/>
      </c>
      <c r="E23" s="63" t="str">
        <f t="shared" si="5"/>
        <v/>
      </c>
      <c r="F23" s="64" t="s">
        <v>83</v>
      </c>
      <c r="G23" s="63" t="str">
        <f t="shared" si="6"/>
        <v/>
      </c>
      <c r="H23" s="65"/>
      <c r="I23" s="66"/>
      <c r="J23" s="212"/>
      <c r="K23" s="212"/>
      <c r="L23" s="212"/>
      <c r="M23" s="212"/>
      <c r="N23" s="67" t="str">
        <f t="shared" si="0"/>
        <v/>
      </c>
      <c r="O23" s="68"/>
      <c r="P23" s="69" t="str">
        <f t="shared" si="1"/>
        <v/>
      </c>
      <c r="Q23" s="63" t="str">
        <f t="shared" si="2"/>
        <v/>
      </c>
      <c r="R23" s="64" t="s">
        <v>83</v>
      </c>
      <c r="S23" s="63" t="str">
        <f t="shared" si="3"/>
        <v/>
      </c>
    </row>
    <row r="24" spans="1:19" ht="68.25" customHeight="1">
      <c r="A24" s="59"/>
      <c r="B24" s="60" t="s">
        <v>82</v>
      </c>
      <c r="C24" s="61"/>
      <c r="D24" s="62" t="str">
        <f t="shared" si="4"/>
        <v/>
      </c>
      <c r="E24" s="63" t="str">
        <f t="shared" si="5"/>
        <v/>
      </c>
      <c r="F24" s="64" t="s">
        <v>83</v>
      </c>
      <c r="G24" s="63" t="str">
        <f t="shared" si="6"/>
        <v/>
      </c>
      <c r="H24" s="65"/>
      <c r="I24" s="66"/>
      <c r="J24" s="212"/>
      <c r="K24" s="212"/>
      <c r="L24" s="212"/>
      <c r="M24" s="212"/>
      <c r="N24" s="67" t="str">
        <f t="shared" si="0"/>
        <v/>
      </c>
      <c r="O24" s="68"/>
      <c r="P24" s="69" t="str">
        <f t="shared" si="1"/>
        <v/>
      </c>
      <c r="Q24" s="63" t="str">
        <f t="shared" si="2"/>
        <v/>
      </c>
      <c r="R24" s="64" t="s">
        <v>83</v>
      </c>
      <c r="S24" s="63" t="str">
        <f t="shared" si="3"/>
        <v/>
      </c>
    </row>
    <row r="25" spans="1:19" ht="68.25" customHeight="1">
      <c r="A25" s="59"/>
      <c r="B25" s="60" t="s">
        <v>82</v>
      </c>
      <c r="C25" s="61"/>
      <c r="D25" s="62" t="str">
        <f t="shared" si="4"/>
        <v/>
      </c>
      <c r="E25" s="63" t="str">
        <f t="shared" si="5"/>
        <v/>
      </c>
      <c r="F25" s="64" t="s">
        <v>83</v>
      </c>
      <c r="G25" s="63" t="str">
        <f t="shared" si="6"/>
        <v/>
      </c>
      <c r="H25" s="65"/>
      <c r="I25" s="66"/>
      <c r="J25" s="212"/>
      <c r="K25" s="212"/>
      <c r="L25" s="212"/>
      <c r="M25" s="212"/>
      <c r="N25" s="67" t="str">
        <f t="shared" si="0"/>
        <v/>
      </c>
      <c r="O25" s="68"/>
      <c r="P25" s="69" t="str">
        <f t="shared" si="1"/>
        <v/>
      </c>
      <c r="Q25" s="63" t="str">
        <f t="shared" si="2"/>
        <v/>
      </c>
      <c r="R25" s="64" t="s">
        <v>83</v>
      </c>
      <c r="S25" s="63" t="str">
        <f t="shared" si="3"/>
        <v/>
      </c>
    </row>
    <row r="26" spans="1:19" ht="68.25" customHeight="1">
      <c r="A26" s="59"/>
      <c r="B26" s="60" t="s">
        <v>82</v>
      </c>
      <c r="C26" s="61"/>
      <c r="D26" s="62" t="str">
        <f t="shared" si="4"/>
        <v/>
      </c>
      <c r="E26" s="63" t="str">
        <f t="shared" si="5"/>
        <v/>
      </c>
      <c r="F26" s="64" t="s">
        <v>83</v>
      </c>
      <c r="G26" s="63" t="str">
        <f t="shared" si="6"/>
        <v/>
      </c>
      <c r="H26" s="65"/>
      <c r="I26" s="66"/>
      <c r="J26" s="212"/>
      <c r="K26" s="212"/>
      <c r="L26" s="212"/>
      <c r="M26" s="212"/>
      <c r="N26" s="67" t="str">
        <f t="shared" si="0"/>
        <v/>
      </c>
      <c r="O26" s="68"/>
      <c r="P26" s="69" t="str">
        <f t="shared" si="1"/>
        <v/>
      </c>
      <c r="Q26" s="63" t="str">
        <f t="shared" si="2"/>
        <v/>
      </c>
      <c r="R26" s="64" t="s">
        <v>83</v>
      </c>
      <c r="S26" s="63" t="str">
        <f t="shared" si="3"/>
        <v/>
      </c>
    </row>
    <row r="27" spans="1:19" ht="68.25" customHeight="1">
      <c r="A27" s="59"/>
      <c r="B27" s="60" t="s">
        <v>82</v>
      </c>
      <c r="C27" s="61"/>
      <c r="D27" s="62" t="str">
        <f t="shared" si="4"/>
        <v/>
      </c>
      <c r="E27" s="63" t="str">
        <f t="shared" si="5"/>
        <v/>
      </c>
      <c r="F27" s="64" t="s">
        <v>83</v>
      </c>
      <c r="G27" s="63" t="str">
        <f t="shared" si="6"/>
        <v/>
      </c>
      <c r="H27" s="65"/>
      <c r="I27" s="66"/>
      <c r="J27" s="212"/>
      <c r="K27" s="212"/>
      <c r="L27" s="212"/>
      <c r="M27" s="212"/>
      <c r="N27" s="67" t="str">
        <f t="shared" si="0"/>
        <v/>
      </c>
      <c r="O27" s="68"/>
      <c r="P27" s="69" t="str">
        <f t="shared" si="1"/>
        <v/>
      </c>
      <c r="Q27" s="63" t="str">
        <f t="shared" si="2"/>
        <v/>
      </c>
      <c r="R27" s="64" t="s">
        <v>83</v>
      </c>
      <c r="S27" s="63" t="str">
        <f t="shared" si="3"/>
        <v/>
      </c>
    </row>
    <row r="28" spans="1:19" ht="68.25" customHeight="1">
      <c r="A28" s="59"/>
      <c r="B28" s="60" t="s">
        <v>82</v>
      </c>
      <c r="C28" s="61"/>
      <c r="D28" s="62" t="str">
        <f t="shared" si="4"/>
        <v/>
      </c>
      <c r="E28" s="63" t="str">
        <f t="shared" si="5"/>
        <v/>
      </c>
      <c r="F28" s="64" t="s">
        <v>83</v>
      </c>
      <c r="G28" s="63" t="str">
        <f t="shared" si="6"/>
        <v/>
      </c>
      <c r="H28" s="65"/>
      <c r="I28" s="66"/>
      <c r="J28" s="212"/>
      <c r="K28" s="212"/>
      <c r="L28" s="212"/>
      <c r="M28" s="212"/>
      <c r="N28" s="67" t="str">
        <f t="shared" si="0"/>
        <v/>
      </c>
      <c r="O28" s="68"/>
      <c r="P28" s="69" t="str">
        <f t="shared" si="1"/>
        <v/>
      </c>
      <c r="Q28" s="63" t="str">
        <f t="shared" si="2"/>
        <v/>
      </c>
      <c r="R28" s="64" t="s">
        <v>83</v>
      </c>
      <c r="S28" s="63" t="str">
        <f t="shared" si="3"/>
        <v/>
      </c>
    </row>
    <row r="29" spans="1:19" ht="68.25" customHeight="1">
      <c r="A29" s="59"/>
      <c r="B29" s="60" t="s">
        <v>82</v>
      </c>
      <c r="C29" s="61"/>
      <c r="D29" s="62" t="str">
        <f t="shared" si="4"/>
        <v/>
      </c>
      <c r="E29" s="63" t="str">
        <f t="shared" si="5"/>
        <v/>
      </c>
      <c r="F29" s="64" t="s">
        <v>83</v>
      </c>
      <c r="G29" s="63" t="str">
        <f t="shared" si="6"/>
        <v/>
      </c>
      <c r="H29" s="65"/>
      <c r="I29" s="66"/>
      <c r="J29" s="212"/>
      <c r="K29" s="212"/>
      <c r="L29" s="212"/>
      <c r="M29" s="212"/>
      <c r="N29" s="67" t="str">
        <f t="shared" si="0"/>
        <v/>
      </c>
      <c r="O29" s="68"/>
      <c r="P29" s="69" t="str">
        <f t="shared" si="1"/>
        <v/>
      </c>
      <c r="Q29" s="63" t="str">
        <f t="shared" si="2"/>
        <v/>
      </c>
      <c r="R29" s="64" t="s">
        <v>83</v>
      </c>
      <c r="S29" s="63" t="str">
        <f t="shared" si="3"/>
        <v/>
      </c>
    </row>
    <row r="30" spans="1:19" ht="68.25" customHeight="1">
      <c r="A30" s="59"/>
      <c r="B30" s="60" t="s">
        <v>82</v>
      </c>
      <c r="C30" s="61"/>
      <c r="D30" s="62" t="str">
        <f t="shared" si="4"/>
        <v/>
      </c>
      <c r="E30" s="63" t="str">
        <f t="shared" si="5"/>
        <v/>
      </c>
      <c r="F30" s="64" t="s">
        <v>83</v>
      </c>
      <c r="G30" s="63" t="str">
        <f t="shared" si="6"/>
        <v/>
      </c>
      <c r="H30" s="65"/>
      <c r="I30" s="66"/>
      <c r="J30" s="212"/>
      <c r="K30" s="212"/>
      <c r="L30" s="212"/>
      <c r="M30" s="212"/>
      <c r="N30" s="67" t="str">
        <f t="shared" si="0"/>
        <v/>
      </c>
      <c r="O30" s="68"/>
      <c r="P30" s="69" t="str">
        <f t="shared" si="1"/>
        <v/>
      </c>
      <c r="Q30" s="63" t="str">
        <f t="shared" si="2"/>
        <v/>
      </c>
      <c r="R30" s="64" t="s">
        <v>83</v>
      </c>
      <c r="S30" s="63" t="str">
        <f t="shared" si="3"/>
        <v/>
      </c>
    </row>
    <row r="31" spans="1:19" ht="18" customHeight="1">
      <c r="J31" s="70"/>
      <c r="K31" s="70"/>
      <c r="L31" s="70"/>
      <c r="M31" s="38"/>
    </row>
    <row r="32" spans="1:19" ht="18" customHeight="1">
      <c r="A32" s="32" t="s">
        <v>89</v>
      </c>
    </row>
    <row r="33" spans="1:12" ht="27.95" customHeight="1">
      <c r="A33" s="213" t="s">
        <v>84</v>
      </c>
      <c r="B33" s="214"/>
      <c r="C33" s="215"/>
      <c r="D33" s="213" t="s">
        <v>85</v>
      </c>
      <c r="E33" s="214"/>
      <c r="F33" s="214"/>
      <c r="G33" s="214"/>
      <c r="H33" s="214"/>
      <c r="I33" s="214"/>
      <c r="J33" s="215"/>
    </row>
    <row r="34" spans="1:12" ht="38.1" customHeight="1">
      <c r="A34" s="206"/>
      <c r="B34" s="207"/>
      <c r="C34" s="208"/>
      <c r="D34" s="206"/>
      <c r="E34" s="207"/>
      <c r="F34" s="207"/>
      <c r="G34" s="207"/>
      <c r="H34" s="207"/>
      <c r="I34" s="207"/>
      <c r="J34" s="208"/>
    </row>
    <row r="35" spans="1:12" ht="38.1" customHeight="1">
      <c r="A35" s="206"/>
      <c r="B35" s="207"/>
      <c r="C35" s="208"/>
      <c r="D35" s="206"/>
      <c r="E35" s="207"/>
      <c r="F35" s="207"/>
      <c r="G35" s="207"/>
      <c r="H35" s="207"/>
      <c r="I35" s="207"/>
      <c r="J35" s="208"/>
    </row>
    <row r="36" spans="1:12" ht="38.1" customHeight="1">
      <c r="A36" s="206"/>
      <c r="B36" s="207"/>
      <c r="C36" s="208"/>
      <c r="D36" s="206"/>
      <c r="E36" s="207"/>
      <c r="F36" s="207"/>
      <c r="G36" s="207"/>
      <c r="H36" s="207"/>
      <c r="I36" s="207"/>
      <c r="J36" s="208"/>
    </row>
    <row r="37" spans="1:12" ht="38.1" customHeight="1">
      <c r="A37" s="206"/>
      <c r="B37" s="207"/>
      <c r="C37" s="208"/>
      <c r="D37" s="206"/>
      <c r="E37" s="207"/>
      <c r="F37" s="207"/>
      <c r="G37" s="207"/>
      <c r="H37" s="207"/>
      <c r="I37" s="207"/>
      <c r="J37" s="208"/>
    </row>
    <row r="38" spans="1:12" ht="38.1" customHeight="1">
      <c r="A38" s="211"/>
      <c r="B38" s="211"/>
      <c r="C38" s="211"/>
      <c r="D38" s="206"/>
      <c r="E38" s="207"/>
      <c r="F38" s="207"/>
      <c r="G38" s="207"/>
      <c r="H38" s="207"/>
      <c r="I38" s="207"/>
      <c r="J38" s="208"/>
    </row>
    <row r="39" spans="1:12" ht="38.1" customHeight="1">
      <c r="A39" s="211"/>
      <c r="B39" s="211"/>
      <c r="C39" s="211"/>
      <c r="D39" s="206"/>
      <c r="E39" s="207"/>
      <c r="F39" s="207"/>
      <c r="G39" s="207"/>
      <c r="H39" s="207"/>
      <c r="I39" s="207"/>
      <c r="J39" s="208"/>
    </row>
    <row r="40" spans="1:12" ht="38.1" customHeight="1">
      <c r="A40" s="205"/>
      <c r="B40" s="205"/>
      <c r="C40" s="205"/>
      <c r="D40" s="206"/>
      <c r="E40" s="207"/>
      <c r="F40" s="207"/>
      <c r="G40" s="207"/>
      <c r="H40" s="207"/>
      <c r="I40" s="207"/>
      <c r="J40" s="208"/>
    </row>
    <row r="41" spans="1:12" ht="17.100000000000001" customHeight="1">
      <c r="L41" s="71"/>
    </row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4.25">
      <c r="A48" s="209"/>
      <c r="B48" s="209"/>
      <c r="C48" s="209"/>
      <c r="D48" s="72"/>
      <c r="E48" s="210"/>
      <c r="F48" s="210"/>
      <c r="G48" s="210"/>
      <c r="H48" s="210"/>
      <c r="I48" s="210"/>
    </row>
    <row r="49" spans="1:9" ht="14.25">
      <c r="A49" s="209"/>
      <c r="B49" s="209"/>
      <c r="C49" s="209"/>
      <c r="D49" s="72"/>
      <c r="E49" s="210"/>
      <c r="F49" s="210"/>
      <c r="G49" s="210"/>
      <c r="H49" s="210"/>
      <c r="I49" s="210"/>
    </row>
  </sheetData>
  <mergeCells count="46">
    <mergeCell ref="J17:M17"/>
    <mergeCell ref="K5:M5"/>
    <mergeCell ref="K7:L7"/>
    <mergeCell ref="M7:N7"/>
    <mergeCell ref="K9:L9"/>
    <mergeCell ref="M9:N9"/>
    <mergeCell ref="K10:L11"/>
    <mergeCell ref="M10:N11"/>
    <mergeCell ref="K12:L12"/>
    <mergeCell ref="M12:N12"/>
    <mergeCell ref="A14:C14"/>
    <mergeCell ref="A15:C15"/>
    <mergeCell ref="E15:G15"/>
    <mergeCell ref="J15:M15"/>
    <mergeCell ref="J16:M16"/>
    <mergeCell ref="J29:M29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J30:M30"/>
    <mergeCell ref="A33:C33"/>
    <mergeCell ref="D33:J33"/>
    <mergeCell ref="A34:C34"/>
    <mergeCell ref="D34:J34"/>
    <mergeCell ref="A35:C35"/>
    <mergeCell ref="D35:J35"/>
    <mergeCell ref="A36:C36"/>
    <mergeCell ref="D36:J36"/>
    <mergeCell ref="A37:C37"/>
    <mergeCell ref="D37:J37"/>
    <mergeCell ref="A40:C40"/>
    <mergeCell ref="D40:J40"/>
    <mergeCell ref="A48:C49"/>
    <mergeCell ref="E48:I49"/>
    <mergeCell ref="A38:C38"/>
    <mergeCell ref="D38:J38"/>
    <mergeCell ref="A39:C39"/>
    <mergeCell ref="D39:J39"/>
  </mergeCells>
  <phoneticPr fontId="1"/>
  <dataValidations count="6">
    <dataValidation imeMode="hiragana" allowBlank="1" showInputMessage="1" showErrorMessage="1" sqref="D34:J40" xr:uid="{00000000-0002-0000-0200-000000000000}"/>
    <dataValidation type="list" allowBlank="1" showInputMessage="1" showErrorMessage="1" sqref="H16:H30" xr:uid="{00000000-0002-0000-0200-000001000000}">
      <formula1>$T$3:$T$6</formula1>
    </dataValidation>
    <dataValidation type="list" allowBlank="1" sqref="O16:O30" xr:uid="{00000000-0002-0000-0200-000002000000}">
      <formula1>$R$3:$R$5</formula1>
    </dataValidation>
    <dataValidation imeMode="halfAlpha" allowBlank="1" showInputMessage="1" showErrorMessage="1" sqref="A16:C30 A34:C40" xr:uid="{00000000-0002-0000-0200-000003000000}"/>
    <dataValidation type="list" allowBlank="1" showInputMessage="1" showErrorMessage="1" sqref="N14" xr:uid="{00000000-0002-0000-0200-000004000000}">
      <formula1>$R$3:$R$4</formula1>
    </dataValidation>
    <dataValidation type="list" allowBlank="1" sqref="N16:N30" xr:uid="{E5BF19EE-D8DC-4759-8BF3-9659EA973594}">
      <formula1>$R$3:$R$6</formula1>
    </dataValidation>
  </dataValidations>
  <pageMargins left="0.51181102362204722" right="0.51181102362204722" top="0.62992125984251968" bottom="0.55118110236220474" header="0.31496062992125984" footer="0.31496062992125984"/>
  <pageSetup paperSize="9" scale="63" fitToHeight="0" orientation="portrait" cellComments="asDisplayed" r:id="rId1"/>
  <headerFooter>
    <oddHeader>&amp;R&amp;"ＭＳ Ｐゴシック,標準"&amp;14（様式２）</oddHeader>
  </headerFooter>
  <rowBreaks count="1" manualBreakCount="1">
    <brk id="30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J54"/>
  <sheetViews>
    <sheetView view="pageBreakPreview" zoomScaleNormal="100" zoomScaleSheetLayoutView="100" workbookViewId="0">
      <selection activeCell="M12" sqref="M12"/>
    </sheetView>
  </sheetViews>
  <sheetFormatPr defaultRowHeight="13.5"/>
  <cols>
    <col min="10" max="10" width="4.125" customWidth="1"/>
  </cols>
  <sheetData>
    <row r="1" spans="1:10">
      <c r="A1" s="73"/>
      <c r="B1" s="73"/>
      <c r="C1" s="73"/>
      <c r="D1" s="73"/>
      <c r="E1" s="73"/>
      <c r="F1" s="73"/>
      <c r="G1" s="73"/>
      <c r="H1" s="73"/>
      <c r="I1" s="73"/>
      <c r="J1" s="73"/>
    </row>
    <row r="2" spans="1:10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10">
      <c r="A5" s="73"/>
      <c r="B5" s="73"/>
      <c r="C5" s="73"/>
      <c r="D5" s="73"/>
      <c r="E5" s="73"/>
      <c r="F5" s="73"/>
      <c r="G5" s="73"/>
      <c r="H5" s="73"/>
      <c r="I5" s="73"/>
      <c r="J5" s="73"/>
    </row>
    <row r="6" spans="1:10">
      <c r="A6" s="73"/>
      <c r="B6" s="73"/>
      <c r="C6" s="73"/>
      <c r="D6" s="73"/>
      <c r="E6" s="73"/>
      <c r="F6" s="73"/>
      <c r="G6" s="73"/>
      <c r="H6" s="73"/>
      <c r="I6" s="73"/>
      <c r="J6" s="73"/>
    </row>
    <row r="7" spans="1:10">
      <c r="A7" s="73"/>
      <c r="B7" s="73"/>
      <c r="C7" s="73"/>
      <c r="D7" s="73"/>
      <c r="E7" s="73"/>
      <c r="F7" s="73"/>
      <c r="G7" s="73"/>
      <c r="H7" s="73"/>
      <c r="I7" s="73"/>
      <c r="J7" s="73"/>
    </row>
    <row r="8" spans="1:10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>
      <c r="A9" s="73"/>
      <c r="B9" s="73"/>
      <c r="C9" s="73"/>
      <c r="D9" s="73"/>
      <c r="E9" s="73"/>
      <c r="F9" s="73"/>
      <c r="G9" s="73"/>
      <c r="H9" s="73"/>
      <c r="I9" s="73"/>
      <c r="J9" s="73"/>
    </row>
    <row r="10" spans="1:10">
      <c r="A10" s="73"/>
      <c r="B10" s="73"/>
      <c r="C10" s="73"/>
      <c r="D10" s="73"/>
      <c r="E10" s="73"/>
      <c r="F10" s="73"/>
      <c r="G10" s="73"/>
      <c r="H10" s="73"/>
      <c r="I10" s="73"/>
      <c r="J10" s="73"/>
    </row>
    <row r="11" spans="1:10">
      <c r="A11" s="73"/>
      <c r="B11" s="73"/>
      <c r="C11" s="73"/>
      <c r="D11" s="73"/>
      <c r="E11" s="73"/>
      <c r="F11" s="73"/>
      <c r="G11" s="73"/>
      <c r="H11" s="73"/>
      <c r="I11" s="73"/>
      <c r="J11" s="73"/>
    </row>
    <row r="12" spans="1:10">
      <c r="A12" s="73"/>
      <c r="B12" s="73"/>
      <c r="C12" s="73"/>
      <c r="D12" s="73"/>
      <c r="E12" s="73"/>
      <c r="F12" s="73"/>
      <c r="G12" s="73"/>
      <c r="H12" s="73"/>
      <c r="I12" s="73"/>
      <c r="J12" s="73"/>
    </row>
    <row r="13" spans="1:10">
      <c r="A13" s="73"/>
      <c r="B13" s="73"/>
      <c r="C13" s="73"/>
      <c r="D13" s="73"/>
      <c r="E13" s="73"/>
      <c r="F13" s="73"/>
      <c r="G13" s="73"/>
      <c r="H13" s="73"/>
      <c r="I13" s="73"/>
      <c r="J13" s="73"/>
    </row>
    <row r="14" spans="1:10">
      <c r="A14" s="73"/>
      <c r="B14" s="73"/>
      <c r="C14" s="73"/>
      <c r="D14" s="73"/>
      <c r="E14" s="73"/>
      <c r="F14" s="73"/>
      <c r="G14" s="73"/>
      <c r="H14" s="73"/>
      <c r="I14" s="73"/>
      <c r="J14" s="73"/>
    </row>
    <row r="15" spans="1:10">
      <c r="A15" s="73"/>
      <c r="B15" s="73"/>
      <c r="C15" s="73"/>
      <c r="D15" s="73"/>
      <c r="E15" s="73"/>
      <c r="F15" s="73"/>
      <c r="G15" s="73"/>
      <c r="H15" s="73"/>
      <c r="I15" s="73"/>
      <c r="J15" s="73"/>
    </row>
    <row r="16" spans="1:10">
      <c r="A16" s="73"/>
      <c r="B16" s="73" t="s">
        <v>54</v>
      </c>
      <c r="C16" s="73"/>
      <c r="D16" s="73"/>
      <c r="E16" s="73"/>
      <c r="F16" s="73"/>
      <c r="G16" s="73"/>
      <c r="H16" s="73"/>
      <c r="I16" s="73"/>
      <c r="J16" s="73"/>
    </row>
    <row r="17" spans="1:10">
      <c r="A17" s="73"/>
      <c r="B17" s="73"/>
      <c r="C17" s="73"/>
      <c r="D17" s="73"/>
      <c r="E17" s="73"/>
      <c r="F17" s="73"/>
      <c r="G17" s="73"/>
      <c r="H17" s="73"/>
      <c r="I17" s="73"/>
      <c r="J17" s="73"/>
    </row>
    <row r="18" spans="1:10">
      <c r="A18" s="73"/>
      <c r="B18" s="73"/>
      <c r="C18" s="73"/>
      <c r="D18" s="73"/>
      <c r="E18" s="73"/>
      <c r="F18" s="73"/>
      <c r="G18" s="73"/>
      <c r="H18" s="73"/>
      <c r="I18" s="73"/>
      <c r="J18" s="73"/>
    </row>
    <row r="19" spans="1:10">
      <c r="A19" s="73"/>
      <c r="B19" s="73"/>
      <c r="C19" s="73"/>
      <c r="D19" s="73"/>
      <c r="E19" s="73"/>
      <c r="F19" s="73"/>
      <c r="G19" s="73"/>
      <c r="H19" s="73"/>
      <c r="I19" s="73"/>
      <c r="J19" s="73"/>
    </row>
    <row r="20" spans="1:10">
      <c r="A20" s="73"/>
      <c r="B20" s="73"/>
      <c r="C20" s="73"/>
      <c r="D20" s="73"/>
      <c r="E20" s="73"/>
      <c r="F20" s="73"/>
      <c r="G20" s="73"/>
      <c r="H20" s="73"/>
      <c r="I20" s="73"/>
      <c r="J20" s="73"/>
    </row>
    <row r="21" spans="1:10">
      <c r="A21" s="73"/>
      <c r="B21" s="73"/>
      <c r="C21" s="73"/>
      <c r="D21" s="73"/>
      <c r="E21" s="73"/>
      <c r="F21" s="73"/>
      <c r="G21" s="73"/>
      <c r="H21" s="73"/>
      <c r="I21" s="73"/>
      <c r="J21" s="73"/>
    </row>
    <row r="22" spans="1:10">
      <c r="A22" s="73"/>
      <c r="B22" s="73"/>
      <c r="C22" s="73"/>
      <c r="D22" s="73"/>
      <c r="E22" s="73"/>
      <c r="F22" s="73"/>
      <c r="G22" s="73"/>
      <c r="H22" s="73"/>
      <c r="I22" s="73"/>
      <c r="J22" s="73"/>
    </row>
    <row r="23" spans="1:10">
      <c r="A23" s="73"/>
      <c r="B23" s="73"/>
      <c r="C23" s="73"/>
      <c r="D23" s="73"/>
      <c r="E23" s="73"/>
      <c r="F23" s="73"/>
      <c r="G23" s="73"/>
      <c r="H23" s="73"/>
      <c r="I23" s="73"/>
      <c r="J23" s="73"/>
    </row>
    <row r="24" spans="1:10">
      <c r="A24" s="73"/>
      <c r="B24" s="73"/>
      <c r="C24" s="73"/>
      <c r="D24" s="73"/>
      <c r="E24" s="73"/>
      <c r="F24" s="73"/>
      <c r="G24" s="73"/>
      <c r="H24" s="73"/>
      <c r="I24" s="73"/>
      <c r="J24" s="73"/>
    </row>
    <row r="25" spans="1:10">
      <c r="A25" s="73"/>
      <c r="B25" s="73"/>
      <c r="C25" s="73"/>
      <c r="D25" s="73"/>
      <c r="E25" s="73"/>
      <c r="F25" s="73"/>
      <c r="G25" s="73"/>
      <c r="H25" s="73"/>
      <c r="I25" s="73"/>
      <c r="J25" s="73"/>
    </row>
    <row r="26" spans="1:10">
      <c r="A26" s="73"/>
      <c r="B26" s="73"/>
      <c r="C26" s="73"/>
      <c r="D26" s="73"/>
      <c r="E26" s="73"/>
      <c r="F26" s="73"/>
      <c r="G26" s="73"/>
      <c r="H26" s="73"/>
      <c r="I26" s="73"/>
      <c r="J26" s="73"/>
    </row>
    <row r="27" spans="1:10">
      <c r="A27" s="73"/>
      <c r="B27" s="73"/>
      <c r="C27" s="73"/>
      <c r="D27" s="73"/>
      <c r="E27" s="73"/>
      <c r="F27" s="73"/>
      <c r="G27" s="73"/>
      <c r="H27" s="73"/>
      <c r="I27" s="73"/>
      <c r="J27" s="73"/>
    </row>
    <row r="28" spans="1:10">
      <c r="A28" s="73"/>
      <c r="B28" s="73"/>
      <c r="C28" s="73"/>
      <c r="D28" s="73"/>
      <c r="E28" s="73"/>
      <c r="F28" s="73"/>
      <c r="G28" s="73"/>
      <c r="H28" s="73"/>
      <c r="I28" s="73"/>
      <c r="J28" s="73"/>
    </row>
    <row r="29" spans="1:10">
      <c r="A29" s="73"/>
      <c r="B29" s="73"/>
      <c r="C29" s="73"/>
      <c r="D29" s="73"/>
      <c r="E29" s="73"/>
      <c r="F29" s="73"/>
      <c r="G29" s="73"/>
      <c r="H29" s="73"/>
      <c r="I29" s="73"/>
      <c r="J29" s="73"/>
    </row>
    <row r="30" spans="1:10">
      <c r="A30" s="73"/>
      <c r="B30" s="73"/>
      <c r="C30" s="73"/>
      <c r="D30" s="73"/>
      <c r="E30" s="73"/>
      <c r="F30" s="73"/>
      <c r="G30" s="73"/>
      <c r="H30" s="73"/>
      <c r="I30" s="73"/>
      <c r="J30" s="73"/>
    </row>
    <row r="31" spans="1:10">
      <c r="A31" s="73"/>
      <c r="B31" s="73"/>
      <c r="C31" s="73"/>
      <c r="D31" s="73"/>
      <c r="E31" s="73"/>
      <c r="F31" s="73"/>
      <c r="G31" s="73"/>
      <c r="H31" s="73"/>
      <c r="I31" s="73"/>
      <c r="J31" s="73"/>
    </row>
    <row r="32" spans="1:10">
      <c r="A32" s="73"/>
      <c r="B32" s="73"/>
      <c r="C32" s="73"/>
      <c r="D32" s="73"/>
      <c r="E32" s="73"/>
      <c r="F32" s="73"/>
      <c r="G32" s="73"/>
      <c r="H32" s="73"/>
      <c r="I32" s="73"/>
      <c r="J32" s="73"/>
    </row>
    <row r="33" spans="1:10">
      <c r="A33" s="73"/>
      <c r="B33" s="73"/>
      <c r="C33" s="73"/>
      <c r="D33" s="73"/>
      <c r="E33" s="73"/>
      <c r="F33" s="73"/>
      <c r="G33" s="73"/>
      <c r="H33" s="73"/>
      <c r="I33" s="73"/>
      <c r="J33" s="73"/>
    </row>
    <row r="34" spans="1:10">
      <c r="A34" s="73"/>
      <c r="B34" s="73"/>
      <c r="C34" s="73"/>
      <c r="D34" s="73"/>
      <c r="E34" s="73"/>
      <c r="F34" s="73"/>
      <c r="G34" s="73"/>
      <c r="H34" s="73"/>
      <c r="I34" s="73"/>
      <c r="J34" s="73"/>
    </row>
    <row r="35" spans="1:10">
      <c r="A35" s="73"/>
      <c r="B35" s="73"/>
      <c r="C35" s="73"/>
      <c r="D35" s="73"/>
      <c r="E35" s="73"/>
      <c r="F35" s="73"/>
      <c r="G35" s="73"/>
      <c r="H35" s="73"/>
      <c r="I35" s="73"/>
      <c r="J35" s="73"/>
    </row>
    <row r="36" spans="1:10">
      <c r="A36" s="73"/>
      <c r="B36" s="73"/>
      <c r="C36" s="73"/>
      <c r="D36" s="73"/>
      <c r="E36" s="73"/>
      <c r="F36" s="73"/>
      <c r="G36" s="73"/>
      <c r="H36" s="73"/>
      <c r="I36" s="73"/>
      <c r="J36" s="73"/>
    </row>
    <row r="37" spans="1:10">
      <c r="A37" s="73"/>
      <c r="B37" s="73"/>
      <c r="C37" s="73"/>
      <c r="D37" s="73"/>
      <c r="E37" s="73"/>
      <c r="F37" s="73"/>
      <c r="G37" s="73"/>
      <c r="H37" s="73"/>
      <c r="I37" s="73"/>
      <c r="J37" s="73"/>
    </row>
    <row r="38" spans="1:10">
      <c r="A38" s="73"/>
      <c r="B38" s="73"/>
      <c r="C38" s="73"/>
      <c r="D38" s="73"/>
      <c r="E38" s="73"/>
      <c r="F38" s="73"/>
      <c r="G38" s="73"/>
      <c r="H38" s="73"/>
      <c r="I38" s="73"/>
      <c r="J38" s="73"/>
    </row>
    <row r="39" spans="1:10">
      <c r="A39" s="73"/>
      <c r="B39" s="73"/>
      <c r="C39" s="73"/>
      <c r="D39" s="73"/>
      <c r="E39" s="73"/>
      <c r="F39" s="73"/>
      <c r="G39" s="73"/>
      <c r="H39" s="73"/>
      <c r="I39" s="73"/>
      <c r="J39" s="73"/>
    </row>
    <row r="40" spans="1:10">
      <c r="A40" s="73"/>
      <c r="B40" s="73"/>
      <c r="C40" s="73"/>
      <c r="D40" s="73"/>
      <c r="E40" s="73"/>
      <c r="F40" s="73"/>
      <c r="G40" s="73"/>
      <c r="H40" s="73"/>
      <c r="I40" s="73"/>
      <c r="J40" s="73"/>
    </row>
    <row r="41" spans="1:10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106" r:id="rId4">
          <objectPr defaultSize="0" autoPict="0" r:id="rId5">
            <anchor moveWithCells="1">
              <from>
                <xdr:col>0</xdr:col>
                <xdr:colOff>114300</xdr:colOff>
                <xdr:row>0</xdr:row>
                <xdr:rowOff>66675</xdr:rowOff>
              </from>
              <to>
                <xdr:col>8</xdr:col>
                <xdr:colOff>552450</xdr:colOff>
                <xdr:row>51</xdr:row>
                <xdr:rowOff>95250</xdr:rowOff>
              </to>
            </anchor>
          </objectPr>
        </oleObject>
      </mc:Choice>
      <mc:Fallback>
        <oleObject progId="Word.Document.12" shapeId="410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"/>
  <sheetViews>
    <sheetView workbookViewId="0">
      <selection activeCell="C9" sqref="C9"/>
    </sheetView>
  </sheetViews>
  <sheetFormatPr defaultRowHeight="13.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>
      <c r="A1" t="s">
        <v>20</v>
      </c>
      <c r="B1" t="s">
        <v>22</v>
      </c>
      <c r="C1" t="s">
        <v>86</v>
      </c>
      <c r="D1" t="s">
        <v>23</v>
      </c>
      <c r="E1" t="s">
        <v>87</v>
      </c>
      <c r="F1" t="s">
        <v>29</v>
      </c>
      <c r="G1" t="s">
        <v>27</v>
      </c>
      <c r="H1" t="s">
        <v>33</v>
      </c>
      <c r="I1" t="s">
        <v>34</v>
      </c>
      <c r="J1" t="s">
        <v>35</v>
      </c>
      <c r="K1" t="s">
        <v>88</v>
      </c>
      <c r="L1" t="s">
        <v>47</v>
      </c>
      <c r="M1" t="s">
        <v>48</v>
      </c>
      <c r="N1" t="s">
        <v>49</v>
      </c>
    </row>
    <row r="2" spans="1:14">
      <c r="A2" t="str">
        <f>'身上申立書（様式１）'!G21</f>
        <v>上席看護指導官（任期付職員）</v>
      </c>
      <c r="B2">
        <f>'身上申立書（様式１）'!G23</f>
        <v>0</v>
      </c>
      <c r="C2">
        <f>'身上申立書（様式１）'!G22</f>
        <v>0</v>
      </c>
      <c r="D2" s="13" t="e">
        <f>DATEVALUE('身上申立書（様式１）'!G24&amp;'身上申立書（様式１）'!I24&amp;"年"&amp;'身上申立書（様式１）'!L24&amp;"月"&amp;'身上申立書（様式１）'!O24&amp;"日")</f>
        <v>#VALUE!</v>
      </c>
      <c r="E2" t="str">
        <f>'身上申立書（様式１）'!V24</f>
        <v/>
      </c>
      <c r="F2" t="str">
        <f>'身上申立書（様式１）'!I25&amp;"-"&amp;'身上申立書（様式１）'!M25</f>
        <v>-</v>
      </c>
      <c r="G2">
        <f>'身上申立書（様式１）'!G27</f>
        <v>0</v>
      </c>
      <c r="H2" s="14" t="str">
        <f>'身上申立書（様式１）'!K28&amp;'身上申立書（様式１）'!P28&amp;'身上申立書（様式１）'!Q28&amp;'身上申立書（様式１）'!AA28&amp;'身上申立書（様式１）'!AB28</f>
        <v>－－</v>
      </c>
      <c r="I2" s="14" t="str">
        <f>'身上申立書（様式１）'!K29&amp;'身上申立書（様式１）'!P29&amp;'身上申立書（様式１）'!Q29&amp;'身上申立書（様式１）'!AA29&amp;'身上申立書（様式１）'!AB29</f>
        <v>－－</v>
      </c>
      <c r="J2" s="14" t="str">
        <f>'身上申立書（様式１）'!K30&amp;'身上申立書（様式１）'!P30&amp;'身上申立書（様式１）'!Q30&amp;'身上申立書（様式１）'!AA30&amp;'身上申立書（様式１）'!AB30</f>
        <v>－－</v>
      </c>
      <c r="K2" s="14" t="str">
        <f>'身上申立書（様式１）'!K31&amp;'身上申立書（様式１）'!V31&amp;'身上申立書（様式１）'!W31</f>
        <v>＠</v>
      </c>
      <c r="L2" t="e">
        <f>'身上申立書（様式１）'!#REF!</f>
        <v>#REF!</v>
      </c>
      <c r="M2" t="e">
        <f>'身上申立書（様式１）'!#REF!</f>
        <v>#REF!</v>
      </c>
      <c r="N2" t="e">
        <f>'身上申立書（様式１）'!#REF!</f>
        <v>#REF!</v>
      </c>
    </row>
  </sheetData>
  <phoneticPr fontId="1"/>
  <pageMargins left="0.7" right="0.7" top="0.75" bottom="0.75" header="0.3" footer="0.3"/>
  <pageSetup paperSize="0" orientation="portrait" horizontalDpi="0" verticalDpi="0" copies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6E8B63A8AFB64C80FA3EB83902A89B" ma:contentTypeVersion="14" ma:contentTypeDescription="新しいドキュメントを作成します。" ma:contentTypeScope="" ma:versionID="80746f1601530bb894d803c7d126c4df">
  <xsd:schema xmlns:xsd="http://www.w3.org/2001/XMLSchema" xmlns:xs="http://www.w3.org/2001/XMLSchema" xmlns:p="http://schemas.microsoft.com/office/2006/metadata/properties" xmlns:ns2="7a0d4036-653f-4274-b8b6-54bcd2370cf9" xmlns:ns3="263dbbe5-076b-4606-a03b-9598f5f2f35a" targetNamespace="http://schemas.microsoft.com/office/2006/metadata/properties" ma:root="true" ma:fieldsID="83c408ef58be075d99ee1a5186a69920" ns2:_="" ns3:_="">
    <xsd:import namespace="7a0d4036-653f-4274-b8b6-54bcd2370cf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d4036-653f-4274-b8b6-54bcd2370cf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67d6e9-d479-4232-af77-c831359bb8c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a0d4036-653f-4274-b8b6-54bcd2370cf9">
      <UserInfo>
        <DisplayName/>
        <AccountId xsi:nil="true"/>
        <AccountType/>
      </UserInfo>
    </Owner>
    <lcf76f155ced4ddcb4097134ff3c332f xmlns="7a0d4036-653f-4274-b8b6-54bcd2370cf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872C16-131E-49BB-904E-4FA452A23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d4036-653f-4274-b8b6-54bcd2370cf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12560B-CD6E-4F1D-80A1-8F486D88F172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7a0d4036-653f-4274-b8b6-54bcd2370cf9"/>
  </ds:schemaRefs>
</ds:datastoreItem>
</file>

<file path=customXml/itemProps3.xml><?xml version="1.0" encoding="utf-8"?>
<ds:datastoreItem xmlns:ds="http://schemas.openxmlformats.org/officeDocument/2006/customXml" ds:itemID="{9B7DF3E1-C3AC-4A7C-88F5-2F683F2612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身上申立書（様式１）</vt:lpstr>
      <vt:lpstr>記入要領（身上申立書）</vt:lpstr>
      <vt:lpstr>職務経歴書（様式２）</vt:lpstr>
      <vt:lpstr>記入要領（職務経歴書）</vt:lpstr>
      <vt:lpstr>身上申立書データ</vt:lpstr>
      <vt:lpstr>'記入要領（職務経歴書）'!OLE_LINK1</vt:lpstr>
      <vt:lpstr>'記入要領（職務経歴書）'!Print_Area</vt:lpstr>
      <vt:lpstr>'記入要領（身上申立書）'!Print_Area</vt:lpstr>
      <vt:lpstr>'職務経歴書（様式２）'!Print_Area</vt:lpstr>
      <vt:lpstr>'身上申立書（様式１）'!Print_Area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0x010100816E8B63A8AFB64C80FA3EB83902A89B</vt:lpwstr>
  </property>
  <property fmtid="{D5CDD505-2E9C-101B-9397-08002B2CF9AE}" pid="3" name="MediaServiceImageTags">
    <vt:lpwstr/>
  </property>
</Properties>
</file>