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Box\先進医療系（ビジネスプラス）\139.患者申出に関する集計業務（保険局）（令和7年度）\コード表\20250619_厚労省送付用（コード表暫定版）\"/>
    </mc:Choice>
  </mc:AlternateContent>
  <xr:revisionPtr revIDLastSave="0" documentId="13_ncr:1_{98F2A6A4-C182-4105-AAD3-530A079FC5D4}" xr6:coauthVersionLast="47" xr6:coauthVersionMax="47" xr10:uidLastSave="{00000000-0000-0000-0000-000000000000}"/>
  <bookViews>
    <workbookView xWindow="-108" yWindow="-108" windowWidth="23256" windowHeight="12456" xr2:uid="{00000000-000D-0000-FFFF-FFFF00000000}"/>
  </bookViews>
  <sheets>
    <sheet name="一覧（通常分）" sheetId="5" r:id="rId1"/>
  </sheets>
  <definedNames>
    <definedName name="_xlnm._FilterDatabase" localSheetId="0" hidden="1">'一覧（通常分）'!$A$3:$F$23</definedName>
    <definedName name="AS2DocOpenMode" hidden="1">"AS2DocumentEdit"</definedName>
    <definedName name="_xlnm.Print_Area" localSheetId="0">'一覧（通常分）'!$A$1:$F$24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6" i="5" s="1"/>
  <c r="B7" i="5" s="1"/>
  <c r="B8" i="5" s="1"/>
  <c r="B9" i="5" s="1"/>
  <c r="B10" i="5" s="1"/>
  <c r="B11" i="5" s="1"/>
  <c r="B12" i="5" s="1"/>
  <c r="B13" i="5" s="1"/>
  <c r="B14" i="5" s="1"/>
  <c r="B15" i="5" s="1"/>
  <c r="B16" i="5" s="1"/>
  <c r="B17" i="5" s="1"/>
  <c r="B18" i="5" s="1"/>
  <c r="B19" i="5" s="1"/>
  <c r="B20" i="5" s="1"/>
  <c r="B21" i="5" s="1"/>
  <c r="B22" i="5" s="1"/>
  <c r="B23" i="5" s="1"/>
</calcChain>
</file>

<file path=xl/sharedStrings.xml><?xml version="1.0" encoding="utf-8"?>
<sst xmlns="http://schemas.openxmlformats.org/spreadsheetml/2006/main" count="87" uniqueCount="43">
  <si>
    <t>実施している医療機関の名称</t>
  </si>
  <si>
    <t>番号</t>
  </si>
  <si>
    <t>機関別番号</t>
    <rPh sb="0" eb="2">
      <t>キカン</t>
    </rPh>
    <rPh sb="2" eb="3">
      <t>ベツ</t>
    </rPh>
    <rPh sb="3" eb="5">
      <t>バンゴウ</t>
    </rPh>
    <phoneticPr fontId="1"/>
  </si>
  <si>
    <t>都道府県</t>
  </si>
  <si>
    <t>東京都</t>
    <rPh sb="0" eb="3">
      <t>トウキョウト</t>
    </rPh>
    <phoneticPr fontId="1"/>
  </si>
  <si>
    <t>名古屋大学医学部附属病院</t>
  </si>
  <si>
    <t>愛知県</t>
    <rPh sb="0" eb="3">
      <t>アイチケン</t>
    </rPh>
    <phoneticPr fontId="1"/>
  </si>
  <si>
    <t>大阪府</t>
    <rPh sb="0" eb="3">
      <t>オオサカフ</t>
    </rPh>
    <phoneticPr fontId="1"/>
  </si>
  <si>
    <t>福岡県</t>
    <rPh sb="0" eb="3">
      <t>フクオカケン</t>
    </rPh>
    <phoneticPr fontId="1"/>
  </si>
  <si>
    <t>種類</t>
    <rPh sb="0" eb="2">
      <t>シュルイ</t>
    </rPh>
    <phoneticPr fontId="1"/>
  </si>
  <si>
    <t>国立がん研究センター中央病院</t>
  </si>
  <si>
    <t>岡山大学病院</t>
  </si>
  <si>
    <t>北海道大学病院</t>
  </si>
  <si>
    <t>北海道</t>
  </si>
  <si>
    <t>岡山県</t>
    <rPh sb="0" eb="3">
      <t>オカヤマケン</t>
    </rPh>
    <phoneticPr fontId="1"/>
  </si>
  <si>
    <t>千葉県</t>
    <rPh sb="0" eb="3">
      <t>チバケン</t>
    </rPh>
    <phoneticPr fontId="1"/>
  </si>
  <si>
    <t>宮城県</t>
    <rPh sb="0" eb="3">
      <t>ミヤギケン</t>
    </rPh>
    <phoneticPr fontId="1"/>
  </si>
  <si>
    <t>京都府</t>
    <rPh sb="0" eb="3">
      <t>キョウトフ</t>
    </rPh>
    <phoneticPr fontId="1"/>
  </si>
  <si>
    <t>静岡県</t>
    <rPh sb="0" eb="2">
      <t>シズオカ</t>
    </rPh>
    <rPh sb="2" eb="3">
      <t>ケン</t>
    </rPh>
    <phoneticPr fontId="1"/>
  </si>
  <si>
    <t>B</t>
    <phoneticPr fontId="1"/>
  </si>
  <si>
    <t>マルチプレックス遺伝子パネル検査による遺伝子プロファイリングに基づく分子標的治療（ダブラフェニブ経口投与及びトラメチニブ経口投与の併用療法を除く。）　根治切除が不可能な進行固形がん(遺伝子プロファイリングにより、治療対象となる遺伝子異常が確認されたものに限る。)</t>
    <phoneticPr fontId="1"/>
  </si>
  <si>
    <t>遺伝子パネル検査結果等に基づく分子標的治療　悪性腫瘍（従来の治療法に抵抗性を有するものであって、三十歳未満の患者に係るものに限る。）</t>
  </si>
  <si>
    <t>【都道府県別】令和7年度　患者申出療養技術等一覧</t>
    <rPh sb="1" eb="5">
      <t>トドウフケン</t>
    </rPh>
    <rPh sb="5" eb="6">
      <t>ベツ</t>
    </rPh>
    <rPh sb="7" eb="9">
      <t>レイワ</t>
    </rPh>
    <rPh sb="10" eb="12">
      <t>ネンド</t>
    </rPh>
    <rPh sb="13" eb="15">
      <t>カンジャ</t>
    </rPh>
    <rPh sb="15" eb="19">
      <t>モウシデリョウヨウ</t>
    </rPh>
    <rPh sb="19" eb="21">
      <t>ギジュツ</t>
    </rPh>
    <rPh sb="21" eb="22">
      <t>トウ</t>
    </rPh>
    <rPh sb="22" eb="24">
      <t>イチラン</t>
    </rPh>
    <phoneticPr fontId="1"/>
  </si>
  <si>
    <t>（令和7年6月30日現在）</t>
    <rPh sb="1" eb="3">
      <t>レイワ</t>
    </rPh>
    <rPh sb="4" eb="5">
      <t>ネン</t>
    </rPh>
    <rPh sb="5" eb="6">
      <t>ガンネン</t>
    </rPh>
    <rPh sb="6" eb="7">
      <t>ガツ</t>
    </rPh>
    <rPh sb="9" eb="10">
      <t>ニチ</t>
    </rPh>
    <rPh sb="10" eb="12">
      <t>ゲンザイ</t>
    </rPh>
    <phoneticPr fontId="1"/>
  </si>
  <si>
    <t>東京都</t>
    <phoneticPr fontId="1"/>
  </si>
  <si>
    <t>北海道</t>
    <phoneticPr fontId="1"/>
  </si>
  <si>
    <t>国立がん研究センター中央病院</t>
    <phoneticPr fontId="1"/>
  </si>
  <si>
    <t>国立がん研究センター東病院</t>
    <phoneticPr fontId="1"/>
  </si>
  <si>
    <t>名古屋大学医学部附属病院</t>
    <phoneticPr fontId="1"/>
  </si>
  <si>
    <t>北海道大学病院</t>
    <phoneticPr fontId="1"/>
  </si>
  <si>
    <t>東北大学病院</t>
    <phoneticPr fontId="1"/>
  </si>
  <si>
    <t>九州大学病院</t>
    <phoneticPr fontId="1"/>
  </si>
  <si>
    <t>岡山大学病院</t>
    <phoneticPr fontId="1"/>
  </si>
  <si>
    <t>大阪大学医学部附属病院</t>
    <phoneticPr fontId="1"/>
  </si>
  <si>
    <t>東京大学医学部附属病院</t>
    <phoneticPr fontId="1"/>
  </si>
  <si>
    <t>京都大学医学部附属病院</t>
    <phoneticPr fontId="1"/>
  </si>
  <si>
    <t>慶應義塾大学病院</t>
    <phoneticPr fontId="1"/>
  </si>
  <si>
    <t>静岡県立静岡がんセンター</t>
    <phoneticPr fontId="1"/>
  </si>
  <si>
    <t>がん研究会有明病院</t>
    <phoneticPr fontId="1"/>
  </si>
  <si>
    <t>タゼメトスタット経口投与療法　悪性固形腫瘍（従来の治療法に抵抗性を有するものであって、生後六月以上三十歳未満の患者に係るものに限る。）</t>
    <phoneticPr fontId="1"/>
  </si>
  <si>
    <t>経皮的胸部悪性腫瘍凍結融解壊死療法　肺悪性腫瘍、縦隔悪性腫瘍、胸膜悪性腫瘍又は胸壁悪性腫瘍</t>
    <phoneticPr fontId="1"/>
  </si>
  <si>
    <t>ペミガチニブ経口投与療法　進行固形がん（過去に線維芽細胞増殖因子受容体阻害薬が投与された患者に係るものに限る。）</t>
    <phoneticPr fontId="1"/>
  </si>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</sst>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0\ &quot;〕&quot;"/>
    <numFmt numFmtId="177" formatCode="#,##0;[Red]\-#,##0;&quot;－&quot;"/>
  </numFmts>
  <fonts count="8" x14ac:knownFonts="1">
    <font>
      <sz val="11"/>
      <name val="ＭＳ Ｐゴシック"/>
      <family val="3"/>
      <charset val="128"/>
    </font>
    <font>
      <sz val="6"/>
      <name val="ＭＳ Ｐゴシック"/>
      <family val="3"/>
      <charset val="128"/>
    </font>
    <font>
      <sz val="11"/>
      <name val="ＭＳ ゴシック"/>
      <family val="3"/>
      <charset val="128"/>
    </font>
    <font>
      <b/>
      <sz val="22"/>
      <color theme="1"/>
      <name val="ＭＳ Ｐゴシック"/>
      <family val="3"/>
      <charset val="128"/>
    </font>
    <font>
      <sz val="14"/>
      <name val="ＭＳ Ｐゴシック"/>
      <family val="3"/>
      <charset val="128"/>
    </font>
    <font>
      <sz val="14"/>
      <color theme="1"/>
      <name val="ＭＳ Ｐゴシック"/>
      <family val="3"/>
      <charset val="128"/>
    </font>
    <font>
      <sz val="11"/>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s>
  <cellStyleXfs count="3">
    <xf numFmtId="0" fontId="0" fillId="0" borderId="0"/>
    <xf numFmtId="177" fontId="2" fillId="0" borderId="0">
      <alignment vertical="top"/>
    </xf>
    <xf numFmtId="0" fontId="6" fillId="0" borderId="0"/>
  </cellStyleXfs>
  <cellXfs count="29">
    <xf numFmtId="0" fontId="0" fillId="0" borderId="0" xfId="0"/>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vertical="center" wrapText="1"/>
    </xf>
    <xf numFmtId="176" fontId="4" fillId="0" borderId="1" xfId="0" applyNumberFormat="1" applyFont="1" applyBorder="1" applyAlignment="1">
      <alignment horizontal="center" vertical="center"/>
    </xf>
    <xf numFmtId="0" fontId="4" fillId="0" borderId="4" xfId="0" applyFont="1" applyBorder="1" applyAlignment="1">
      <alignment vertical="center" wrapText="1"/>
    </xf>
    <xf numFmtId="176" fontId="4" fillId="0" borderId="5" xfId="0" applyNumberFormat="1"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center" vertical="center"/>
    </xf>
    <xf numFmtId="0" fontId="4" fillId="0" borderId="6" xfId="0" applyFont="1" applyBorder="1" applyAlignment="1">
      <alignment horizontal="center" vertical="center"/>
    </xf>
    <xf numFmtId="176"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7"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vertical="center" wrapText="1"/>
    </xf>
    <xf numFmtId="176" fontId="4" fillId="0" borderId="3" xfId="0" applyNumberFormat="1" applyFont="1" applyBorder="1" applyAlignment="1">
      <alignment horizontal="center" vertical="center"/>
    </xf>
    <xf numFmtId="0" fontId="3" fillId="0" borderId="0" xfId="0" applyFont="1" applyAlignment="1">
      <alignment horizontal="left" vertical="center"/>
    </xf>
  </cellXfs>
  <cellStyles count="3">
    <cellStyle name="標準" xfId="0" builtinId="0"/>
    <cellStyle name="標準 2" xfId="2" xr:uid="{00000000-0005-0000-0000-000001000000}"/>
    <cellStyle name="標準 4" xfId="1" xr:uid="{00000000-0005-0000-0000-000002000000}"/>
  </cellStyles>
  <dxfs count="0"/>
  <tableStyles count="0" defaultTableStyle="TableStyleMedium2" defaultPivotStyle="PivotStyleLight16"/>
  <colors>
    <mruColors>
      <color rgb="FFCCCCFF"/>
      <color rgb="FF003399"/>
      <color rgb="FF0000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view="pageBreakPreview" zoomScale="70" zoomScaleNormal="70" zoomScaleSheetLayoutView="70" workbookViewId="0">
      <pane ySplit="3" topLeftCell="A4" activePane="bottomLeft" state="frozen"/>
      <selection pane="bottomLeft" sqref="A1:E1"/>
    </sheetView>
  </sheetViews>
  <sheetFormatPr defaultColWidth="9" defaultRowHeight="16.2" x14ac:dyDescent="0.2"/>
  <cols>
    <col min="1" max="1" width="12.88671875" style="2" customWidth="1"/>
    <col min="2" max="2" width="12.6640625" style="1" customWidth="1"/>
    <col min="3" max="4" width="11.109375" style="2" customWidth="1"/>
    <col min="5" max="5" width="85.6640625" style="3" customWidth="1"/>
    <col min="6" max="6" width="95.6640625" style="4" customWidth="1"/>
    <col min="7" max="16384" width="9" style="3"/>
  </cols>
  <sheetData>
    <row r="1" spans="1:6" ht="40.5" customHeight="1" x14ac:dyDescent="0.2">
      <c r="A1" s="28" t="s">
        <v>22</v>
      </c>
      <c r="B1" s="28"/>
      <c r="C1" s="28"/>
      <c r="D1" s="28"/>
      <c r="E1" s="28"/>
    </row>
    <row r="2" spans="1:6" x14ac:dyDescent="0.2">
      <c r="F2" s="5" t="s">
        <v>23</v>
      </c>
    </row>
    <row r="3" spans="1:6" ht="25.5" customHeight="1" x14ac:dyDescent="0.2">
      <c r="A3" s="8" t="s">
        <v>3</v>
      </c>
      <c r="B3" s="8" t="s">
        <v>2</v>
      </c>
      <c r="C3" s="8" t="s">
        <v>1</v>
      </c>
      <c r="D3" s="8" t="s">
        <v>9</v>
      </c>
      <c r="E3" s="9" t="s">
        <v>0</v>
      </c>
      <c r="F3" s="10"/>
    </row>
    <row r="4" spans="1:6" ht="66" customHeight="1" x14ac:dyDescent="0.2">
      <c r="A4" s="16" t="s">
        <v>25</v>
      </c>
      <c r="B4" s="17">
        <v>1</v>
      </c>
      <c r="C4" s="18">
        <v>2</v>
      </c>
      <c r="D4" s="18" t="s">
        <v>42</v>
      </c>
      <c r="E4" s="19" t="s">
        <v>29</v>
      </c>
      <c r="F4" s="20" t="s">
        <v>20</v>
      </c>
    </row>
    <row r="5" spans="1:6" ht="66" customHeight="1" x14ac:dyDescent="0.2">
      <c r="A5" s="21" t="s">
        <v>13</v>
      </c>
      <c r="B5" s="11">
        <f t="shared" ref="B5:B23" si="0">IF(E5=E4,B4,B4+1)</f>
        <v>1</v>
      </c>
      <c r="C5" s="15">
        <v>9</v>
      </c>
      <c r="D5" s="6" t="s">
        <v>42</v>
      </c>
      <c r="E5" s="14" t="s">
        <v>12</v>
      </c>
      <c r="F5" s="12" t="s">
        <v>21</v>
      </c>
    </row>
    <row r="6" spans="1:6" ht="66" customHeight="1" x14ac:dyDescent="0.2">
      <c r="A6" s="21" t="s">
        <v>16</v>
      </c>
      <c r="B6" s="11">
        <f t="shared" si="0"/>
        <v>2</v>
      </c>
      <c r="C6" s="6">
        <v>2</v>
      </c>
      <c r="D6" s="6" t="s">
        <v>42</v>
      </c>
      <c r="E6" s="14" t="s">
        <v>30</v>
      </c>
      <c r="F6" s="12" t="s">
        <v>20</v>
      </c>
    </row>
    <row r="7" spans="1:6" ht="66" customHeight="1" x14ac:dyDescent="0.2">
      <c r="A7" s="21" t="s">
        <v>15</v>
      </c>
      <c r="B7" s="11">
        <f t="shared" si="0"/>
        <v>3</v>
      </c>
      <c r="C7" s="6">
        <v>2</v>
      </c>
      <c r="D7" s="6" t="s">
        <v>42</v>
      </c>
      <c r="E7" s="14" t="s">
        <v>27</v>
      </c>
      <c r="F7" s="12" t="s">
        <v>20</v>
      </c>
    </row>
    <row r="8" spans="1:6" ht="66" customHeight="1" x14ac:dyDescent="0.2">
      <c r="A8" s="21" t="s">
        <v>24</v>
      </c>
      <c r="B8" s="11">
        <f t="shared" si="0"/>
        <v>4</v>
      </c>
      <c r="C8" s="6">
        <v>2</v>
      </c>
      <c r="D8" s="6" t="s">
        <v>42</v>
      </c>
      <c r="E8" s="14" t="s">
        <v>38</v>
      </c>
      <c r="F8" s="12" t="s">
        <v>20</v>
      </c>
    </row>
    <row r="9" spans="1:6" ht="66" customHeight="1" x14ac:dyDescent="0.2">
      <c r="A9" s="21" t="s">
        <v>4</v>
      </c>
      <c r="B9" s="11">
        <f t="shared" si="0"/>
        <v>5</v>
      </c>
      <c r="C9" s="6">
        <v>2</v>
      </c>
      <c r="D9" s="6" t="s">
        <v>42</v>
      </c>
      <c r="E9" s="14" t="s">
        <v>34</v>
      </c>
      <c r="F9" s="12" t="s">
        <v>20</v>
      </c>
    </row>
    <row r="10" spans="1:6" ht="66" customHeight="1" x14ac:dyDescent="0.2">
      <c r="A10" s="21" t="s">
        <v>24</v>
      </c>
      <c r="B10" s="11">
        <f t="shared" si="0"/>
        <v>6</v>
      </c>
      <c r="C10" s="6">
        <v>2</v>
      </c>
      <c r="D10" s="6" t="s">
        <v>42</v>
      </c>
      <c r="E10" s="14" t="s">
        <v>36</v>
      </c>
      <c r="F10" s="12" t="s">
        <v>20</v>
      </c>
    </row>
    <row r="11" spans="1:6" ht="66" customHeight="1" x14ac:dyDescent="0.2">
      <c r="A11" s="21" t="s">
        <v>4</v>
      </c>
      <c r="B11" s="11">
        <f t="shared" si="0"/>
        <v>6</v>
      </c>
      <c r="C11" s="15">
        <v>6</v>
      </c>
      <c r="D11" s="6" t="s">
        <v>42</v>
      </c>
      <c r="E11" s="14" t="s">
        <v>36</v>
      </c>
      <c r="F11" s="12" t="s">
        <v>40</v>
      </c>
    </row>
    <row r="12" spans="1:6" ht="66" customHeight="1" x14ac:dyDescent="0.2">
      <c r="A12" s="21" t="s">
        <v>24</v>
      </c>
      <c r="B12" s="11">
        <f t="shared" si="0"/>
        <v>7</v>
      </c>
      <c r="C12" s="6">
        <v>2</v>
      </c>
      <c r="D12" s="6" t="s">
        <v>19</v>
      </c>
      <c r="E12" s="14" t="s">
        <v>26</v>
      </c>
      <c r="F12" s="12" t="s">
        <v>20</v>
      </c>
    </row>
    <row r="13" spans="1:6" ht="66" customHeight="1" x14ac:dyDescent="0.2">
      <c r="A13" s="21" t="s">
        <v>4</v>
      </c>
      <c r="B13" s="11">
        <f t="shared" si="0"/>
        <v>7</v>
      </c>
      <c r="C13" s="15">
        <v>5</v>
      </c>
      <c r="D13" s="6" t="s">
        <v>42</v>
      </c>
      <c r="E13" s="14" t="s">
        <v>26</v>
      </c>
      <c r="F13" s="12" t="s">
        <v>39</v>
      </c>
    </row>
    <row r="14" spans="1:6" ht="66" customHeight="1" x14ac:dyDescent="0.2">
      <c r="A14" s="13" t="s">
        <v>4</v>
      </c>
      <c r="B14" s="11">
        <f t="shared" si="0"/>
        <v>7</v>
      </c>
      <c r="C14" s="6">
        <v>9</v>
      </c>
      <c r="D14" s="6" t="s">
        <v>19</v>
      </c>
      <c r="E14" s="7" t="s">
        <v>10</v>
      </c>
      <c r="F14" s="12" t="s">
        <v>21</v>
      </c>
    </row>
    <row r="15" spans="1:6" ht="66" customHeight="1" x14ac:dyDescent="0.2">
      <c r="A15" s="21" t="s">
        <v>18</v>
      </c>
      <c r="B15" s="11">
        <f t="shared" si="0"/>
        <v>8</v>
      </c>
      <c r="C15" s="6">
        <v>2</v>
      </c>
      <c r="D15" s="6" t="s">
        <v>42</v>
      </c>
      <c r="E15" s="14" t="s">
        <v>37</v>
      </c>
      <c r="F15" s="12" t="s">
        <v>20</v>
      </c>
    </row>
    <row r="16" spans="1:6" ht="66" customHeight="1" x14ac:dyDescent="0.2">
      <c r="A16" s="21" t="s">
        <v>6</v>
      </c>
      <c r="B16" s="11">
        <f t="shared" si="0"/>
        <v>9</v>
      </c>
      <c r="C16" s="6">
        <v>2</v>
      </c>
      <c r="D16" s="6" t="s">
        <v>42</v>
      </c>
      <c r="E16" s="14" t="s">
        <v>28</v>
      </c>
      <c r="F16" s="12" t="s">
        <v>20</v>
      </c>
    </row>
    <row r="17" spans="1:6" ht="66" customHeight="1" x14ac:dyDescent="0.2">
      <c r="A17" s="13" t="s">
        <v>6</v>
      </c>
      <c r="B17" s="11">
        <f t="shared" si="0"/>
        <v>9</v>
      </c>
      <c r="C17" s="6">
        <v>8</v>
      </c>
      <c r="D17" s="6" t="s">
        <v>19</v>
      </c>
      <c r="E17" s="7" t="s">
        <v>5</v>
      </c>
      <c r="F17" s="12" t="s">
        <v>41</v>
      </c>
    </row>
    <row r="18" spans="1:6" ht="66" customHeight="1" x14ac:dyDescent="0.2">
      <c r="A18" s="21" t="s">
        <v>17</v>
      </c>
      <c r="B18" s="11">
        <f t="shared" si="0"/>
        <v>10</v>
      </c>
      <c r="C18" s="6">
        <v>2</v>
      </c>
      <c r="D18" s="6" t="s">
        <v>42</v>
      </c>
      <c r="E18" s="14" t="s">
        <v>35</v>
      </c>
      <c r="F18" s="12" t="s">
        <v>20</v>
      </c>
    </row>
    <row r="19" spans="1:6" ht="66" customHeight="1" x14ac:dyDescent="0.2">
      <c r="A19" s="21" t="s">
        <v>7</v>
      </c>
      <c r="B19" s="11">
        <f t="shared" si="0"/>
        <v>11</v>
      </c>
      <c r="C19" s="6">
        <v>2</v>
      </c>
      <c r="D19" s="6" t="s">
        <v>42</v>
      </c>
      <c r="E19" s="14" t="s">
        <v>33</v>
      </c>
      <c r="F19" s="12" t="s">
        <v>20</v>
      </c>
    </row>
    <row r="20" spans="1:6" ht="66" customHeight="1" x14ac:dyDescent="0.2">
      <c r="A20" s="21" t="s">
        <v>14</v>
      </c>
      <c r="B20" s="11">
        <f t="shared" si="0"/>
        <v>12</v>
      </c>
      <c r="C20" s="6">
        <v>2</v>
      </c>
      <c r="D20" s="6" t="s">
        <v>42</v>
      </c>
      <c r="E20" s="14" t="s">
        <v>32</v>
      </c>
      <c r="F20" s="12" t="s">
        <v>20</v>
      </c>
    </row>
    <row r="21" spans="1:6" ht="66" customHeight="1" x14ac:dyDescent="0.2">
      <c r="A21" s="21" t="s">
        <v>14</v>
      </c>
      <c r="B21" s="11">
        <f t="shared" si="0"/>
        <v>12</v>
      </c>
      <c r="C21" s="15">
        <v>9</v>
      </c>
      <c r="D21" s="6" t="s">
        <v>42</v>
      </c>
      <c r="E21" s="14" t="s">
        <v>11</v>
      </c>
      <c r="F21" s="12" t="s">
        <v>21</v>
      </c>
    </row>
    <row r="22" spans="1:6" ht="66" customHeight="1" x14ac:dyDescent="0.2">
      <c r="A22" s="21" t="s">
        <v>8</v>
      </c>
      <c r="B22" s="11">
        <f t="shared" si="0"/>
        <v>13</v>
      </c>
      <c r="C22" s="6">
        <v>2</v>
      </c>
      <c r="D22" s="6" t="s">
        <v>42</v>
      </c>
      <c r="E22" s="14" t="s">
        <v>31</v>
      </c>
      <c r="F22" s="12" t="s">
        <v>20</v>
      </c>
    </row>
    <row r="23" spans="1:6" ht="66" customHeight="1" x14ac:dyDescent="0.2">
      <c r="A23" s="22" t="s">
        <v>8</v>
      </c>
      <c r="B23" s="27">
        <f t="shared" si="0"/>
        <v>13</v>
      </c>
      <c r="C23" s="23">
        <v>9</v>
      </c>
      <c r="D23" s="24" t="s">
        <v>42</v>
      </c>
      <c r="E23" s="25" t="s">
        <v>31</v>
      </c>
      <c r="F23" s="26" t="s">
        <v>21</v>
      </c>
    </row>
  </sheetData>
  <autoFilter ref="A3:F23" xr:uid="{00000000-0009-0000-0000-000000000000}">
    <sortState xmlns:xlrd2="http://schemas.microsoft.com/office/spreadsheetml/2017/richdata2" ref="A8:F14">
      <sortCondition descending="1" ref="E4:E23" customList="東京大学医学部附属病院,国立がん研究センター中央病院,慶應義塾大学病院,がん研究会有明病院"/>
    </sortState>
  </autoFilter>
  <sortState xmlns:xlrd2="http://schemas.microsoft.com/office/spreadsheetml/2017/richdata2" ref="A8:F15">
    <sortCondition descending="1" ref="E4:E15" customList="東京大学医学部附属病院,国立がん研究センター中央病院,慶應義塾大学病院,がん研究会有明病院"/>
  </sortState>
  <mergeCells count="1">
    <mergeCell ref="A1:E1"/>
  </mergeCells>
  <phoneticPr fontId="1"/>
  <pageMargins left="0.25" right="0.25" top="0.75" bottom="0.75" header="0.3" footer="0.3"/>
  <pageSetup paperSize="9" scale="44"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9187D5-82B0-4003-9A3A-178B5AA93EC1}"/>
</file>

<file path=customXml/itemProps2.xml><?xml version="1.0" encoding="utf-8"?>
<ds:datastoreItem xmlns:ds="http://schemas.openxmlformats.org/officeDocument/2006/customXml" ds:itemID="{3B5AF618-929A-4B8C-B08C-32B20A716733}"/>
</file>

<file path=customXml/itemProps3.xml><?xml version="1.0" encoding="utf-8"?>
<ds:datastoreItem xmlns:ds="http://schemas.openxmlformats.org/officeDocument/2006/customXml" ds:itemID="{05161F85-1AF5-42EB-BFEC-DA132241FB1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一覧（通常分）</vt:lpstr>
      <vt:lpstr>'一覧（通常分）'!Print_Area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