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47D1B186-9F93-462C-9646-C2DCA3E5397C}" xr6:coauthVersionLast="47" xr6:coauthVersionMax="47" xr10:uidLastSave="{00000000-0000-0000-0000-000000000000}"/>
  <bookViews>
    <workbookView xWindow="-110" yWindow="-110" windowWidth="19420" windowHeight="10420" xr2:uid="{A2830AFD-B62E-47FD-9D32-2E624F342FA2}"/>
  </bookViews>
  <sheets>
    <sheet name="様式４－１" sheetId="1" r:id="rId1"/>
  </sheets>
  <definedNames>
    <definedName name="_xlnm.Print_Area" localSheetId="0">'様式４－１'!$A$1:$O$45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" l="1"/>
  <c r="N23" i="1"/>
  <c r="N21" i="1"/>
  <c r="N19" i="1"/>
  <c r="N17" i="1"/>
  <c r="Q11" i="1"/>
  <c r="P7" i="1" s="1"/>
  <c r="N27" i="1" l="1"/>
  <c r="A11" i="1"/>
</calcChain>
</file>

<file path=xl/sharedStrings.xml><?xml version="1.0" encoding="utf-8"?>
<sst xmlns="http://schemas.openxmlformats.org/spreadsheetml/2006/main" count="217" uniqueCount="126">
  <si>
    <t>（別紙様式４－１）</t>
    <rPh sb="1" eb="3">
      <t>ベッシ</t>
    </rPh>
    <rPh sb="3" eb="5">
      <t>ヨウシキ</t>
    </rPh>
    <phoneticPr fontId="3"/>
  </si>
  <si>
    <r>
      <t>特別の療養環境の提供（</t>
    </r>
    <r>
      <rPr>
        <b/>
        <u/>
        <sz val="12"/>
        <rFont val="ＭＳ ゴシック"/>
        <family val="3"/>
        <charset val="128"/>
      </rPr>
      <t>入院</t>
    </r>
    <r>
      <rPr>
        <sz val="12"/>
        <rFont val="ＭＳ 明朝"/>
        <family val="1"/>
        <charset val="128"/>
      </rPr>
      <t>医療に係るもの）に係る届出状況報告書（令和７年８月１日現在）</t>
    </r>
    <rPh sb="0" eb="2">
      <t>トクベツ</t>
    </rPh>
    <rPh sb="3" eb="5">
      <t>リョウヨウ</t>
    </rPh>
    <rPh sb="5" eb="7">
      <t>カンキョウ</t>
    </rPh>
    <rPh sb="8" eb="10">
      <t>テイキョウ</t>
    </rPh>
    <rPh sb="11" eb="13">
      <t>ニュウイン</t>
    </rPh>
    <rPh sb="13" eb="15">
      <t>イリョウ</t>
    </rPh>
    <rPh sb="16" eb="17">
      <t>カカ</t>
    </rPh>
    <rPh sb="22" eb="23">
      <t>カカ</t>
    </rPh>
    <rPh sb="24" eb="26">
      <t>トドケデ</t>
    </rPh>
    <rPh sb="26" eb="28">
      <t>ジョウキョウ</t>
    </rPh>
    <rPh sb="28" eb="31">
      <t>ホウコクショ</t>
    </rPh>
    <rPh sb="32" eb="33">
      <t>レイ</t>
    </rPh>
    <rPh sb="33" eb="34">
      <t>ワ</t>
    </rPh>
    <rPh sb="35" eb="36">
      <t>ネン</t>
    </rPh>
    <rPh sb="37" eb="38">
      <t>ガツ</t>
    </rPh>
    <rPh sb="39" eb="40">
      <t>ヒ</t>
    </rPh>
    <rPh sb="40" eb="42">
      <t>ゲンザイ</t>
    </rPh>
    <phoneticPr fontId="3"/>
  </si>
  <si>
    <t>都道府県名</t>
    <rPh sb="0" eb="4">
      <t>トドウフケン</t>
    </rPh>
    <rPh sb="4" eb="5">
      <t>メイ</t>
    </rPh>
    <phoneticPr fontId="3"/>
  </si>
  <si>
    <t>医療機関コード　　　　　　　　　　　　　　　</t>
    <rPh sb="0" eb="2">
      <t>イリョウ</t>
    </rPh>
    <rPh sb="2" eb="4">
      <t>キカン</t>
    </rPh>
    <phoneticPr fontId="3"/>
  </si>
  <si>
    <t>保険医療機関名</t>
    <rPh sb="0" eb="2">
      <t>ホケン</t>
    </rPh>
    <rPh sb="2" eb="4">
      <t>イリョウ</t>
    </rPh>
    <rPh sb="4" eb="7">
      <t>キカンメイ</t>
    </rPh>
    <phoneticPr fontId="3"/>
  </si>
  <si>
    <t>※レセプトに記載する７桁の数字を記載すること。</t>
    <rPh sb="6" eb="8">
      <t>キサイ</t>
    </rPh>
    <rPh sb="11" eb="12">
      <t>ケタ</t>
    </rPh>
    <rPh sb="13" eb="15">
      <t>スウジ</t>
    </rPh>
    <rPh sb="16" eb="18">
      <t>キサイ</t>
    </rPh>
    <phoneticPr fontId="3"/>
  </si>
  <si>
    <t>　　　　厚生労働省</t>
    <rPh sb="4" eb="6">
      <t>コウセイ</t>
    </rPh>
    <rPh sb="6" eb="9">
      <t>ロウドウショウ</t>
    </rPh>
    <phoneticPr fontId="3"/>
  </si>
  <si>
    <t>　　　　国立病院機構</t>
    <rPh sb="4" eb="6">
      <t>コクリツ</t>
    </rPh>
    <rPh sb="6" eb="8">
      <t>ビョウイン</t>
    </rPh>
    <rPh sb="8" eb="10">
      <t>キコウ</t>
    </rPh>
    <phoneticPr fontId="3"/>
  </si>
  <si>
    <t>　　　　国立大学法人</t>
    <rPh sb="4" eb="6">
      <t>コクリツ</t>
    </rPh>
    <rPh sb="6" eb="8">
      <t>ダイガク</t>
    </rPh>
    <rPh sb="8" eb="10">
      <t>ホウジン</t>
    </rPh>
    <phoneticPr fontId="3"/>
  </si>
  <si>
    <t>　　　　労働者健康
　　　　安全機構</t>
    <rPh sb="4" eb="7">
      <t>ロウドウシャ</t>
    </rPh>
    <rPh sb="7" eb="9">
      <t>ケンコウ</t>
    </rPh>
    <rPh sb="14" eb="16">
      <t>アンゼン</t>
    </rPh>
    <rPh sb="16" eb="18">
      <t>キコウ</t>
    </rPh>
    <phoneticPr fontId="3"/>
  </si>
  <si>
    <t>　　　　地域医療機能
　　　　推進機構</t>
    <rPh sb="4" eb="6">
      <t>チイキ</t>
    </rPh>
    <rPh sb="6" eb="8">
      <t>イリョウ</t>
    </rPh>
    <rPh sb="8" eb="10">
      <t>キノウ</t>
    </rPh>
    <rPh sb="15" eb="17">
      <t>スイシン</t>
    </rPh>
    <rPh sb="17" eb="19">
      <t>キコウ</t>
    </rPh>
    <phoneticPr fontId="3"/>
  </si>
  <si>
    <t>　　　　その他（国）</t>
    <rPh sb="6" eb="7">
      <t>タ</t>
    </rPh>
    <rPh sb="8" eb="9">
      <t>クニ</t>
    </rPh>
    <phoneticPr fontId="3"/>
  </si>
  <si>
    <t>　　　　都道府県</t>
    <rPh sb="4" eb="8">
      <t>トドウフケン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</si>
  <si>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</si>
  <si>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</si>
  <si>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</si>
  <si>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</si>
  <si>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</si>
  <si>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</si>
  <si>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</si>
  <si>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開設者</t>
    <rPh sb="0" eb="3">
      <t>カイセツシャ</t>
    </rPh>
    <phoneticPr fontId="3"/>
  </si>
  <si>
    <t>　　　　市町村</t>
    <rPh sb="4" eb="7">
      <t>シチョウソン</t>
    </rPh>
    <phoneticPr fontId="3"/>
  </si>
  <si>
    <t>　　　　地方独立行政
　　　　法人</t>
    <rPh sb="4" eb="6">
      <t>チホウ</t>
    </rPh>
    <rPh sb="6" eb="8">
      <t>ドクリツ</t>
    </rPh>
    <rPh sb="8" eb="10">
      <t>ギョウセイ</t>
    </rPh>
    <rPh sb="15" eb="17">
      <t>ホウジン</t>
    </rPh>
    <phoneticPr fontId="3"/>
  </si>
  <si>
    <t>　　　　日赤</t>
    <rPh sb="4" eb="6">
      <t>ニッセキ</t>
    </rPh>
    <phoneticPr fontId="3"/>
  </si>
  <si>
    <t>　　　　済生会</t>
    <rPh sb="4" eb="7">
      <t>サイセイカイ</t>
    </rPh>
    <phoneticPr fontId="3"/>
  </si>
  <si>
    <t>　　　　北海道社会
　　　　事業協会</t>
    <rPh sb="4" eb="7">
      <t>ホッカイドウ</t>
    </rPh>
    <rPh sb="7" eb="9">
      <t>シャカイ</t>
    </rPh>
    <rPh sb="14" eb="16">
      <t>ジギョウ</t>
    </rPh>
    <rPh sb="16" eb="18">
      <t>キョウカイ</t>
    </rPh>
    <phoneticPr fontId="3"/>
  </si>
  <si>
    <t>　　　　厚生連</t>
    <rPh sb="4" eb="6">
      <t>コウセイ</t>
    </rPh>
    <rPh sb="6" eb="7">
      <t>レン</t>
    </rPh>
    <phoneticPr fontId="3"/>
  </si>
  <si>
    <t>　　　　国民健康保険
　　　　団体連合会</t>
    <rPh sb="4" eb="6">
      <t>コクミン</t>
    </rPh>
    <rPh sb="6" eb="8">
      <t>ケンコウ</t>
    </rPh>
    <rPh sb="8" eb="10">
      <t>ホケン</t>
    </rPh>
    <rPh sb="15" eb="17">
      <t>ダンタイ</t>
    </rPh>
    <rPh sb="17" eb="20">
      <t>レンゴウカイ</t>
    </rPh>
    <phoneticPr fontId="3"/>
  </si>
  <si>
    <t>⑧</t>
  </si>
  <si>
    <t>⑨</t>
  </si>
  <si>
    <t>⑩</t>
  </si>
  <si>
    <t>⑪</t>
  </si>
  <si>
    <t>⑫</t>
  </si>
  <si>
    <t>⑬</t>
  </si>
  <si>
    <t>⑭</t>
  </si>
  <si>
    <t>番号</t>
    <rPh sb="0" eb="2">
      <t>バンゴウ</t>
    </rPh>
    <phoneticPr fontId="3"/>
  </si>
  <si>
    <t>　　　　健康保険組合
   　　 及びその連合会</t>
    <rPh sb="4" eb="6">
      <t>ケンコウ</t>
    </rPh>
    <rPh sb="6" eb="8">
      <t>ホケン</t>
    </rPh>
    <rPh sb="8" eb="10">
      <t>クミアイ</t>
    </rPh>
    <rPh sb="17" eb="18">
      <t>オヨ</t>
    </rPh>
    <rPh sb="21" eb="24">
      <t>レンゴウカイ</t>
    </rPh>
    <phoneticPr fontId="3"/>
  </si>
  <si>
    <t>　　　　共済組合及び
　　　　その連合会</t>
    <rPh sb="4" eb="6">
      <t>キョウサイ</t>
    </rPh>
    <rPh sb="6" eb="8">
      <t>クミアイ</t>
    </rPh>
    <rPh sb="8" eb="9">
      <t>オヨ</t>
    </rPh>
    <rPh sb="17" eb="20">
      <t>レンゴウカイ</t>
    </rPh>
    <phoneticPr fontId="3"/>
  </si>
  <si>
    <t>　　　　国民健康保険
   　　 組合</t>
    <rPh sb="4" eb="6">
      <t>コクミン</t>
    </rPh>
    <rPh sb="6" eb="8">
      <t>ケンコウ</t>
    </rPh>
    <rPh sb="8" eb="10">
      <t>ホケン</t>
    </rPh>
    <rPh sb="17" eb="19">
      <t>クミアイ</t>
    </rPh>
    <phoneticPr fontId="3"/>
  </si>
  <si>
    <t>　　　　公益法人</t>
    <rPh sb="4" eb="6">
      <t>コウエキ</t>
    </rPh>
    <rPh sb="6" eb="8">
      <t>ホウジン</t>
    </rPh>
    <phoneticPr fontId="3"/>
  </si>
  <si>
    <t>　　　　医療法人</t>
    <rPh sb="4" eb="6">
      <t>イリョウ</t>
    </rPh>
    <rPh sb="6" eb="8">
      <t>ホウジン</t>
    </rPh>
    <phoneticPr fontId="3"/>
  </si>
  <si>
    <t>　　　　学校法人</t>
    <rPh sb="4" eb="6">
      <t>ガッコウ</t>
    </rPh>
    <rPh sb="6" eb="8">
      <t>ホウジン</t>
    </rPh>
    <phoneticPr fontId="3"/>
  </si>
  <si>
    <t>　　　　社会福祉法人</t>
    <rPh sb="4" eb="6">
      <t>シャカイ</t>
    </rPh>
    <rPh sb="6" eb="8">
      <t>フクシ</t>
    </rPh>
    <rPh sb="8" eb="10">
      <t>ホウジン</t>
    </rPh>
    <phoneticPr fontId="3"/>
  </si>
  <si>
    <t>⑮</t>
  </si>
  <si>
    <t>⑯</t>
  </si>
  <si>
    <t>⑰</t>
  </si>
  <si>
    <t>⑱</t>
  </si>
  <si>
    <t>⑲</t>
    <phoneticPr fontId="3"/>
  </si>
  <si>
    <t>⑳</t>
    <phoneticPr fontId="3"/>
  </si>
  <si>
    <t>㉑</t>
    <phoneticPr fontId="3"/>
  </si>
  <si>
    <t>　　　　医療生協</t>
    <rPh sb="4" eb="6">
      <t>イリョウ</t>
    </rPh>
    <rPh sb="6" eb="8">
      <t>セイキョウ</t>
    </rPh>
    <phoneticPr fontId="3"/>
  </si>
  <si>
    <t>　　　　会社</t>
    <rPh sb="4" eb="6">
      <t>カイシャ</t>
    </rPh>
    <phoneticPr fontId="3"/>
  </si>
  <si>
    <t>　　　　その他の法人</t>
    <rPh sb="6" eb="7">
      <t>タ</t>
    </rPh>
    <rPh sb="8" eb="10">
      <t>ホウジン</t>
    </rPh>
    <phoneticPr fontId="3"/>
  </si>
  <si>
    <t>　　　　個人</t>
    <rPh sb="4" eb="6">
      <t>コジン</t>
    </rPh>
    <phoneticPr fontId="3"/>
  </si>
  <si>
    <t>㉒</t>
    <phoneticPr fontId="3"/>
  </si>
  <si>
    <t>㉓</t>
    <phoneticPr fontId="3"/>
  </si>
  <si>
    <t>㉔</t>
    <phoneticPr fontId="3"/>
  </si>
  <si>
    <t>㉕</t>
    <phoneticPr fontId="3"/>
  </si>
  <si>
    <t>　区　分</t>
    <rPh sb="1" eb="2">
      <t>ク</t>
    </rPh>
    <rPh sb="3" eb="4">
      <t>ブン</t>
    </rPh>
    <phoneticPr fontId="3"/>
  </si>
  <si>
    <r>
      <t>費用徴収を行うこととしている</t>
    </r>
    <r>
      <rPr>
        <b/>
        <u/>
        <sz val="11"/>
        <color theme="1"/>
        <rFont val="ＭＳ ゴシック"/>
        <family val="3"/>
        <charset val="128"/>
      </rPr>
      <t>病床</t>
    </r>
    <r>
      <rPr>
        <sz val="11"/>
        <color theme="1"/>
        <rFont val="ＭＳ 明朝"/>
        <family val="1"/>
        <charset val="128"/>
      </rPr>
      <t>数（消費税を含む１日当たり金額階級別）</t>
    </r>
    <rPh sb="0" eb="2">
      <t>ヒヨウ</t>
    </rPh>
    <rPh sb="2" eb="4">
      <t>チョウシュウ</t>
    </rPh>
    <rPh sb="5" eb="6">
      <t>オコナ</t>
    </rPh>
    <rPh sb="14" eb="17">
      <t>ビョウショウスウ</t>
    </rPh>
    <rPh sb="18" eb="21">
      <t>ショウヒゼイ</t>
    </rPh>
    <rPh sb="22" eb="23">
      <t>フク</t>
    </rPh>
    <rPh sb="25" eb="26">
      <t>ヒ</t>
    </rPh>
    <rPh sb="26" eb="27">
      <t>ア</t>
    </rPh>
    <rPh sb="29" eb="31">
      <t>キンガク</t>
    </rPh>
    <rPh sb="31" eb="34">
      <t>カイキュウベツ</t>
    </rPh>
    <phoneticPr fontId="3"/>
  </si>
  <si>
    <t>費用徴収を行わない病床数</t>
    <rPh sb="0" eb="2">
      <t>ヒヨウ</t>
    </rPh>
    <rPh sb="2" eb="4">
      <t>チョウシュウ</t>
    </rPh>
    <rPh sb="5" eb="6">
      <t>オコナ</t>
    </rPh>
    <rPh sb="9" eb="12">
      <t>ビョウショウスウ</t>
    </rPh>
    <phoneticPr fontId="3"/>
  </si>
  <si>
    <t>1,100円</t>
    <rPh sb="5" eb="6">
      <t>エン</t>
    </rPh>
    <phoneticPr fontId="3"/>
  </si>
  <si>
    <t>1,101円</t>
    <rPh sb="5" eb="6">
      <t>エン</t>
    </rPh>
    <phoneticPr fontId="3"/>
  </si>
  <si>
    <t>2,201円</t>
    <rPh sb="5" eb="6">
      <t>エン</t>
    </rPh>
    <phoneticPr fontId="3"/>
  </si>
  <si>
    <t>3,301円</t>
    <rPh sb="5" eb="6">
      <t>エン</t>
    </rPh>
    <phoneticPr fontId="3"/>
  </si>
  <si>
    <t>4,401円</t>
    <rPh sb="5" eb="6">
      <t>エン</t>
    </rPh>
    <phoneticPr fontId="3"/>
  </si>
  <si>
    <t>5,501円</t>
    <rPh sb="5" eb="6">
      <t>エン</t>
    </rPh>
    <phoneticPr fontId="3"/>
  </si>
  <si>
    <t>8,801円</t>
    <rPh sb="5" eb="6">
      <t>エン</t>
    </rPh>
    <phoneticPr fontId="3"/>
  </si>
  <si>
    <t>11,001円</t>
    <rPh sb="6" eb="7">
      <t>エン</t>
    </rPh>
    <phoneticPr fontId="3"/>
  </si>
  <si>
    <t>16,501円</t>
    <rPh sb="6" eb="7">
      <t>エン</t>
    </rPh>
    <phoneticPr fontId="3"/>
  </si>
  <si>
    <t>33,001円</t>
    <rPh sb="6" eb="7">
      <t>エン</t>
    </rPh>
    <phoneticPr fontId="3"/>
  </si>
  <si>
    <t>55,001円</t>
    <rPh sb="6" eb="7">
      <t>エン</t>
    </rPh>
    <phoneticPr fontId="3"/>
  </si>
  <si>
    <t>110,001円</t>
    <phoneticPr fontId="3"/>
  </si>
  <si>
    <t>病床数
小計</t>
    <rPh sb="0" eb="3">
      <t>ビョウショウスウ</t>
    </rPh>
    <rPh sb="4" eb="6">
      <t>ショウケイ</t>
    </rPh>
    <phoneticPr fontId="3"/>
  </si>
  <si>
    <t>～</t>
    <phoneticPr fontId="3"/>
  </si>
  <si>
    <t>以下</t>
    <rPh sb="0" eb="2">
      <t>イカ</t>
    </rPh>
    <phoneticPr fontId="3"/>
  </si>
  <si>
    <t>2,200円</t>
    <rPh sb="5" eb="6">
      <t>エン</t>
    </rPh>
    <phoneticPr fontId="3"/>
  </si>
  <si>
    <t>3,300円</t>
    <rPh sb="5" eb="6">
      <t>エン</t>
    </rPh>
    <phoneticPr fontId="3"/>
  </si>
  <si>
    <t>4,400円</t>
    <rPh sb="5" eb="6">
      <t>エン</t>
    </rPh>
    <phoneticPr fontId="3"/>
  </si>
  <si>
    <t>5,500円</t>
    <rPh sb="5" eb="6">
      <t>エン</t>
    </rPh>
    <phoneticPr fontId="3"/>
  </si>
  <si>
    <t>8,800円</t>
    <rPh sb="5" eb="6">
      <t>エン</t>
    </rPh>
    <phoneticPr fontId="3"/>
  </si>
  <si>
    <t>11,000円</t>
    <rPh sb="6" eb="7">
      <t>エン</t>
    </rPh>
    <phoneticPr fontId="3"/>
  </si>
  <si>
    <t>16,500円</t>
    <rPh sb="6" eb="7">
      <t>エン</t>
    </rPh>
    <phoneticPr fontId="3"/>
  </si>
  <si>
    <t>33,000円</t>
    <rPh sb="6" eb="7">
      <t>エン</t>
    </rPh>
    <phoneticPr fontId="3"/>
  </si>
  <si>
    <t>55,000円</t>
    <rPh sb="6" eb="7">
      <t>エン</t>
    </rPh>
    <phoneticPr fontId="3"/>
  </si>
  <si>
    <t>110,000円</t>
    <rPh sb="7" eb="8">
      <t>エン</t>
    </rPh>
    <phoneticPr fontId="3"/>
  </si>
  <si>
    <t>以上</t>
    <rPh sb="0" eb="2">
      <t>イジョウ</t>
    </rPh>
    <phoneticPr fontId="3"/>
  </si>
  <si>
    <t>個　室</t>
    <rPh sb="0" eb="1">
      <t>コ</t>
    </rPh>
    <rPh sb="2" eb="3">
      <t>シツ</t>
    </rPh>
    <phoneticPr fontId="3"/>
  </si>
  <si>
    <t>床</t>
    <rPh sb="0" eb="1">
      <t>ショウ</t>
    </rPh>
    <phoneticPr fontId="3"/>
  </si>
  <si>
    <t>① 　　　床</t>
    <rPh sb="5" eb="6">
      <t>ショウ</t>
    </rPh>
    <phoneticPr fontId="3"/>
  </si>
  <si>
    <t>⑥　 　　床</t>
    <rPh sb="5" eb="6">
      <t>ショウ</t>
    </rPh>
    <phoneticPr fontId="3"/>
  </si>
  <si>
    <t xml:space="preserve"> </t>
    <phoneticPr fontId="3"/>
  </si>
  <si>
    <t xml:space="preserve">  </t>
    <phoneticPr fontId="3"/>
  </si>
  <si>
    <t xml:space="preserve">   </t>
    <phoneticPr fontId="3"/>
  </si>
  <si>
    <t>２人室</t>
    <rPh sb="1" eb="2">
      <t>ヒト</t>
    </rPh>
    <rPh sb="2" eb="3">
      <t>シツ</t>
    </rPh>
    <phoneticPr fontId="3"/>
  </si>
  <si>
    <t>床</t>
    <phoneticPr fontId="3"/>
  </si>
  <si>
    <t>②　　 　床</t>
    <rPh sb="5" eb="6">
      <t>ショウ</t>
    </rPh>
    <phoneticPr fontId="3"/>
  </si>
  <si>
    <t>⑦　　 　床</t>
    <rPh sb="5" eb="6">
      <t>ショウ</t>
    </rPh>
    <phoneticPr fontId="3"/>
  </si>
  <si>
    <t>　</t>
    <phoneticPr fontId="3"/>
  </si>
  <si>
    <t>３人室</t>
    <rPh sb="1" eb="2">
      <t>ヒト</t>
    </rPh>
    <rPh sb="2" eb="3">
      <t>シツ</t>
    </rPh>
    <phoneticPr fontId="3"/>
  </si>
  <si>
    <t>③　　 　床</t>
    <rPh sb="5" eb="6">
      <t>ショウ</t>
    </rPh>
    <phoneticPr fontId="3"/>
  </si>
  <si>
    <t>⑧　　 　床</t>
    <rPh sb="5" eb="6">
      <t>ショウ</t>
    </rPh>
    <phoneticPr fontId="3"/>
  </si>
  <si>
    <t>４人室</t>
    <rPh sb="1" eb="2">
      <t>ヒト</t>
    </rPh>
    <rPh sb="2" eb="3">
      <t>シツ</t>
    </rPh>
    <phoneticPr fontId="3"/>
  </si>
  <si>
    <t>④　 　　床</t>
    <rPh sb="5" eb="6">
      <t>ショウ</t>
    </rPh>
    <phoneticPr fontId="3"/>
  </si>
  <si>
    <t>⑨　　 　床</t>
    <rPh sb="5" eb="6">
      <t>ショウ</t>
    </rPh>
    <phoneticPr fontId="3"/>
  </si>
  <si>
    <t>５人室以上</t>
    <rPh sb="1" eb="2">
      <t>ヒト</t>
    </rPh>
    <rPh sb="2" eb="3">
      <t>シツ</t>
    </rPh>
    <rPh sb="3" eb="5">
      <t>イジョウ</t>
    </rPh>
    <phoneticPr fontId="3"/>
  </si>
  <si>
    <t>⑩　 　　床</t>
    <rPh sb="5" eb="6">
      <t>ショウ</t>
    </rPh>
    <phoneticPr fontId="3"/>
  </si>
  <si>
    <t>病床数合計　</t>
    <rPh sb="0" eb="3">
      <t>ビョウショウスウ</t>
    </rPh>
    <rPh sb="3" eb="5">
      <t>ゴウケイ</t>
    </rPh>
    <phoneticPr fontId="3"/>
  </si>
  <si>
    <t>⑤　 　　床</t>
    <rPh sb="5" eb="6">
      <t>ショウ</t>
    </rPh>
    <phoneticPr fontId="3"/>
  </si>
  <si>
    <t>⑪　 　　床</t>
    <rPh sb="5" eb="6">
      <t>ショウ</t>
    </rPh>
    <phoneticPr fontId="3"/>
  </si>
  <si>
    <t>備　考</t>
    <rPh sb="0" eb="1">
      <t>ソナエ</t>
    </rPh>
    <rPh sb="2" eb="3">
      <t>コウ</t>
    </rPh>
    <phoneticPr fontId="3"/>
  </si>
  <si>
    <t>　　費用徴収を行うこととしている金額のうち最小の料金</t>
    <rPh sb="2" eb="4">
      <t>ヒヨウ</t>
    </rPh>
    <rPh sb="4" eb="6">
      <t>チョウシュウ</t>
    </rPh>
    <rPh sb="7" eb="8">
      <t>オコナ</t>
    </rPh>
    <rPh sb="16" eb="18">
      <t>キンガク</t>
    </rPh>
    <phoneticPr fontId="3"/>
  </si>
  <si>
    <t>円（消費税含む。）</t>
    <rPh sb="0" eb="1">
      <t>エン</t>
    </rPh>
    <rPh sb="2" eb="5">
      <t>ショウヒゼイ</t>
    </rPh>
    <rPh sb="5" eb="6">
      <t>フク</t>
    </rPh>
    <phoneticPr fontId="3"/>
  </si>
  <si>
    <t>　　費用徴収を行うこととしている金額のうち最大の料金</t>
    <phoneticPr fontId="3"/>
  </si>
  <si>
    <t>〔記載上の注意〕</t>
    <rPh sb="1" eb="3">
      <t>キサイ</t>
    </rPh>
    <rPh sb="3" eb="4">
      <t>ジョウ</t>
    </rPh>
    <rPh sb="5" eb="7">
      <t>チュウイ</t>
    </rPh>
    <phoneticPr fontId="3"/>
  </si>
  <si>
    <t>　１　この調査は、毎年８月１日現在における病床数の状況を記載すること。</t>
    <rPh sb="5" eb="7">
      <t>チョウサ</t>
    </rPh>
    <rPh sb="9" eb="11">
      <t>マイネン</t>
    </rPh>
    <rPh sb="12" eb="13">
      <t>ガツ</t>
    </rPh>
    <rPh sb="14" eb="15">
      <t>ヒ</t>
    </rPh>
    <rPh sb="15" eb="17">
      <t>ゲンザイ</t>
    </rPh>
    <rPh sb="21" eb="24">
      <t>ビョウショウスウ</t>
    </rPh>
    <rPh sb="25" eb="27">
      <t>ジョウキョウ</t>
    </rPh>
    <rPh sb="28" eb="30">
      <t>キサイ</t>
    </rPh>
    <phoneticPr fontId="3"/>
  </si>
  <si>
    <t>　２　「開設者番号」欄は、該当する番号に☑を記載すること。</t>
    <rPh sb="4" eb="7">
      <t>カイセツシャ</t>
    </rPh>
    <rPh sb="7" eb="9">
      <t>バンゴウ</t>
    </rPh>
    <rPh sb="10" eb="11">
      <t>ラン</t>
    </rPh>
    <rPh sb="13" eb="15">
      <t>ガイトウ</t>
    </rPh>
    <rPh sb="17" eb="19">
      <t>バンゴウ</t>
    </rPh>
    <rPh sb="22" eb="24">
      <t>キサイ</t>
    </rPh>
    <phoneticPr fontId="3"/>
  </si>
  <si>
    <t>　３　室とは、固定した隔壁で仕切られたものをいうものであること。(３人室をカーテン等で仕切り、それぞれ何人室と称しているときも、３人室とすること。)</t>
    <rPh sb="3" eb="4">
      <t>シツ</t>
    </rPh>
    <rPh sb="7" eb="9">
      <t>コテイ</t>
    </rPh>
    <rPh sb="11" eb="13">
      <t>カクヘキ</t>
    </rPh>
    <rPh sb="14" eb="16">
      <t>シキ</t>
    </rPh>
    <rPh sb="34" eb="35">
      <t>ニン</t>
    </rPh>
    <rPh sb="35" eb="36">
      <t>シツ</t>
    </rPh>
    <rPh sb="41" eb="42">
      <t>ナド</t>
    </rPh>
    <rPh sb="43" eb="45">
      <t>シキ</t>
    </rPh>
    <rPh sb="51" eb="53">
      <t>ナンニン</t>
    </rPh>
    <rPh sb="53" eb="54">
      <t>シツ</t>
    </rPh>
    <rPh sb="55" eb="56">
      <t>ショウ</t>
    </rPh>
    <rPh sb="65" eb="66">
      <t>ニン</t>
    </rPh>
    <rPh sb="66" eb="67">
      <t>シツ</t>
    </rPh>
    <phoneticPr fontId="3"/>
  </si>
  <si>
    <t>　４　室の区分における病床数は、現病床数によること。(個室であっても、現に２床を設けているときは、２人室として記載すること。)</t>
    <rPh sb="3" eb="4">
      <t>シツ</t>
    </rPh>
    <rPh sb="5" eb="7">
      <t>クブン</t>
    </rPh>
    <rPh sb="11" eb="14">
      <t>ビョウショウスウ</t>
    </rPh>
    <rPh sb="16" eb="17">
      <t>ゲン</t>
    </rPh>
    <rPh sb="17" eb="20">
      <t>ビョウショウスウ</t>
    </rPh>
    <rPh sb="27" eb="29">
      <t>コシツ</t>
    </rPh>
    <rPh sb="35" eb="36">
      <t>ゲン</t>
    </rPh>
    <rPh sb="38" eb="39">
      <t>ショウ</t>
    </rPh>
    <rPh sb="40" eb="41">
      <t>モウ</t>
    </rPh>
    <rPh sb="50" eb="51">
      <t>ニン</t>
    </rPh>
    <rPh sb="51" eb="52">
      <t>シツ</t>
    </rPh>
    <rPh sb="55" eb="57">
      <t>キサイ</t>
    </rPh>
    <phoneticPr fontId="3"/>
  </si>
  <si>
    <r>
      <t>　５　患者を入院させることとしている病床で、</t>
    </r>
    <r>
      <rPr>
        <u/>
        <sz val="11"/>
        <rFont val="ＭＳ 明朝"/>
        <family val="1"/>
        <charset val="128"/>
      </rPr>
      <t>８月１日現在空床であっても、この調査の対象となる</t>
    </r>
    <r>
      <rPr>
        <sz val="11"/>
        <rFont val="ＭＳ 明朝"/>
        <family val="1"/>
        <charset val="128"/>
      </rPr>
      <t>ものであること。</t>
    </r>
    <rPh sb="3" eb="5">
      <t>カンジャ</t>
    </rPh>
    <rPh sb="6" eb="8">
      <t>ニュウイン</t>
    </rPh>
    <rPh sb="18" eb="20">
      <t>ビョウショウ</t>
    </rPh>
    <rPh sb="23" eb="24">
      <t>ガツ</t>
    </rPh>
    <rPh sb="24" eb="26">
      <t>ツイタチ</t>
    </rPh>
    <rPh sb="26" eb="28">
      <t>ゲンザイ</t>
    </rPh>
    <rPh sb="28" eb="29">
      <t>クウ</t>
    </rPh>
    <rPh sb="29" eb="30">
      <t>ショウ</t>
    </rPh>
    <rPh sb="38" eb="40">
      <t>チョウサ</t>
    </rPh>
    <rPh sb="41" eb="43">
      <t>タイショウ</t>
    </rPh>
    <phoneticPr fontId="3"/>
  </si>
  <si>
    <t>　６　病床数小計①～④に関しては、費用徴収を行うこととしている区分(個室～４人室)ごとに、1,100円以下から110,001円以上の病床数の合計を記載すること。</t>
    <rPh sb="3" eb="6">
      <t>ビョウショウスウ</t>
    </rPh>
    <rPh sb="6" eb="8">
      <t>ショウケイ</t>
    </rPh>
    <rPh sb="12" eb="13">
      <t>カン</t>
    </rPh>
    <rPh sb="17" eb="19">
      <t>ヒヨウ</t>
    </rPh>
    <rPh sb="19" eb="21">
      <t>チョウシュウ</t>
    </rPh>
    <rPh sb="22" eb="23">
      <t>オコナ</t>
    </rPh>
    <rPh sb="31" eb="33">
      <t>クブン</t>
    </rPh>
    <rPh sb="34" eb="36">
      <t>コシツ</t>
    </rPh>
    <rPh sb="38" eb="39">
      <t>ニン</t>
    </rPh>
    <rPh sb="39" eb="40">
      <t>シツ</t>
    </rPh>
    <rPh sb="50" eb="53">
      <t>エンイカ</t>
    </rPh>
    <rPh sb="62" eb="65">
      <t>エンイジョウ</t>
    </rPh>
    <rPh sb="66" eb="69">
      <t>ビョウショウスウ</t>
    </rPh>
    <rPh sb="70" eb="72">
      <t>ゴウケイ</t>
    </rPh>
    <rPh sb="73" eb="75">
      <t>キサイ</t>
    </rPh>
    <phoneticPr fontId="3"/>
  </si>
  <si>
    <t>　　　（対象の病室がない場合は０を記載すること。）</t>
    <rPh sb="17" eb="19">
      <t>キサイ</t>
    </rPh>
    <phoneticPr fontId="3"/>
  </si>
  <si>
    <r>
      <t>　７　</t>
    </r>
    <r>
      <rPr>
        <u/>
        <sz val="11"/>
        <rFont val="ＭＳ 明朝"/>
        <family val="1"/>
        <charset val="128"/>
      </rPr>
      <t>⑤の病床数合計に関しては、病床数小計の①～④の病床数の合計を記載すること。</t>
    </r>
    <rPh sb="5" eb="8">
      <t>ビョウショウスウ</t>
    </rPh>
    <rPh sb="8" eb="10">
      <t>ゴウケイ</t>
    </rPh>
    <rPh sb="9" eb="10">
      <t>ケイ</t>
    </rPh>
    <rPh sb="11" eb="12">
      <t>カン</t>
    </rPh>
    <rPh sb="16" eb="19">
      <t>ビョウショウスウ</t>
    </rPh>
    <rPh sb="19" eb="21">
      <t>ショウケイ</t>
    </rPh>
    <rPh sb="26" eb="29">
      <t>ビョウショウスウ</t>
    </rPh>
    <rPh sb="30" eb="32">
      <t>ゴウケイ</t>
    </rPh>
    <rPh sb="33" eb="35">
      <t>キサイ</t>
    </rPh>
    <phoneticPr fontId="3"/>
  </si>
  <si>
    <t>　８　⑥～⑩に関しては、費用徴収を行わないこととしている区分(個室～５人室以上)ごとの病床数を記載すること。（対象の病室がない場合は０を記載すること。）</t>
    <rPh sb="7" eb="8">
      <t>カン</t>
    </rPh>
    <rPh sb="12" eb="14">
      <t>ヒヨウ</t>
    </rPh>
    <rPh sb="14" eb="16">
      <t>チョウシュウ</t>
    </rPh>
    <rPh sb="17" eb="18">
      <t>オコナ</t>
    </rPh>
    <rPh sb="28" eb="30">
      <t>クブン</t>
    </rPh>
    <rPh sb="31" eb="33">
      <t>コシツ</t>
    </rPh>
    <rPh sb="35" eb="36">
      <t>ニン</t>
    </rPh>
    <rPh sb="36" eb="37">
      <t>シツ</t>
    </rPh>
    <rPh sb="37" eb="39">
      <t>イジョウ</t>
    </rPh>
    <rPh sb="43" eb="46">
      <t>ビョウショウスウ</t>
    </rPh>
    <rPh sb="47" eb="49">
      <t>キサイ</t>
    </rPh>
    <rPh sb="68" eb="70">
      <t>キサイ</t>
    </rPh>
    <phoneticPr fontId="3"/>
  </si>
  <si>
    <r>
      <t>　９　</t>
    </r>
    <r>
      <rPr>
        <u/>
        <sz val="11"/>
        <rFont val="ＭＳ 明朝"/>
        <family val="1"/>
        <charset val="128"/>
      </rPr>
      <t>⑪の病床数合計に関しては、⑥～⑩の病床数の合計を記載すること。</t>
    </r>
    <rPh sb="11" eb="12">
      <t>カン</t>
    </rPh>
    <rPh sb="20" eb="23">
      <t>ビョウショウスウ</t>
    </rPh>
    <rPh sb="24" eb="26">
      <t>ゴウケイ</t>
    </rPh>
    <rPh sb="27" eb="29">
      <t>キサイ</t>
    </rPh>
    <phoneticPr fontId="3"/>
  </si>
  <si>
    <t>　10　特別の療養環境の提供（入院医療に係るもの）に係る特別の料金に事前の報告と相違がある場合は、速やかに変更の報告を行うこと。</t>
    <rPh sb="28" eb="30">
      <t>トクベツ</t>
    </rPh>
    <rPh sb="31" eb="33">
      <t>リョウキン</t>
    </rPh>
    <rPh sb="34" eb="36">
      <t>ジゼン</t>
    </rPh>
    <rPh sb="37" eb="39">
      <t>ホウコク</t>
    </rPh>
    <rPh sb="40" eb="42">
      <t>ソウイ</t>
    </rPh>
    <rPh sb="45" eb="47">
      <t>バアイ</t>
    </rPh>
    <rPh sb="49" eb="50">
      <t>スミ</t>
    </rPh>
    <rPh sb="53" eb="55">
      <t>ヘンコウ</t>
    </rPh>
    <rPh sb="56" eb="58">
      <t>ホウコク</t>
    </rPh>
    <rPh sb="59" eb="60">
      <t>オコナ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</si>
</sst>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床&quot;"/>
    <numFmt numFmtId="177" formatCode="0_ "/>
  </numFmts>
  <fonts count="12" x14ac:knownFonts="1"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Border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Protection="1">
      <alignment vertical="center"/>
      <protection locked="0"/>
    </xf>
    <xf numFmtId="0" fontId="2" fillId="2" borderId="14" xfId="0" applyFont="1" applyFill="1" applyBorder="1" applyProtection="1">
      <alignment vertical="center"/>
      <protection locked="0"/>
    </xf>
    <xf numFmtId="0" fontId="2" fillId="2" borderId="18" xfId="0" applyFont="1" applyFill="1" applyBorder="1" applyProtection="1">
      <alignment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Protection="1">
      <alignment vertical="center"/>
      <protection locked="0"/>
    </xf>
    <xf numFmtId="176" fontId="7" fillId="0" borderId="23" xfId="0" applyNumberFormat="1" applyFont="1" applyBorder="1" applyAlignment="1" applyProtection="1">
      <alignment horizontal="right" vertical="top"/>
      <protection locked="0"/>
    </xf>
    <xf numFmtId="176" fontId="7" fillId="0" borderId="2" xfId="0" applyNumberFormat="1" applyFont="1" applyBorder="1" applyAlignment="1" applyProtection="1">
      <alignment horizontal="right" vertical="top"/>
      <protection locked="0"/>
    </xf>
    <xf numFmtId="176" fontId="7" fillId="0" borderId="24" xfId="0" applyNumberFormat="1" applyFont="1" applyBorder="1" applyAlignment="1" applyProtection="1">
      <alignment horizontal="right" vertical="top"/>
      <protection locked="0"/>
    </xf>
    <xf numFmtId="176" fontId="7" fillId="0" borderId="25" xfId="0" applyNumberFormat="1" applyFont="1" applyBorder="1" applyAlignment="1" applyProtection="1">
      <alignment horizontal="right" vertical="top"/>
      <protection locked="0"/>
    </xf>
    <xf numFmtId="0" fontId="7" fillId="0" borderId="11" xfId="0" applyFont="1" applyBorder="1" applyAlignment="1" applyProtection="1">
      <alignment horizontal="right" vertical="top"/>
      <protection locked="0"/>
    </xf>
    <xf numFmtId="0" fontId="7" fillId="3" borderId="18" xfId="0" applyFont="1" applyFill="1" applyBorder="1" applyAlignment="1" applyProtection="1">
      <alignment horizontal="center" vertical="top"/>
      <protection locked="0"/>
    </xf>
    <xf numFmtId="0" fontId="7" fillId="3" borderId="6" xfId="0" applyFont="1" applyFill="1" applyBorder="1" applyAlignment="1" applyProtection="1">
      <alignment horizontal="center" vertical="top"/>
      <protection locked="0"/>
    </xf>
    <xf numFmtId="0" fontId="7" fillId="3" borderId="26" xfId="0" applyFont="1" applyFill="1" applyBorder="1" applyAlignment="1" applyProtection="1">
      <alignment horizontal="center" vertical="top"/>
      <protection locked="0"/>
    </xf>
    <xf numFmtId="177" fontId="7" fillId="3" borderId="20" xfId="0" applyNumberFormat="1" applyFont="1" applyFill="1" applyBorder="1" applyAlignment="1">
      <alignment horizontal="center" vertical="center"/>
    </xf>
    <xf numFmtId="49" fontId="7" fillId="3" borderId="22" xfId="0" applyNumberFormat="1" applyFont="1" applyFill="1" applyBorder="1" applyAlignment="1" applyProtection="1">
      <alignment horizontal="center" vertical="top"/>
      <protection locked="0"/>
    </xf>
    <xf numFmtId="0" fontId="7" fillId="0" borderId="25" xfId="0" applyFont="1" applyBorder="1" applyAlignment="1" applyProtection="1">
      <alignment horizontal="right" vertical="top"/>
      <protection locked="0"/>
    </xf>
    <xf numFmtId="0" fontId="7" fillId="0" borderId="15" xfId="0" applyFont="1" applyBorder="1" applyAlignment="1" applyProtection="1">
      <alignment horizontal="right" vertical="top"/>
      <protection locked="0"/>
    </xf>
    <xf numFmtId="0" fontId="7" fillId="0" borderId="32" xfId="0" applyFont="1" applyBorder="1" applyAlignment="1" applyProtection="1">
      <alignment horizontal="right" vertical="top"/>
      <protection locked="0"/>
    </xf>
    <xf numFmtId="177" fontId="7" fillId="3" borderId="21" xfId="0" applyNumberFormat="1" applyFont="1" applyFill="1" applyBorder="1" applyAlignment="1">
      <alignment horizontal="center" vertical="center"/>
    </xf>
    <xf numFmtId="177" fontId="7" fillId="3" borderId="33" xfId="0" applyNumberFormat="1" applyFont="1" applyFill="1" applyBorder="1" applyAlignment="1">
      <alignment horizontal="center" vertical="center"/>
    </xf>
    <xf numFmtId="0" fontId="2" fillId="0" borderId="9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2" fillId="0" borderId="25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35" xfId="0" applyFont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2" fillId="0" borderId="32" xfId="0" applyFont="1" applyBorder="1" applyProtection="1">
      <alignment vertical="center"/>
      <protection locked="0"/>
    </xf>
    <xf numFmtId="0" fontId="2" fillId="0" borderId="36" xfId="0" applyFont="1" applyBorder="1" applyAlignment="1" applyProtection="1"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26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right" vertical="top"/>
      <protection locked="0"/>
    </xf>
    <xf numFmtId="0" fontId="7" fillId="0" borderId="29" xfId="0" applyFont="1" applyBorder="1" applyAlignment="1" applyProtection="1">
      <alignment horizontal="right" vertical="top"/>
      <protection locked="0"/>
    </xf>
    <xf numFmtId="0" fontId="7" fillId="0" borderId="30" xfId="0" applyFont="1" applyBorder="1" applyAlignment="1" applyProtection="1">
      <alignment horizontal="right" vertical="top"/>
      <protection locked="0"/>
    </xf>
    <xf numFmtId="0" fontId="7" fillId="0" borderId="31" xfId="0" applyFont="1" applyBorder="1" applyAlignment="1" applyProtection="1">
      <alignment horizontal="right" vertical="top"/>
      <protection locked="0"/>
    </xf>
    <xf numFmtId="0" fontId="2" fillId="2" borderId="27" xfId="0" applyFont="1" applyFill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 applyProtection="1">
      <alignment horizontal="right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2" borderId="2" xfId="0" applyFont="1" applyFill="1" applyBorder="1" applyProtection="1">
      <alignment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distributed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protection locked="0"/>
    </xf>
  </cellXfs>
  <cellStyles count="1">
    <cellStyle name="標準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fmlaLink="$R$7" lockText="1" noThreeD="1"/>
</file>

<file path=xl/ctrlProps/ctrlProp10.xml><?xml version="1.0" encoding="utf-8"?>
<formControlPr xmlns="http://schemas.microsoft.com/office/spreadsheetml/2009/9/main" objectType="CheckBox" fmlaLink="$Z$8" lockText="1" noThreeD="1"/>
</file>

<file path=xl/ctrlProps/ctrlProp11.xml><?xml version="1.0" encoding="utf-8"?>
<formControlPr xmlns="http://schemas.microsoft.com/office/spreadsheetml/2009/9/main" objectType="CheckBox" fmlaLink="$X$9" lockText="1" noThreeD="1"/>
</file>

<file path=xl/ctrlProps/ctrlProp12.xml><?xml version="1.0" encoding="utf-8"?>
<formControlPr xmlns="http://schemas.microsoft.com/office/spreadsheetml/2009/9/main" objectType="CheckBox" fmlaLink="$X$10" lockText="1" noThreeD="1"/>
</file>

<file path=xl/ctrlProps/ctrlProp13.xml><?xml version="1.0" encoding="utf-8"?>
<formControlPr xmlns="http://schemas.microsoft.com/office/spreadsheetml/2009/9/main" objectType="CheckBox" fmlaLink="$AB$7" lockText="1" noThreeD="1"/>
</file>

<file path=xl/ctrlProps/ctrlProp14.xml><?xml version="1.0" encoding="utf-8"?>
<formControlPr xmlns="http://schemas.microsoft.com/office/spreadsheetml/2009/9/main" objectType="CheckBox" fmlaLink="$Z$9" lockText="1" noThreeD="1"/>
</file>

<file path=xl/ctrlProps/ctrlProp15.xml><?xml version="1.0" encoding="utf-8"?>
<formControlPr xmlns="http://schemas.microsoft.com/office/spreadsheetml/2009/9/main" objectType="CheckBox" fmlaLink="$AD$7" lockText="1" noThreeD="1"/>
</file>

<file path=xl/ctrlProps/ctrlProp16.xml><?xml version="1.0" encoding="utf-8"?>
<formControlPr xmlns="http://schemas.microsoft.com/office/spreadsheetml/2009/9/main" objectType="CheckBox" fmlaLink="$AB$9" lockText="1" noThreeD="1"/>
</file>

<file path=xl/ctrlProps/ctrlProp17.xml><?xml version="1.0" encoding="utf-8"?>
<formControlPr xmlns="http://schemas.microsoft.com/office/spreadsheetml/2009/9/main" objectType="CheckBox" fmlaLink="$AD$9" lockText="1" noThreeD="1"/>
</file>

<file path=xl/ctrlProps/ctrlProp18.xml><?xml version="1.0" encoding="utf-8"?>
<formControlPr xmlns="http://schemas.microsoft.com/office/spreadsheetml/2009/9/main" objectType="CheckBox" fmlaLink="$T$8" lockText="1" noThreeD="1"/>
</file>

<file path=xl/ctrlProps/ctrlProp19.xml><?xml version="1.0" encoding="utf-8"?>
<formControlPr xmlns="http://schemas.microsoft.com/office/spreadsheetml/2009/9/main" objectType="CheckBox" fmlaLink="$R$8" lockText="1" noThreeD="1"/>
</file>

<file path=xl/ctrlProps/ctrlProp2.xml><?xml version="1.0" encoding="utf-8"?>
<formControlPr xmlns="http://schemas.microsoft.com/office/spreadsheetml/2009/9/main" objectType="CheckBox" fmlaLink="$R$10" lockText="1" noThreeD="1"/>
</file>

<file path=xl/ctrlProps/ctrlProp20.xml><?xml version="1.0" encoding="utf-8"?>
<formControlPr xmlns="http://schemas.microsoft.com/office/spreadsheetml/2009/9/main" objectType="CheckBox" fmlaLink="$Z$7" lockText="1" noThreeD="1"/>
</file>

<file path=xl/ctrlProps/ctrlProp21.xml><?xml version="1.0" encoding="utf-8"?>
<formControlPr xmlns="http://schemas.microsoft.com/office/spreadsheetml/2009/9/main" objectType="CheckBox" fmlaLink="$V$9" lockText="1" noThreeD="1"/>
</file>

<file path=xl/ctrlProps/ctrlProp22.xml><?xml version="1.0" encoding="utf-8"?>
<formControlPr xmlns="http://schemas.microsoft.com/office/spreadsheetml/2009/9/main" objectType="CheckBox" fmlaLink="$T$9" lockText="1" noThreeD="1"/>
</file>

<file path=xl/ctrlProps/ctrlProp23.xml><?xml version="1.0" encoding="utf-8"?>
<formControlPr xmlns="http://schemas.microsoft.com/office/spreadsheetml/2009/9/main" objectType="CheckBox" fmlaLink="$R$9" lockText="1" noThreeD="1"/>
</file>

<file path=xl/ctrlProps/ctrlProp24.xml><?xml version="1.0" encoding="utf-8"?>
<formControlPr xmlns="http://schemas.microsoft.com/office/spreadsheetml/2009/9/main" objectType="CheckBox" fmlaLink="$AD$8" lockText="1" noThreeD="1"/>
</file>

<file path=xl/ctrlProps/ctrlProp25.xml><?xml version="1.0" encoding="utf-8"?>
<formControlPr xmlns="http://schemas.microsoft.com/office/spreadsheetml/2009/9/main" objectType="CheckBox" fmlaLink="$AB$8" lockText="1" noThreeD="1"/>
</file>

<file path=xl/ctrlProps/ctrlProp3.xml><?xml version="1.0" encoding="utf-8"?>
<formControlPr xmlns="http://schemas.microsoft.com/office/spreadsheetml/2009/9/main" objectType="CheckBox" fmlaLink="$T$7" lockText="1" noThreeD="1"/>
</file>

<file path=xl/ctrlProps/ctrlProp4.xml><?xml version="1.0" encoding="utf-8"?>
<formControlPr xmlns="http://schemas.microsoft.com/office/spreadsheetml/2009/9/main" objectType="CheckBox" fmlaLink="$V$8" lockText="1" noThreeD="1"/>
</file>

<file path=xl/ctrlProps/ctrlProp5.xml><?xml version="1.0" encoding="utf-8"?>
<formControlPr xmlns="http://schemas.microsoft.com/office/spreadsheetml/2009/9/main" objectType="CheckBox" fmlaLink="$T$10" lockText="1" noThreeD="1"/>
</file>

<file path=xl/ctrlProps/ctrlProp6.xml><?xml version="1.0" encoding="utf-8"?>
<formControlPr xmlns="http://schemas.microsoft.com/office/spreadsheetml/2009/9/main" objectType="CheckBox" fmlaLink="$V$7" lockText="1" noThreeD="1"/>
</file>

<file path=xl/ctrlProps/ctrlProp7.xml><?xml version="1.0" encoding="utf-8"?>
<formControlPr xmlns="http://schemas.microsoft.com/office/spreadsheetml/2009/9/main" objectType="CheckBox" fmlaLink="$X$8" lockText="1" noThreeD="1"/>
</file>

<file path=xl/ctrlProps/ctrlProp8.xml><?xml version="1.0" encoding="utf-8"?>
<formControlPr xmlns="http://schemas.microsoft.com/office/spreadsheetml/2009/9/main" objectType="CheckBox" fmlaLink="$V$10" lockText="1" noThreeD="1"/>
</file>

<file path=xl/ctrlProps/ctrlProp9.xml><?xml version="1.0" encoding="utf-8"?>
<formControlPr xmlns="http://schemas.microsoft.com/office/spreadsheetml/2009/9/main" objectType="CheckBox" fmlaLink="$X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25400</xdr:colOff>
          <xdr:row>6</xdr:row>
          <xdr:rowOff>6350</xdr:rowOff>
        </xdr:from>
        <xdr:to>
          <xdr:col>2</xdr:col>
          <xdr:colOff>692150</xdr:colOff>
          <xdr:row>6</xdr:row>
          <xdr:rowOff>311150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6350</xdr:colOff>
          <xdr:row>9</xdr:row>
          <xdr:rowOff>0</xdr:rowOff>
        </xdr:from>
        <xdr:to>
          <xdr:col>2</xdr:col>
          <xdr:colOff>685800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6350</xdr:rowOff>
        </xdr:from>
        <xdr:to>
          <xdr:col>4</xdr:col>
          <xdr:colOff>679450</xdr:colOff>
          <xdr:row>6</xdr:row>
          <xdr:rowOff>311150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6350</xdr:colOff>
          <xdr:row>6</xdr:row>
          <xdr:rowOff>311150</xdr:rowOff>
        </xdr:from>
        <xdr:to>
          <xdr:col>6</xdr:col>
          <xdr:colOff>654050</xdr:colOff>
          <xdr:row>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6350</xdr:rowOff>
        </xdr:from>
        <xdr:to>
          <xdr:col>4</xdr:col>
          <xdr:colOff>679450</xdr:colOff>
          <xdr:row>10</xdr:row>
          <xdr:rowOff>6350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6350</xdr:colOff>
          <xdr:row>6</xdr:row>
          <xdr:rowOff>6350</xdr:rowOff>
        </xdr:from>
        <xdr:to>
          <xdr:col>6</xdr:col>
          <xdr:colOff>654050</xdr:colOff>
          <xdr:row>6</xdr:row>
          <xdr:rowOff>311150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311150</xdr:rowOff>
        </xdr:from>
        <xdr:to>
          <xdr:col>8</xdr:col>
          <xdr:colOff>685800</xdr:colOff>
          <xdr:row>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25400</xdr:colOff>
          <xdr:row>9</xdr:row>
          <xdr:rowOff>0</xdr:rowOff>
        </xdr:from>
        <xdr:to>
          <xdr:col>6</xdr:col>
          <xdr:colOff>673100</xdr:colOff>
          <xdr:row>10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6350</xdr:colOff>
          <xdr:row>5</xdr:row>
          <xdr:rowOff>38100</xdr:rowOff>
        </xdr:from>
        <xdr:to>
          <xdr:col>8</xdr:col>
          <xdr:colOff>692150</xdr:colOff>
          <xdr:row>7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25400</xdr:colOff>
          <xdr:row>6</xdr:row>
          <xdr:rowOff>311150</xdr:rowOff>
        </xdr:from>
        <xdr:to>
          <xdr:col>10</xdr:col>
          <xdr:colOff>685800</xdr:colOff>
          <xdr:row>7</xdr:row>
          <xdr:rowOff>311150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8</xdr:col>
          <xdr:colOff>685800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304800</xdr:rowOff>
        </xdr:from>
        <xdr:to>
          <xdr:col>8</xdr:col>
          <xdr:colOff>685800</xdr:colOff>
          <xdr:row>9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6350</xdr:colOff>
          <xdr:row>6</xdr:row>
          <xdr:rowOff>6350</xdr:rowOff>
        </xdr:from>
        <xdr:to>
          <xdr:col>12</xdr:col>
          <xdr:colOff>654050</xdr:colOff>
          <xdr:row>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31750</xdr:colOff>
          <xdr:row>8</xdr:row>
          <xdr:rowOff>6350</xdr:rowOff>
        </xdr:from>
        <xdr:to>
          <xdr:col>10</xdr:col>
          <xdr:colOff>692150</xdr:colOff>
          <xdr:row>9</xdr:row>
          <xdr:rowOff>6350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6350</xdr:colOff>
          <xdr:row>6</xdr:row>
          <xdr:rowOff>0</xdr:rowOff>
        </xdr:from>
        <xdr:to>
          <xdr:col>14</xdr:col>
          <xdr:colOff>685800</xdr:colOff>
          <xdr:row>6</xdr:row>
          <xdr:rowOff>311150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6350</xdr:colOff>
          <xdr:row>8</xdr:row>
          <xdr:rowOff>0</xdr:rowOff>
        </xdr:from>
        <xdr:to>
          <xdr:col>12</xdr:col>
          <xdr:colOff>654050</xdr:colOff>
          <xdr:row>9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25400</xdr:colOff>
          <xdr:row>8</xdr:row>
          <xdr:rowOff>0</xdr:rowOff>
        </xdr:from>
        <xdr:to>
          <xdr:col>14</xdr:col>
          <xdr:colOff>692150</xdr:colOff>
          <xdr:row>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6350</xdr:colOff>
          <xdr:row>6</xdr:row>
          <xdr:rowOff>311150</xdr:rowOff>
        </xdr:from>
        <xdr:to>
          <xdr:col>4</xdr:col>
          <xdr:colOff>685800</xdr:colOff>
          <xdr:row>8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6350</xdr:colOff>
          <xdr:row>6</xdr:row>
          <xdr:rowOff>311150</xdr:rowOff>
        </xdr:from>
        <xdr:to>
          <xdr:col>2</xdr:col>
          <xdr:colOff>685800</xdr:colOff>
          <xdr:row>8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25400</xdr:colOff>
          <xdr:row>6</xdr:row>
          <xdr:rowOff>6350</xdr:rowOff>
        </xdr:from>
        <xdr:to>
          <xdr:col>10</xdr:col>
          <xdr:colOff>685800</xdr:colOff>
          <xdr:row>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6350</xdr:colOff>
          <xdr:row>8</xdr:row>
          <xdr:rowOff>0</xdr:rowOff>
        </xdr:from>
        <xdr:to>
          <xdr:col>6</xdr:col>
          <xdr:colOff>654050</xdr:colOff>
          <xdr:row>9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6350</xdr:colOff>
          <xdr:row>7</xdr:row>
          <xdr:rowOff>311150</xdr:rowOff>
        </xdr:from>
        <xdr:to>
          <xdr:col>4</xdr:col>
          <xdr:colOff>685800</xdr:colOff>
          <xdr:row>8</xdr:row>
          <xdr:rowOff>311150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6350</xdr:colOff>
          <xdr:row>8</xdr:row>
          <xdr:rowOff>0</xdr:rowOff>
        </xdr:from>
        <xdr:to>
          <xdr:col>2</xdr:col>
          <xdr:colOff>685800</xdr:colOff>
          <xdr:row>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25400</xdr:colOff>
          <xdr:row>6</xdr:row>
          <xdr:rowOff>311150</xdr:rowOff>
        </xdr:from>
        <xdr:to>
          <xdr:col>14</xdr:col>
          <xdr:colOff>692150</xdr:colOff>
          <xdr:row>7</xdr:row>
          <xdr:rowOff>311150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25400</xdr:colOff>
          <xdr:row>6</xdr:row>
          <xdr:rowOff>311150</xdr:rowOff>
        </xdr:from>
        <xdr:to>
          <xdr:col>12</xdr:col>
          <xdr:colOff>673100</xdr:colOff>
          <xdr:row>7</xdr:row>
          <xdr:rowOff>311150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⑬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84AF1-1332-40BD-B98F-8A2310A2E463}">
  <dimension ref="A1:AD45"/>
  <sheetViews>
    <sheetView tabSelected="1" view="pageBreakPreview" zoomScaleNormal="90" zoomScaleSheetLayoutView="100" workbookViewId="0">
      <selection activeCell="J3" sqref="J3:M3"/>
    </sheetView>
  </sheetViews>
  <sheetFormatPr defaultColWidth="9" defaultRowHeight="13" x14ac:dyDescent="0.2"/>
  <cols>
    <col min="1" max="1" width="12.6328125" style="1" customWidth="1"/>
    <col min="2" max="15" width="9.6328125" style="1" customWidth="1"/>
    <col min="16" max="16" width="40.81640625" style="1" customWidth="1"/>
    <col min="17" max="17" width="3.453125" style="1" customWidth="1"/>
    <col min="18" max="18" width="6.453125" style="1" customWidth="1"/>
    <col min="19" max="19" width="3.453125" style="1" customWidth="1"/>
    <col min="20" max="20" width="5.453125" style="1" customWidth="1"/>
    <col min="21" max="21" width="3.453125" style="1" customWidth="1"/>
    <col min="22" max="22" width="6.453125" style="1" customWidth="1"/>
    <col min="23" max="23" width="3.453125" style="1" customWidth="1"/>
    <col min="24" max="24" width="6.453125" style="1" customWidth="1"/>
    <col min="25" max="25" width="3.453125" style="1" customWidth="1"/>
    <col min="26" max="26" width="6.453125" style="1" customWidth="1"/>
    <col min="27" max="27" width="3.453125" style="1" customWidth="1"/>
    <col min="28" max="28" width="6.453125" style="1" customWidth="1"/>
    <col min="29" max="30" width="3.453125" style="1" customWidth="1"/>
    <col min="31" max="16384" width="9" style="1"/>
  </cols>
  <sheetData>
    <row r="1" spans="1:30" ht="15.75" customHeight="1" x14ac:dyDescent="0.2">
      <c r="A1" s="1" t="s">
        <v>0</v>
      </c>
    </row>
    <row r="2" spans="1:30" ht="20.149999999999999" customHeight="1" x14ac:dyDescent="0.2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30" ht="20.149999999999999" customHeight="1" x14ac:dyDescent="0.2">
      <c r="A3" s="79" t="s">
        <v>2</v>
      </c>
      <c r="B3" s="79"/>
      <c r="C3" s="80"/>
      <c r="D3" s="80"/>
      <c r="F3" s="2"/>
      <c r="G3" s="2"/>
      <c r="H3" s="79" t="s">
        <v>3</v>
      </c>
      <c r="I3" s="79"/>
      <c r="J3" s="81"/>
      <c r="K3" s="81"/>
      <c r="L3" s="81"/>
      <c r="M3" s="81"/>
      <c r="N3" s="2"/>
      <c r="O3" s="2"/>
    </row>
    <row r="4" spans="1:30" ht="5.1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30" ht="20.149999999999999" customHeight="1" x14ac:dyDescent="0.2">
      <c r="A5" s="79" t="s">
        <v>4</v>
      </c>
      <c r="B5" s="79"/>
      <c r="C5" s="80"/>
      <c r="D5" s="80"/>
      <c r="E5" s="80"/>
      <c r="F5" s="80"/>
      <c r="G5" s="2"/>
      <c r="H5" s="3" t="s">
        <v>5</v>
      </c>
      <c r="I5" s="2"/>
      <c r="J5" s="4"/>
      <c r="K5" s="2"/>
      <c r="L5" s="2"/>
      <c r="M5" s="2"/>
      <c r="N5" s="2"/>
      <c r="O5" s="2"/>
    </row>
    <row r="6" spans="1:30" ht="5.15" customHeight="1" x14ac:dyDescent="0.2">
      <c r="A6" s="5"/>
      <c r="B6" s="5"/>
      <c r="C6" s="5"/>
      <c r="D6" s="5"/>
      <c r="E6" s="5"/>
    </row>
    <row r="7" spans="1:30" ht="26.15" customHeight="1" x14ac:dyDescent="0.2">
      <c r="A7" s="6"/>
      <c r="B7" s="72" t="s">
        <v>6</v>
      </c>
      <c r="C7" s="73"/>
      <c r="D7" s="72" t="s">
        <v>7</v>
      </c>
      <c r="E7" s="73"/>
      <c r="F7" s="72" t="s">
        <v>8</v>
      </c>
      <c r="G7" s="73"/>
      <c r="H7" s="70" t="s">
        <v>9</v>
      </c>
      <c r="I7" s="71"/>
      <c r="J7" s="70" t="s">
        <v>10</v>
      </c>
      <c r="K7" s="71"/>
      <c r="L7" s="72" t="s">
        <v>11</v>
      </c>
      <c r="M7" s="73"/>
      <c r="N7" s="72" t="s">
        <v>12</v>
      </c>
      <c r="O7" s="73"/>
      <c r="P7" s="1" t="str">
        <f>IF(Q11=0,"←開設者番号を記入して下さい","")</f>
        <v>←開設者番号を記入して下さい</v>
      </c>
      <c r="Q7" s="1" t="s">
        <v>13</v>
      </c>
      <c r="R7" s="1" t="b">
        <v>0</v>
      </c>
      <c r="S7" s="1" t="s">
        <v>14</v>
      </c>
      <c r="T7" s="1" t="b">
        <v>0</v>
      </c>
      <c r="U7" s="1" t="s">
        <v>15</v>
      </c>
      <c r="V7" s="1" t="b">
        <v>0</v>
      </c>
      <c r="W7" s="1" t="s">
        <v>16</v>
      </c>
      <c r="X7" s="1" t="b">
        <v>0</v>
      </c>
      <c r="Y7" s="1" t="s">
        <v>17</v>
      </c>
      <c r="Z7" s="1" t="b">
        <v>0</v>
      </c>
      <c r="AA7" s="1" t="s">
        <v>18</v>
      </c>
      <c r="AB7" s="1" t="b">
        <v>0</v>
      </c>
      <c r="AC7" s="1" t="s">
        <v>19</v>
      </c>
      <c r="AD7" s="1" t="b">
        <v>0</v>
      </c>
    </row>
    <row r="8" spans="1:30" ht="26.15" customHeight="1" x14ac:dyDescent="0.2">
      <c r="A8" s="7" t="s">
        <v>20</v>
      </c>
      <c r="B8" s="72" t="s">
        <v>21</v>
      </c>
      <c r="C8" s="73"/>
      <c r="D8" s="70" t="s">
        <v>22</v>
      </c>
      <c r="E8" s="71"/>
      <c r="F8" s="72" t="s">
        <v>23</v>
      </c>
      <c r="G8" s="73"/>
      <c r="H8" s="72" t="s">
        <v>24</v>
      </c>
      <c r="I8" s="73"/>
      <c r="J8" s="70" t="s">
        <v>25</v>
      </c>
      <c r="K8" s="71"/>
      <c r="L8" s="72" t="s">
        <v>26</v>
      </c>
      <c r="M8" s="73"/>
      <c r="N8" s="70" t="s">
        <v>27</v>
      </c>
      <c r="O8" s="71"/>
      <c r="Q8" s="1" t="s">
        <v>28</v>
      </c>
      <c r="R8" s="1" t="b">
        <v>0</v>
      </c>
      <c r="S8" s="1" t="s">
        <v>29</v>
      </c>
      <c r="T8" s="1" t="b">
        <v>0</v>
      </c>
      <c r="U8" s="1" t="s">
        <v>30</v>
      </c>
      <c r="W8" s="1" t="s">
        <v>31</v>
      </c>
      <c r="Y8" s="1" t="s">
        <v>32</v>
      </c>
      <c r="AA8" s="1" t="s">
        <v>33</v>
      </c>
      <c r="AB8" s="1" t="b">
        <v>0</v>
      </c>
      <c r="AC8" s="1" t="s">
        <v>34</v>
      </c>
      <c r="AD8" s="1" t="b">
        <v>0</v>
      </c>
    </row>
    <row r="9" spans="1:30" ht="26.15" customHeight="1" x14ac:dyDescent="0.2">
      <c r="A9" s="8" t="s">
        <v>35</v>
      </c>
      <c r="B9" s="76" t="s">
        <v>36</v>
      </c>
      <c r="C9" s="77"/>
      <c r="D9" s="70" t="s">
        <v>37</v>
      </c>
      <c r="E9" s="71"/>
      <c r="F9" s="70" t="s">
        <v>38</v>
      </c>
      <c r="G9" s="73"/>
      <c r="H9" s="70" t="s">
        <v>39</v>
      </c>
      <c r="I9" s="71"/>
      <c r="J9" s="70" t="s">
        <v>40</v>
      </c>
      <c r="K9" s="71"/>
      <c r="L9" s="72" t="s">
        <v>41</v>
      </c>
      <c r="M9" s="73"/>
      <c r="N9" s="70" t="s">
        <v>42</v>
      </c>
      <c r="O9" s="71"/>
      <c r="Q9" s="1" t="s">
        <v>43</v>
      </c>
      <c r="R9" s="1" t="b">
        <v>0</v>
      </c>
      <c r="S9" s="1" t="s">
        <v>44</v>
      </c>
      <c r="U9" s="1" t="s">
        <v>45</v>
      </c>
      <c r="W9" s="1" t="s">
        <v>46</v>
      </c>
      <c r="Y9" s="1" t="s">
        <v>47</v>
      </c>
      <c r="AA9" s="1" t="s">
        <v>48</v>
      </c>
      <c r="AB9" s="1" t="b">
        <v>0</v>
      </c>
      <c r="AC9" s="1" t="s">
        <v>49</v>
      </c>
      <c r="AD9" s="1" t="b">
        <v>0</v>
      </c>
    </row>
    <row r="10" spans="1:30" ht="26.15" customHeight="1" x14ac:dyDescent="0.2">
      <c r="A10" s="9"/>
      <c r="B10" s="72" t="s">
        <v>50</v>
      </c>
      <c r="C10" s="73"/>
      <c r="D10" s="72" t="s">
        <v>51</v>
      </c>
      <c r="E10" s="73"/>
      <c r="F10" s="72" t="s">
        <v>52</v>
      </c>
      <c r="G10" s="73"/>
      <c r="H10" s="72" t="s">
        <v>53</v>
      </c>
      <c r="I10" s="73"/>
      <c r="J10" s="74"/>
      <c r="K10" s="75"/>
      <c r="L10" s="74"/>
      <c r="M10" s="75"/>
      <c r="N10" s="74"/>
      <c r="O10" s="75"/>
      <c r="Q10" s="1" t="s">
        <v>54</v>
      </c>
      <c r="R10" s="1" t="b">
        <v>0</v>
      </c>
      <c r="S10" s="1" t="s">
        <v>55</v>
      </c>
      <c r="U10" s="1" t="s">
        <v>56</v>
      </c>
      <c r="V10" s="1" t="b">
        <v>0</v>
      </c>
      <c r="W10" s="1" t="s">
        <v>57</v>
      </c>
    </row>
    <row r="11" spans="1:30" ht="20.5" customHeight="1" x14ac:dyDescent="0.2">
      <c r="A11" s="57" t="str">
        <f>IF(Q11=0,"",IF(Q11=1,"","⚠２つ以上のチェックがあります。"))</f>
        <v/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Q11" s="1">
        <f>COUNTIF($Q$7:$AD$10,"TRUE")</f>
        <v>0</v>
      </c>
    </row>
    <row r="12" spans="1:30" ht="26.15" customHeight="1" x14ac:dyDescent="0.2">
      <c r="A12" s="58" t="s">
        <v>58</v>
      </c>
      <c r="B12" s="61" t="s">
        <v>59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3"/>
      <c r="O12" s="64" t="s">
        <v>60</v>
      </c>
    </row>
    <row r="13" spans="1:30" ht="17.149999999999999" customHeight="1" x14ac:dyDescent="0.2">
      <c r="A13" s="59"/>
      <c r="B13" s="10" t="s">
        <v>61</v>
      </c>
      <c r="C13" s="11" t="s">
        <v>62</v>
      </c>
      <c r="D13" s="11" t="s">
        <v>63</v>
      </c>
      <c r="E13" s="11" t="s">
        <v>64</v>
      </c>
      <c r="F13" s="11" t="s">
        <v>65</v>
      </c>
      <c r="G13" s="11" t="s">
        <v>66</v>
      </c>
      <c r="H13" s="11" t="s">
        <v>67</v>
      </c>
      <c r="I13" s="11" t="s">
        <v>68</v>
      </c>
      <c r="J13" s="11" t="s">
        <v>69</v>
      </c>
      <c r="K13" s="11" t="s">
        <v>70</v>
      </c>
      <c r="L13" s="11" t="s">
        <v>71</v>
      </c>
      <c r="M13" s="12" t="s">
        <v>72</v>
      </c>
      <c r="N13" s="67" t="s">
        <v>73</v>
      </c>
      <c r="O13" s="65"/>
    </row>
    <row r="14" spans="1:30" ht="12" customHeight="1" x14ac:dyDescent="0.2">
      <c r="A14" s="59"/>
      <c r="B14" s="13"/>
      <c r="C14" s="11" t="s">
        <v>74</v>
      </c>
      <c r="D14" s="11" t="s">
        <v>74</v>
      </c>
      <c r="E14" s="11" t="s">
        <v>74</v>
      </c>
      <c r="F14" s="11" t="s">
        <v>74</v>
      </c>
      <c r="G14" s="11" t="s">
        <v>74</v>
      </c>
      <c r="H14" s="11" t="s">
        <v>74</v>
      </c>
      <c r="I14" s="11" t="s">
        <v>74</v>
      </c>
      <c r="J14" s="11" t="s">
        <v>74</v>
      </c>
      <c r="K14" s="11" t="s">
        <v>74</v>
      </c>
      <c r="L14" s="11" t="s">
        <v>74</v>
      </c>
      <c r="M14" s="14"/>
      <c r="N14" s="68"/>
      <c r="O14" s="65"/>
    </row>
    <row r="15" spans="1:30" ht="17.149999999999999" customHeight="1" x14ac:dyDescent="0.2">
      <c r="A15" s="60"/>
      <c r="B15" s="15" t="s">
        <v>75</v>
      </c>
      <c r="C15" s="16" t="s">
        <v>76</v>
      </c>
      <c r="D15" s="16" t="s">
        <v>77</v>
      </c>
      <c r="E15" s="16" t="s">
        <v>78</v>
      </c>
      <c r="F15" s="16" t="s">
        <v>79</v>
      </c>
      <c r="G15" s="16" t="s">
        <v>80</v>
      </c>
      <c r="H15" s="16" t="s">
        <v>81</v>
      </c>
      <c r="I15" s="16" t="s">
        <v>82</v>
      </c>
      <c r="J15" s="16" t="s">
        <v>83</v>
      </c>
      <c r="K15" s="16" t="s">
        <v>84</v>
      </c>
      <c r="L15" s="17" t="s">
        <v>85</v>
      </c>
      <c r="M15" s="18" t="s">
        <v>86</v>
      </c>
      <c r="N15" s="69"/>
      <c r="O15" s="66"/>
    </row>
    <row r="16" spans="1:30" ht="12" customHeight="1" x14ac:dyDescent="0.2">
      <c r="A16" s="45" t="s">
        <v>87</v>
      </c>
      <c r="B16" s="19" t="s">
        <v>88</v>
      </c>
      <c r="C16" s="20" t="s">
        <v>88</v>
      </c>
      <c r="D16" s="20" t="s">
        <v>88</v>
      </c>
      <c r="E16" s="20" t="s">
        <v>88</v>
      </c>
      <c r="F16" s="20" t="s">
        <v>88</v>
      </c>
      <c r="G16" s="20" t="s">
        <v>88</v>
      </c>
      <c r="H16" s="20" t="s">
        <v>88</v>
      </c>
      <c r="I16" s="20" t="s">
        <v>88</v>
      </c>
      <c r="J16" s="20" t="s">
        <v>88</v>
      </c>
      <c r="K16" s="20" t="s">
        <v>88</v>
      </c>
      <c r="L16" s="20" t="s">
        <v>88</v>
      </c>
      <c r="M16" s="21" t="s">
        <v>88</v>
      </c>
      <c r="N16" s="22" t="s">
        <v>89</v>
      </c>
      <c r="O16" s="23" t="s">
        <v>90</v>
      </c>
    </row>
    <row r="17" spans="1:16" ht="15" customHeight="1" x14ac:dyDescent="0.2">
      <c r="A17" s="47"/>
      <c r="B17" s="24" t="s">
        <v>91</v>
      </c>
      <c r="C17" s="25" t="s">
        <v>91</v>
      </c>
      <c r="D17" s="25" t="s">
        <v>91</v>
      </c>
      <c r="E17" s="25" t="s">
        <v>92</v>
      </c>
      <c r="F17" s="25" t="s">
        <v>91</v>
      </c>
      <c r="G17" s="25" t="s">
        <v>93</v>
      </c>
      <c r="H17" s="25" t="s">
        <v>92</v>
      </c>
      <c r="I17" s="25" t="s">
        <v>91</v>
      </c>
      <c r="J17" s="25" t="s">
        <v>91</v>
      </c>
      <c r="K17" s="25" t="s">
        <v>91</v>
      </c>
      <c r="L17" s="25" t="s">
        <v>91</v>
      </c>
      <c r="M17" s="26"/>
      <c r="N17" s="27" t="str">
        <f>IF(SUM(B17:M17)=0,"",SUM(B17:M17))</f>
        <v/>
      </c>
      <c r="O17" s="28"/>
    </row>
    <row r="18" spans="1:16" ht="12" customHeight="1" x14ac:dyDescent="0.2">
      <c r="A18" s="45" t="s">
        <v>94</v>
      </c>
      <c r="B18" s="20" t="s">
        <v>88</v>
      </c>
      <c r="C18" s="20" t="s">
        <v>88</v>
      </c>
      <c r="D18" s="20" t="s">
        <v>95</v>
      </c>
      <c r="E18" s="20" t="s">
        <v>88</v>
      </c>
      <c r="F18" s="20" t="s">
        <v>88</v>
      </c>
      <c r="G18" s="20" t="s">
        <v>88</v>
      </c>
      <c r="H18" s="20" t="s">
        <v>88</v>
      </c>
      <c r="I18" s="20" t="s">
        <v>88</v>
      </c>
      <c r="J18" s="20" t="s">
        <v>88</v>
      </c>
      <c r="K18" s="20" t="s">
        <v>88</v>
      </c>
      <c r="L18" s="20" t="s">
        <v>88</v>
      </c>
      <c r="M18" s="21" t="s">
        <v>88</v>
      </c>
      <c r="N18" s="29" t="s">
        <v>96</v>
      </c>
      <c r="O18" s="23" t="s">
        <v>97</v>
      </c>
    </row>
    <row r="19" spans="1:16" ht="15" customHeight="1" x14ac:dyDescent="0.2">
      <c r="A19" s="47"/>
      <c r="B19" s="24" t="s">
        <v>98</v>
      </c>
      <c r="C19" s="25" t="s">
        <v>98</v>
      </c>
      <c r="D19" s="25" t="s">
        <v>98</v>
      </c>
      <c r="E19" s="25"/>
      <c r="F19" s="25"/>
      <c r="G19" s="25"/>
      <c r="H19" s="25"/>
      <c r="I19" s="25"/>
      <c r="J19" s="25"/>
      <c r="K19" s="25" t="s">
        <v>91</v>
      </c>
      <c r="L19" s="25"/>
      <c r="M19" s="26"/>
      <c r="N19" s="27" t="str">
        <f>IF(SUM(B19:M19)=0,"",SUM(B19:M19))</f>
        <v/>
      </c>
      <c r="O19" s="28"/>
    </row>
    <row r="20" spans="1:16" ht="12" customHeight="1" x14ac:dyDescent="0.2">
      <c r="A20" s="45" t="s">
        <v>99</v>
      </c>
      <c r="B20" s="20" t="s">
        <v>88</v>
      </c>
      <c r="C20" s="20" t="s">
        <v>88</v>
      </c>
      <c r="D20" s="20" t="s">
        <v>88</v>
      </c>
      <c r="E20" s="20" t="s">
        <v>88</v>
      </c>
      <c r="F20" s="20" t="s">
        <v>88</v>
      </c>
      <c r="G20" s="20" t="s">
        <v>88</v>
      </c>
      <c r="H20" s="20" t="s">
        <v>88</v>
      </c>
      <c r="I20" s="20" t="s">
        <v>88</v>
      </c>
      <c r="J20" s="20" t="s">
        <v>88</v>
      </c>
      <c r="K20" s="20" t="s">
        <v>88</v>
      </c>
      <c r="L20" s="20" t="s">
        <v>88</v>
      </c>
      <c r="M20" s="21" t="s">
        <v>88</v>
      </c>
      <c r="N20" s="29" t="s">
        <v>100</v>
      </c>
      <c r="O20" s="23" t="s">
        <v>101</v>
      </c>
    </row>
    <row r="21" spans="1:16" ht="15" customHeight="1" x14ac:dyDescent="0.2">
      <c r="A21" s="47"/>
      <c r="B21" s="25" t="s">
        <v>98</v>
      </c>
      <c r="C21" s="25" t="s">
        <v>98</v>
      </c>
      <c r="D21" s="25" t="s">
        <v>98</v>
      </c>
      <c r="E21" s="25" t="s">
        <v>98</v>
      </c>
      <c r="F21" s="25" t="s">
        <v>98</v>
      </c>
      <c r="G21" s="25" t="s">
        <v>98</v>
      </c>
      <c r="H21" s="25" t="s">
        <v>98</v>
      </c>
      <c r="I21" s="25" t="s">
        <v>98</v>
      </c>
      <c r="J21" s="25" t="s">
        <v>98</v>
      </c>
      <c r="K21" s="25" t="s">
        <v>98</v>
      </c>
      <c r="L21" s="25" t="s">
        <v>98</v>
      </c>
      <c r="M21" s="25"/>
      <c r="N21" s="27" t="str">
        <f>IF(SUM(B21:M21)=0,"",SUM(B21:M21))</f>
        <v/>
      </c>
      <c r="O21" s="28"/>
    </row>
    <row r="22" spans="1:16" ht="12" customHeight="1" x14ac:dyDescent="0.2">
      <c r="A22" s="45" t="s">
        <v>102</v>
      </c>
      <c r="B22" s="20" t="s">
        <v>88</v>
      </c>
      <c r="C22" s="20" t="s">
        <v>88</v>
      </c>
      <c r="D22" s="20" t="s">
        <v>88</v>
      </c>
      <c r="E22" s="20" t="s">
        <v>88</v>
      </c>
      <c r="F22" s="20" t="s">
        <v>88</v>
      </c>
      <c r="G22" s="20" t="s">
        <v>88</v>
      </c>
      <c r="H22" s="20" t="s">
        <v>88</v>
      </c>
      <c r="I22" s="20" t="s">
        <v>88</v>
      </c>
      <c r="J22" s="20" t="s">
        <v>88</v>
      </c>
      <c r="K22" s="20" t="s">
        <v>88</v>
      </c>
      <c r="L22" s="20" t="s">
        <v>88</v>
      </c>
      <c r="M22" s="21" t="s">
        <v>88</v>
      </c>
      <c r="N22" s="29" t="s">
        <v>103</v>
      </c>
      <c r="O22" s="23" t="s">
        <v>104</v>
      </c>
    </row>
    <row r="23" spans="1:16" ht="15" customHeight="1" x14ac:dyDescent="0.2">
      <c r="A23" s="47"/>
      <c r="B23" s="25" t="s">
        <v>98</v>
      </c>
      <c r="C23" s="25" t="s">
        <v>98</v>
      </c>
      <c r="D23" s="25" t="s">
        <v>98</v>
      </c>
      <c r="E23" s="25" t="s">
        <v>98</v>
      </c>
      <c r="F23" s="25" t="s">
        <v>98</v>
      </c>
      <c r="G23" s="25" t="s">
        <v>98</v>
      </c>
      <c r="H23" s="25" t="s">
        <v>98</v>
      </c>
      <c r="I23" s="25" t="s">
        <v>98</v>
      </c>
      <c r="J23" s="25" t="s">
        <v>98</v>
      </c>
      <c r="K23" s="25" t="s">
        <v>91</v>
      </c>
      <c r="L23" s="25" t="s">
        <v>91</v>
      </c>
      <c r="M23" s="25"/>
      <c r="N23" s="27" t="str">
        <f>IF(SUM(B23:M23)=0,"",SUM(B23:M23))</f>
        <v/>
      </c>
      <c r="O23" s="28"/>
    </row>
    <row r="24" spans="1:16" ht="12" customHeight="1" x14ac:dyDescent="0.2">
      <c r="A24" s="50" t="s">
        <v>105</v>
      </c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3" t="s">
        <v>106</v>
      </c>
    </row>
    <row r="25" spans="1:16" ht="15" customHeight="1" x14ac:dyDescent="0.2">
      <c r="A25" s="45"/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28"/>
    </row>
    <row r="26" spans="1:16" ht="12" customHeight="1" x14ac:dyDescent="0.2">
      <c r="A26" s="55" t="s">
        <v>107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N26" s="30" t="s">
        <v>108</v>
      </c>
      <c r="O26" s="31" t="s">
        <v>109</v>
      </c>
    </row>
    <row r="27" spans="1:16" ht="15" customHeight="1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32" t="str">
        <f>IF(SUM(N17,N19,N21,N23)=0,"",SUM(N17,N19,N21,N23))</f>
        <v/>
      </c>
      <c r="O27" s="33" t="str">
        <f>IF((O17+O19+O21+O23+O25)=0,"",(O17+O19+O21+O23+O25))</f>
        <v/>
      </c>
      <c r="P27" s="1" t="s">
        <v>91</v>
      </c>
    </row>
    <row r="28" spans="1:16" ht="9.9" customHeight="1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O28" s="35"/>
    </row>
    <row r="29" spans="1:16" ht="18.75" customHeight="1" x14ac:dyDescent="0.2">
      <c r="A29" s="45" t="s">
        <v>110</v>
      </c>
      <c r="B29" s="36" t="s">
        <v>111</v>
      </c>
      <c r="C29" s="35"/>
      <c r="D29" s="35"/>
      <c r="E29" s="35"/>
      <c r="F29" s="35"/>
      <c r="G29" s="35"/>
      <c r="H29" s="35"/>
      <c r="I29" s="48"/>
      <c r="J29" s="48"/>
      <c r="K29" s="37" t="s">
        <v>112</v>
      </c>
      <c r="L29" s="5"/>
      <c r="M29" s="38"/>
      <c r="N29" s="39"/>
    </row>
    <row r="30" spans="1:16" ht="3" customHeight="1" x14ac:dyDescent="0.2">
      <c r="A30" s="46"/>
      <c r="B30" s="39"/>
      <c r="M30" s="40"/>
      <c r="N30" s="39"/>
    </row>
    <row r="31" spans="1:16" ht="18.75" customHeight="1" x14ac:dyDescent="0.2">
      <c r="A31" s="46"/>
      <c r="B31" s="41" t="s">
        <v>113</v>
      </c>
      <c r="D31" s="42"/>
      <c r="I31" s="49"/>
      <c r="J31" s="49"/>
      <c r="K31" s="37" t="s">
        <v>112</v>
      </c>
      <c r="L31" s="5"/>
      <c r="M31" s="40"/>
      <c r="N31" s="39"/>
    </row>
    <row r="32" spans="1:16" ht="3" customHeight="1" x14ac:dyDescent="0.2">
      <c r="A32" s="47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43"/>
    </row>
    <row r="33" spans="1:16" ht="5.25" customHeight="1" x14ac:dyDescent="0.2"/>
    <row r="34" spans="1:16" ht="15" customHeight="1" x14ac:dyDescent="0.2">
      <c r="A34" s="1" t="s">
        <v>114</v>
      </c>
    </row>
    <row r="35" spans="1:16" ht="15" customHeight="1" x14ac:dyDescent="0.2">
      <c r="A35" s="44" t="s">
        <v>115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1" t="s">
        <v>98</v>
      </c>
    </row>
    <row r="36" spans="1:16" ht="15" customHeight="1" x14ac:dyDescent="0.2">
      <c r="A36" s="44" t="s">
        <v>116</v>
      </c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16" ht="15" customHeight="1" x14ac:dyDescent="0.2">
      <c r="A37" s="1" t="s">
        <v>117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1:16" ht="15" customHeight="1" x14ac:dyDescent="0.2">
      <c r="A38" s="1" t="s">
        <v>118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6" s="44" customFormat="1" ht="15" customHeight="1" x14ac:dyDescent="0.2">
      <c r="A39" s="44" t="s">
        <v>119</v>
      </c>
    </row>
    <row r="40" spans="1:16" s="44" customFormat="1" ht="15" customHeight="1" x14ac:dyDescent="0.2">
      <c r="A40" s="44" t="s">
        <v>120</v>
      </c>
    </row>
    <row r="41" spans="1:16" s="44" customFormat="1" ht="15" customHeight="1" x14ac:dyDescent="0.2">
      <c r="A41" s="44" t="s">
        <v>121</v>
      </c>
    </row>
    <row r="42" spans="1:16" ht="15" customHeight="1" x14ac:dyDescent="0.2">
      <c r="A42" s="44" t="s">
        <v>122</v>
      </c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</row>
    <row r="43" spans="1:16" ht="15" customHeight="1" x14ac:dyDescent="0.2">
      <c r="A43" s="44" t="s">
        <v>123</v>
      </c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6" ht="15" customHeight="1" x14ac:dyDescent="0.2">
      <c r="A44" s="44" t="s">
        <v>124</v>
      </c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5" spans="1:16" x14ac:dyDescent="0.2">
      <c r="A45" s="1" t="s">
        <v>125</v>
      </c>
    </row>
  </sheetData>
  <sheetProtection sheet="1" objects="1" scenarios="1" selectLockedCells="1"/>
  <mergeCells count="50">
    <mergeCell ref="A5:B5"/>
    <mergeCell ref="C5:F5"/>
    <mergeCell ref="A2:O2"/>
    <mergeCell ref="A3:B3"/>
    <mergeCell ref="C3:D3"/>
    <mergeCell ref="H3:I3"/>
    <mergeCell ref="J3:M3"/>
    <mergeCell ref="N7:O7"/>
    <mergeCell ref="B8:C8"/>
    <mergeCell ref="D8:E8"/>
    <mergeCell ref="F8:G8"/>
    <mergeCell ref="H8:I8"/>
    <mergeCell ref="J8:K8"/>
    <mergeCell ref="L8:M8"/>
    <mergeCell ref="N8:O8"/>
    <mergeCell ref="B7:C7"/>
    <mergeCell ref="D7:E7"/>
    <mergeCell ref="F7:G7"/>
    <mergeCell ref="H7:I7"/>
    <mergeCell ref="J7:K7"/>
    <mergeCell ref="L7:M7"/>
    <mergeCell ref="A16:A17"/>
    <mergeCell ref="N9:O9"/>
    <mergeCell ref="B10:C10"/>
    <mergeCell ref="D10:E10"/>
    <mergeCell ref="F10:G10"/>
    <mergeCell ref="H10:I10"/>
    <mergeCell ref="J10:K10"/>
    <mergeCell ref="L10:M10"/>
    <mergeCell ref="N10:O10"/>
    <mergeCell ref="B9:C9"/>
    <mergeCell ref="D9:E9"/>
    <mergeCell ref="F9:G9"/>
    <mergeCell ref="H9:I9"/>
    <mergeCell ref="J9:K9"/>
    <mergeCell ref="L9:M9"/>
    <mergeCell ref="A11:O11"/>
    <mergeCell ref="A12:A15"/>
    <mergeCell ref="B12:N12"/>
    <mergeCell ref="O12:O15"/>
    <mergeCell ref="N13:N15"/>
    <mergeCell ref="A29:A32"/>
    <mergeCell ref="I29:J29"/>
    <mergeCell ref="I31:J31"/>
    <mergeCell ref="A18:A19"/>
    <mergeCell ref="A20:A21"/>
    <mergeCell ref="A22:A23"/>
    <mergeCell ref="A24:A25"/>
    <mergeCell ref="B24:N25"/>
    <mergeCell ref="A26:M27"/>
  </mergeCells>
  <phoneticPr fontId="3"/>
  <conditionalFormatting sqref="A11:O11">
    <cfRule type="containsText" dxfId="0" priority="1" operator="containsText" text="２つ">
      <formula>NOT(ISERROR(SEARCH("２つ",A11)))</formula>
    </cfRule>
    <cfRule type="containsText" priority="2" operator="containsText" text="2">
      <formula>NOT(ISERROR(SEARCH("2",A11)))</formula>
    </cfRule>
  </conditionalFormatting>
  <printOptions horizontalCentered="1"/>
  <pageMargins left="0" right="0" top="0.31496062992125984" bottom="0" header="0.11811023622047245" footer="0"/>
  <pageSetup paperSize="9" scale="87" orientation="landscape" blackAndWhite="1" r:id="rId1"/>
  <headerFooter alignWithMargins="0">
    <oddHeader>&amp;L【書類番号３】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</xdr:col>
                    <xdr:colOff>25400</xdr:colOff>
                    <xdr:row>6</xdr:row>
                    <xdr:rowOff>6350</xdr:rowOff>
                  </from>
                  <to>
                    <xdr:col>2</xdr:col>
                    <xdr:colOff>692150</xdr:colOff>
                    <xdr:row>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</xdr:col>
                    <xdr:colOff>6350</xdr:colOff>
                    <xdr:row>9</xdr:row>
                    <xdr:rowOff>0</xdr:rowOff>
                  </from>
                  <to>
                    <xdr:col>2</xdr:col>
                    <xdr:colOff>685800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</xdr:row>
                    <xdr:rowOff>6350</xdr:rowOff>
                  </from>
                  <to>
                    <xdr:col>4</xdr:col>
                    <xdr:colOff>679450</xdr:colOff>
                    <xdr:row>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5</xdr:col>
                    <xdr:colOff>6350</xdr:colOff>
                    <xdr:row>6</xdr:row>
                    <xdr:rowOff>311150</xdr:rowOff>
                  </from>
                  <to>
                    <xdr:col>6</xdr:col>
                    <xdr:colOff>654050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9</xdr:row>
                    <xdr:rowOff>6350</xdr:rowOff>
                  </from>
                  <to>
                    <xdr:col>4</xdr:col>
                    <xdr:colOff>679450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5</xdr:col>
                    <xdr:colOff>6350</xdr:colOff>
                    <xdr:row>6</xdr:row>
                    <xdr:rowOff>6350</xdr:rowOff>
                  </from>
                  <to>
                    <xdr:col>6</xdr:col>
                    <xdr:colOff>654050</xdr:colOff>
                    <xdr:row>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6</xdr:row>
                    <xdr:rowOff>311150</xdr:rowOff>
                  </from>
                  <to>
                    <xdr:col>8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5</xdr:col>
                    <xdr:colOff>25400</xdr:colOff>
                    <xdr:row>9</xdr:row>
                    <xdr:rowOff>0</xdr:rowOff>
                  </from>
                  <to>
                    <xdr:col>6</xdr:col>
                    <xdr:colOff>673100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7</xdr:col>
                    <xdr:colOff>6350</xdr:colOff>
                    <xdr:row>5</xdr:row>
                    <xdr:rowOff>38100</xdr:rowOff>
                  </from>
                  <to>
                    <xdr:col>8</xdr:col>
                    <xdr:colOff>692150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9</xdr:col>
                    <xdr:colOff>25400</xdr:colOff>
                    <xdr:row>6</xdr:row>
                    <xdr:rowOff>311150</xdr:rowOff>
                  </from>
                  <to>
                    <xdr:col>10</xdr:col>
                    <xdr:colOff>685800</xdr:colOff>
                    <xdr:row>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304800</xdr:rowOff>
                  </from>
                  <to>
                    <xdr:col>8</xdr:col>
                    <xdr:colOff>685800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11</xdr:col>
                    <xdr:colOff>6350</xdr:colOff>
                    <xdr:row>6</xdr:row>
                    <xdr:rowOff>6350</xdr:rowOff>
                  </from>
                  <to>
                    <xdr:col>12</xdr:col>
                    <xdr:colOff>654050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9</xdr:col>
                    <xdr:colOff>31750</xdr:colOff>
                    <xdr:row>8</xdr:row>
                    <xdr:rowOff>6350</xdr:rowOff>
                  </from>
                  <to>
                    <xdr:col>10</xdr:col>
                    <xdr:colOff>692150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13</xdr:col>
                    <xdr:colOff>6350</xdr:colOff>
                    <xdr:row>6</xdr:row>
                    <xdr:rowOff>0</xdr:rowOff>
                  </from>
                  <to>
                    <xdr:col>14</xdr:col>
                    <xdr:colOff>685800</xdr:colOff>
                    <xdr:row>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11</xdr:col>
                    <xdr:colOff>6350</xdr:colOff>
                    <xdr:row>8</xdr:row>
                    <xdr:rowOff>0</xdr:rowOff>
                  </from>
                  <to>
                    <xdr:col>12</xdr:col>
                    <xdr:colOff>654050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13</xdr:col>
                    <xdr:colOff>25400</xdr:colOff>
                    <xdr:row>8</xdr:row>
                    <xdr:rowOff>0</xdr:rowOff>
                  </from>
                  <to>
                    <xdr:col>14</xdr:col>
                    <xdr:colOff>692150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3</xdr:col>
                    <xdr:colOff>6350</xdr:colOff>
                    <xdr:row>6</xdr:row>
                    <xdr:rowOff>311150</xdr:rowOff>
                  </from>
                  <to>
                    <xdr:col>4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1</xdr:col>
                    <xdr:colOff>6350</xdr:colOff>
                    <xdr:row>6</xdr:row>
                    <xdr:rowOff>311150</xdr:rowOff>
                  </from>
                  <to>
                    <xdr:col>2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9</xdr:col>
                    <xdr:colOff>25400</xdr:colOff>
                    <xdr:row>6</xdr:row>
                    <xdr:rowOff>6350</xdr:rowOff>
                  </from>
                  <to>
                    <xdr:col>10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5</xdr:col>
                    <xdr:colOff>6350</xdr:colOff>
                    <xdr:row>8</xdr:row>
                    <xdr:rowOff>0</xdr:rowOff>
                  </from>
                  <to>
                    <xdr:col>6</xdr:col>
                    <xdr:colOff>654050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3</xdr:col>
                    <xdr:colOff>6350</xdr:colOff>
                    <xdr:row>7</xdr:row>
                    <xdr:rowOff>311150</xdr:rowOff>
                  </from>
                  <to>
                    <xdr:col>4</xdr:col>
                    <xdr:colOff>685800</xdr:colOff>
                    <xdr:row>8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1</xdr:col>
                    <xdr:colOff>6350</xdr:colOff>
                    <xdr:row>8</xdr:row>
                    <xdr:rowOff>0</xdr:rowOff>
                  </from>
                  <to>
                    <xdr:col>2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13</xdr:col>
                    <xdr:colOff>25400</xdr:colOff>
                    <xdr:row>6</xdr:row>
                    <xdr:rowOff>311150</xdr:rowOff>
                  </from>
                  <to>
                    <xdr:col>14</xdr:col>
                    <xdr:colOff>692150</xdr:colOff>
                    <xdr:row>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11</xdr:col>
                    <xdr:colOff>25400</xdr:colOff>
                    <xdr:row>6</xdr:row>
                    <xdr:rowOff>311150</xdr:rowOff>
                  </from>
                  <to>
                    <xdr:col>12</xdr:col>
                    <xdr:colOff>673100</xdr:colOff>
                    <xdr:row>7</xdr:row>
                    <xdr:rowOff>311150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534134B33A2C48A88CA0AEA95E56C7" ma:contentTypeVersion="12" ma:contentTypeDescription="新しいドキュメントを作成します。" ma:contentTypeScope="" ma:versionID="5e88cd62453284e0232543884c1bca33">
  <xsd:schema xmlns:xsd="http://www.w3.org/2001/XMLSchema" xmlns:xs="http://www.w3.org/2001/XMLSchema" xmlns:p="http://schemas.microsoft.com/office/2006/metadata/properties" xmlns:ns2="5a61b64b-ca45-4450-b073-cdde86bcfe5a" xmlns:ns3="263dbbe5-076b-4606-a03b-9598f5f2f35a" targetNamespace="http://schemas.microsoft.com/office/2006/metadata/properties" ma:root="true" ma:fieldsID="4ae123b9cf15246d7feaaf9729fd4352" ns2:_="" ns3:_="">
    <xsd:import namespace="5a61b64b-ca45-4450-b073-cdde86bcfe5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1b64b-ca45-4450-b073-cdde86bcfe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5654cd2-91ec-463f-ae67-28f6377226f8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a61b64b-ca45-4450-b073-cdde86bcfe5a">
      <UserInfo>
        <DisplayName/>
        <AccountId xsi:nil="true"/>
        <AccountType/>
      </UserInfo>
    </Owner>
    <lcf76f155ced4ddcb4097134ff3c332f xmlns="5a61b64b-ca45-4450-b073-cdde86bcfe5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61BDFA-0801-4728-B098-C63C7C3D4C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61b64b-ca45-4450-b073-cdde86bcfe5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27565D-6680-4FB0-B090-6D943F27EA17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63dbbe5-076b-4606-a03b-9598f5f2f35a"/>
    <ds:schemaRef ds:uri="5a61b64b-ca45-4450-b073-cdde86bcfe5a"/>
  </ds:schemaRefs>
</ds:datastoreItem>
</file>

<file path=customXml/itemProps3.xml><?xml version="1.0" encoding="utf-8"?>
<ds:datastoreItem xmlns:ds="http://schemas.openxmlformats.org/officeDocument/2006/customXml" ds:itemID="{FE143D7F-5243-4061-A60E-AE1AB955B0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様式４－１</vt:lpstr>
      <vt:lpstr>'様式４－１'!Print_Area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0x0101001D534134B33A2C48A88CA0AEA95E56C7</vt:lpwstr>
  </property>
  <property fmtid="{D5CDD505-2E9C-101B-9397-08002B2CF9AE}" pid="3" name="MediaServiceImageTags">
    <vt:lpwstr/>
  </property>
</Properties>
</file>