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 documentId="8_{830EFDCA-EE93-4D58-BF10-9DB973FDA8FB}" xr6:coauthVersionLast="47" xr6:coauthVersionMax="47" xr10:uidLastSave="{D00AD483-C776-4AF8-8A0C-31C59629C79D}"/>
  <bookViews>
    <workbookView xWindow="-110" yWindow="-110" windowWidth="19420" windowHeight="10420" xr2:uid="{2FF6FBE3-8224-457C-8B6C-EDF965D133EF}"/>
  </bookViews>
  <sheets>
    <sheet name="様式93の３_実績報告書" sheetId="1" r:id="rId1"/>
  </sheets>
  <definedNames>
    <definedName name="_xlnm.Print_Area" localSheetId="0">様式93の３_実績報告書!$A$1:$AG$88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6" i="1" l="1"/>
  <c r="AC25" i="1"/>
  <c r="AC24" i="1"/>
  <c r="AC23" i="1"/>
  <c r="AC55" i="1"/>
  <c r="AC54" i="1"/>
  <c r="AC40" i="1"/>
  <c r="AC41" i="1" s="1"/>
  <c r="AC32" i="1"/>
  <c r="P26" i="1"/>
  <c r="M26" i="1"/>
  <c r="G26" i="1"/>
  <c r="D26" i="1"/>
  <c r="P25" i="1"/>
  <c r="M25" i="1"/>
  <c r="G25" i="1"/>
  <c r="D25" i="1"/>
  <c r="P24" i="1"/>
  <c r="M24" i="1"/>
  <c r="G24" i="1"/>
  <c r="D24" i="1"/>
  <c r="P23" i="1"/>
  <c r="M23" i="1"/>
  <c r="G23" i="1"/>
  <c r="D23" i="1"/>
  <c r="AC20" i="1"/>
  <c r="P19" i="1"/>
  <c r="M19" i="1"/>
  <c r="G19" i="1"/>
  <c r="D19" i="1"/>
  <c r="P18" i="1"/>
  <c r="M18" i="1"/>
  <c r="G18" i="1"/>
  <c r="D18" i="1"/>
  <c r="P17" i="1"/>
  <c r="M17" i="1"/>
  <c r="G17" i="1"/>
  <c r="D17" i="1"/>
  <c r="P16" i="1"/>
  <c r="M16" i="1"/>
  <c r="G16" i="1"/>
  <c r="D16" i="1"/>
  <c r="AC27" i="1" l="1"/>
  <c r="AC33" i="1" s="1"/>
</calcChain>
</file>

<file path=xl/sharedStrings.xml><?xml version="1.0" encoding="utf-8"?>
<sst xmlns="http://schemas.openxmlformats.org/spreadsheetml/2006/main" count="194" uniqueCount="74">
  <si>
    <t>様式93の３</t>
    <rPh sb="0" eb="2">
      <t>ヨウシキ</t>
    </rPh>
    <phoneticPr fontId="3"/>
  </si>
  <si>
    <t>保険医療機関コード</t>
    <rPh sb="0" eb="2">
      <t>ホケン</t>
    </rPh>
    <rPh sb="2" eb="4">
      <t>イリョウ</t>
    </rPh>
    <rPh sb="4" eb="6">
      <t>キカン</t>
    </rPh>
    <phoneticPr fontId="3"/>
  </si>
  <si>
    <t>保険医療機関名</t>
    <rPh sb="0" eb="2">
      <t>ホケン</t>
    </rPh>
    <rPh sb="2" eb="4">
      <t>イリョウ</t>
    </rPh>
    <rPh sb="4" eb="6">
      <t>キカン</t>
    </rPh>
    <rPh sb="6" eb="7">
      <t>メイ</t>
    </rPh>
    <phoneticPr fontId="3"/>
  </si>
  <si>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3"/>
  </si>
  <si>
    <t>①本評価料の区分</t>
    <rPh sb="1" eb="2">
      <t>ホン</t>
    </rPh>
    <rPh sb="2" eb="4">
      <t>ヒョウカ</t>
    </rPh>
    <rPh sb="4" eb="5">
      <t>リョウ</t>
    </rPh>
    <rPh sb="6" eb="8">
      <t>クブン</t>
    </rPh>
    <phoneticPr fontId="3"/>
  </si>
  <si>
    <t>算定期間</t>
    <rPh sb="0" eb="2">
      <t>サンテイ</t>
    </rPh>
    <rPh sb="2" eb="4">
      <t>キカン</t>
    </rPh>
    <phoneticPr fontId="3"/>
  </si>
  <si>
    <t>点数の区分</t>
    <rPh sb="0" eb="2">
      <t>テンスウ</t>
    </rPh>
    <rPh sb="3" eb="5">
      <t>クブン</t>
    </rPh>
    <phoneticPr fontId="3"/>
  </si>
  <si>
    <t>点数</t>
    <rPh sb="0" eb="2">
      <t>テンスウ</t>
    </rPh>
    <phoneticPr fontId="3"/>
  </si>
  <si>
    <t>a</t>
    <phoneticPr fontId="3"/>
  </si>
  <si>
    <t>令和</t>
    <rPh sb="0" eb="2">
      <t>レイワ</t>
    </rPh>
    <phoneticPr fontId="3"/>
  </si>
  <si>
    <t>年</t>
    <rPh sb="0" eb="1">
      <t>ネン</t>
    </rPh>
    <phoneticPr fontId="3"/>
  </si>
  <si>
    <t>月</t>
    <rPh sb="0" eb="1">
      <t>ガツ</t>
    </rPh>
    <phoneticPr fontId="3"/>
  </si>
  <si>
    <t>～</t>
    <phoneticPr fontId="3"/>
  </si>
  <si>
    <t>令和　</t>
    <rPh sb="0" eb="2">
      <t>レイワ</t>
    </rPh>
    <phoneticPr fontId="3"/>
  </si>
  <si>
    <t>点</t>
    <rPh sb="0" eb="1">
      <t>テン</t>
    </rPh>
    <phoneticPr fontId="3"/>
  </si>
  <si>
    <t>b</t>
    <phoneticPr fontId="3"/>
  </si>
  <si>
    <t>c</t>
    <phoneticPr fontId="3"/>
  </si>
  <si>
    <t>d</t>
    <phoneticPr fontId="3"/>
  </si>
  <si>
    <t>②算定回数</t>
    <rPh sb="1" eb="3">
      <t>サンテイ</t>
    </rPh>
    <rPh sb="3" eb="5">
      <t>カイスウ</t>
    </rPh>
    <phoneticPr fontId="3"/>
  </si>
  <si>
    <t>算定回数</t>
    <rPh sb="0" eb="2">
      <t>サンテイ</t>
    </rPh>
    <rPh sb="2" eb="4">
      <t>カイスウ</t>
    </rPh>
    <phoneticPr fontId="3"/>
  </si>
  <si>
    <t>回</t>
    <rPh sb="0" eb="1">
      <t>カイ</t>
    </rPh>
    <phoneticPr fontId="3"/>
  </si>
  <si>
    <t>計</t>
    <rPh sb="0" eb="1">
      <t>ケイ</t>
    </rPh>
    <phoneticPr fontId="3"/>
  </si>
  <si>
    <t>③本評価料による収入の実績額</t>
    <rPh sb="1" eb="2">
      <t>ホン</t>
    </rPh>
    <rPh sb="2" eb="4">
      <t>ヒョウカ</t>
    </rPh>
    <rPh sb="4" eb="5">
      <t>リョウ</t>
    </rPh>
    <rPh sb="8" eb="10">
      <t>シュウニュウ</t>
    </rPh>
    <rPh sb="11" eb="13">
      <t>ジッセキ</t>
    </rPh>
    <rPh sb="13" eb="14">
      <t>ガク</t>
    </rPh>
    <phoneticPr fontId="3"/>
  </si>
  <si>
    <t>実績額</t>
    <rPh sb="0" eb="3">
      <t>ジッセキガク</t>
    </rPh>
    <phoneticPr fontId="3"/>
  </si>
  <si>
    <t>円</t>
    <rPh sb="0" eb="1">
      <t>エン</t>
    </rPh>
    <phoneticPr fontId="3"/>
  </si>
  <si>
    <t>Ⅱ．賃金改善の実績額</t>
    <rPh sb="2" eb="4">
      <t>チンギン</t>
    </rPh>
    <rPh sb="4" eb="6">
      <t>カイゼン</t>
    </rPh>
    <rPh sb="7" eb="9">
      <t>ジッセキ</t>
    </rPh>
    <rPh sb="9" eb="10">
      <t>ガク</t>
    </rPh>
    <phoneticPr fontId="3"/>
  </si>
  <si>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3"/>
  </si>
  <si>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3"/>
  </si>
  <si>
    <t>⑥賃金改善の実績額（④－⑤）</t>
    <rPh sb="1" eb="3">
      <t>チンギン</t>
    </rPh>
    <rPh sb="3" eb="5">
      <t>カイゼン</t>
    </rPh>
    <rPh sb="6" eb="8">
      <t>ジッセキ</t>
    </rPh>
    <rPh sb="8" eb="9">
      <t>ガク</t>
    </rPh>
    <phoneticPr fontId="3"/>
  </si>
  <si>
    <t>⑥は③以上か</t>
    <rPh sb="3" eb="5">
      <t>イジョウ</t>
    </rPh>
    <phoneticPr fontId="3"/>
  </si>
  <si>
    <t>Ⅲ．看護職員等（保健師、助産師、看護師及び准看護師）に係る事項</t>
    <rPh sb="2" eb="4">
      <t>カンゴ</t>
    </rPh>
    <rPh sb="4" eb="6">
      <t>ショクイン</t>
    </rPh>
    <rPh sb="27" eb="28">
      <t>カカ</t>
    </rPh>
    <rPh sb="29" eb="31">
      <t>ジコウ</t>
    </rPh>
    <phoneticPr fontId="3"/>
  </si>
  <si>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3"/>
  </si>
  <si>
    <t>人</t>
    <rPh sb="0" eb="1">
      <t>ニン</t>
    </rPh>
    <phoneticPr fontId="3"/>
  </si>
  <si>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3"/>
  </si>
  <si>
    <t>⑨ベア等による引上げ分</t>
    <rPh sb="3" eb="4">
      <t>トウ</t>
    </rPh>
    <rPh sb="7" eb="8">
      <t>ヒ</t>
    </rPh>
    <rPh sb="8" eb="9">
      <t>ア</t>
    </rPh>
    <rPh sb="10" eb="11">
      <t>ブン</t>
    </rPh>
    <phoneticPr fontId="3"/>
  </si>
  <si>
    <t>（基本給又は決まって毎月支払われる手当による引上げ分）</t>
  </si>
  <si>
    <t>⑩ベア等の割合（⑨÷⑧）</t>
    <rPh sb="3" eb="4">
      <t>トウ</t>
    </rPh>
    <rPh sb="5" eb="7">
      <t>ワリアイ</t>
    </rPh>
    <phoneticPr fontId="3"/>
  </si>
  <si>
    <t>％</t>
    <phoneticPr fontId="3"/>
  </si>
  <si>
    <t>⑨が⑧の2/3以上であるか</t>
    <rPh sb="7" eb="9">
      <t>イジョウ</t>
    </rPh>
    <phoneticPr fontId="3"/>
  </si>
  <si>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3"/>
  </si>
  <si>
    <t>　職員に係る事項</t>
    <rPh sb="1" eb="3">
      <t>ショクイン</t>
    </rPh>
    <rPh sb="4" eb="5">
      <t>カカ</t>
    </rPh>
    <rPh sb="6" eb="8">
      <t>ジコウ</t>
    </rPh>
    <phoneticPr fontId="3"/>
  </si>
  <si>
    <t>⑪看護職員等に加え、賃金の改善措置の対象に加える職種</t>
    <phoneticPr fontId="3"/>
  </si>
  <si>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3"/>
  </si>
  <si>
    <t>　常勤換算数</t>
    <phoneticPr fontId="3"/>
  </si>
  <si>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3"/>
  </si>
  <si>
    <t>⑭ベア等による引上げ分</t>
    <rPh sb="3" eb="4">
      <t>トウ</t>
    </rPh>
    <rPh sb="7" eb="8">
      <t>ヒ</t>
    </rPh>
    <rPh sb="8" eb="9">
      <t>ア</t>
    </rPh>
    <rPh sb="10" eb="11">
      <t>ブン</t>
    </rPh>
    <phoneticPr fontId="3"/>
  </si>
  <si>
    <t>⑮ベア等の割合（⑭÷⑬）</t>
    <rPh sb="3" eb="4">
      <t>トウ</t>
    </rPh>
    <rPh sb="5" eb="7">
      <t>ワリアイ</t>
    </rPh>
    <phoneticPr fontId="3"/>
  </si>
  <si>
    <t>⑭が⑬の2/3以上であるか</t>
    <rPh sb="7" eb="9">
      <t>イジョウ</t>
    </rPh>
    <phoneticPr fontId="3"/>
  </si>
  <si>
    <t>Ⅴ．賃金改善実施期間</t>
    <rPh sb="2" eb="4">
      <t>チンギン</t>
    </rPh>
    <rPh sb="4" eb="6">
      <t>カイゼン</t>
    </rPh>
    <rPh sb="6" eb="8">
      <t>ジッシ</t>
    </rPh>
    <rPh sb="8" eb="10">
      <t>キカン</t>
    </rPh>
    <phoneticPr fontId="3"/>
  </si>
  <si>
    <t>⑯</t>
    <phoneticPr fontId="3"/>
  </si>
  <si>
    <t>～　</t>
    <phoneticPr fontId="3"/>
  </si>
  <si>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3"/>
  </si>
  <si>
    <t>していることを誓約します。</t>
    <rPh sb="7" eb="9">
      <t>セイヤク</t>
    </rPh>
    <phoneticPr fontId="3"/>
  </si>
  <si>
    <t>日</t>
    <rPh sb="0" eb="1">
      <t>ニチ</t>
    </rPh>
    <phoneticPr fontId="3"/>
  </si>
  <si>
    <t>開設者名：</t>
    <rPh sb="0" eb="3">
      <t>カイセツシャ</t>
    </rPh>
    <rPh sb="3" eb="4">
      <t>メイ</t>
    </rPh>
    <phoneticPr fontId="3"/>
  </si>
  <si>
    <t>【記載上の注意】</t>
    <rPh sb="1" eb="3">
      <t>キサイ</t>
    </rPh>
    <rPh sb="3" eb="4">
      <t>ジョウ</t>
    </rPh>
    <rPh sb="5" eb="7">
      <t>チュウイ</t>
    </rPh>
    <phoneticPr fontId="3"/>
  </si>
  <si>
    <t>１　報告対象年度において複数の種類の点数区分を取得した場合、Ⅰの各項目には、すべての区分・点</t>
    <phoneticPr fontId="3"/>
  </si>
  <si>
    <t>数及び算定期間に係る事項を記載すること。</t>
    <phoneticPr fontId="3"/>
  </si>
  <si>
    <t>２　「④賃金改善実施期間において賃金の改善措置が実施された対象職員の賃金総額」、「⑤本評価料</t>
    <phoneticPr fontId="3"/>
  </si>
  <si>
    <t>の改善措置が実施されなかった場合の当該措置の対象職員の賃金総額」及び「⑨⑭ベア等による引</t>
    <phoneticPr fontId="3"/>
  </si>
  <si>
    <t>上げ分」は、報告対象年度の実績を記載すること。</t>
    <phoneticPr fontId="3"/>
  </si>
  <si>
    <t>３　「⑤本評価料の改善措置が実施されなかった場合の当該措置の対象職員の賃金総額」は、対象職員</t>
    <phoneticPr fontId="3"/>
  </si>
  <si>
    <t>に対する定期昇給による賃金上昇分も反映した額を記載すること。</t>
    <phoneticPr fontId="3"/>
  </si>
  <si>
    <t>４　「⑥賃金改善の実績額」に、基本給等の引き上げにより増加した法定福利費等の事業者負担分が含</t>
    <phoneticPr fontId="3"/>
  </si>
  <si>
    <t>まれる場合であっても、「⑧看護職員等（保健師、助産師、看護師及び准看護師）の賃金改善の実</t>
    <phoneticPr fontId="3"/>
  </si>
  <si>
    <t>績額」及び「⑬看護職員等（保健師、助産師、看護師及び准看護師）以外の職員の賃金改善の実績</t>
    <rPh sb="3" eb="4">
      <t>オヨ</t>
    </rPh>
    <phoneticPr fontId="3"/>
  </si>
  <si>
    <t>額」には、基本給等の引き上げにより増加した法定福利費等の事業者負担分を含めないこと。</t>
    <phoneticPr fontId="3"/>
  </si>
  <si>
    <t>５ 「⑦看護職員等（保健師、助産師、看護師及び准看護師）の常勤換算数」及び「⑫賃金改善の対象</t>
    <phoneticPr fontId="3"/>
  </si>
  <si>
    <t>に加える看護職員等（保健師、助産師、看護師及び准看護師）以外の職員の常勤換算数」は、報告</t>
    <phoneticPr fontId="3"/>
  </si>
  <si>
    <t>対象年度の各月１日の対象となる職員の平均人数を記載すること。また、小数点第二位を四捨五入</t>
    <phoneticPr fontId="3"/>
  </si>
  <si>
    <t>した数を記入すること。</t>
    <phoneticPr fontId="3"/>
  </si>
  <si>
    <t>６　「⑪看護職員等に加え、賃金の改善措置の対象に加える職種」は、本点数による収入により処遇改</t>
    <phoneticPr fontId="3"/>
  </si>
  <si>
    <t>善を行った職種であって、保健師、助産師、看護師及び准看護師以外の職種をすべて記載すること。</t>
    <phoneticPr fontId="3"/>
  </si>
  <si>
    <t>看護職員処遇改善評価料　実績報告書（令和６年度分）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1" eb="23">
      <t>ネンド</t>
    </rPh>
    <rPh sb="23" eb="24">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</si>
</sst>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6"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b/>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2" fillId="2" borderId="0" xfId="0" applyFont="1" applyFill="1">
      <alignment vertical="center"/>
    </xf>
    <xf numFmtId="0" fontId="2" fillId="0" borderId="0" xfId="0" applyFont="1">
      <alignment vertical="center"/>
    </xf>
    <xf numFmtId="0" fontId="4" fillId="2" borderId="0" xfId="0" applyFont="1" applyFill="1">
      <alignment vertical="center"/>
    </xf>
    <xf numFmtId="0" fontId="2" fillId="2" borderId="4" xfId="0" applyFont="1" applyFill="1" applyBorder="1">
      <alignment vertical="center"/>
    </xf>
    <xf numFmtId="0" fontId="2" fillId="2" borderId="5" xfId="0" applyFont="1" applyFill="1" applyBorder="1">
      <alignment vertical="center"/>
    </xf>
    <xf numFmtId="0" fontId="2" fillId="0" borderId="5"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11" xfId="0" applyFont="1" applyFill="1" applyBorder="1" applyAlignment="1">
      <alignment horizontal="center" vertical="center"/>
    </xf>
    <xf numFmtId="0" fontId="2" fillId="2" borderId="12" xfId="0" applyFont="1" applyFill="1" applyBorder="1">
      <alignment vertical="center"/>
    </xf>
    <xf numFmtId="0" fontId="2" fillId="2" borderId="13" xfId="0" applyFont="1" applyFill="1"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lignment vertical="center"/>
    </xf>
    <xf numFmtId="0" fontId="2" fillId="2" borderId="10" xfId="0" applyFont="1" applyFill="1" applyBorder="1">
      <alignment vertical="center"/>
    </xf>
    <xf numFmtId="0" fontId="2" fillId="2" borderId="9" xfId="0" applyFont="1" applyFill="1" applyBorder="1" applyAlignment="1">
      <alignment horizontal="center" vertical="center"/>
    </xf>
    <xf numFmtId="0" fontId="2" fillId="2" borderId="15"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6" xfId="0" applyFont="1" applyFill="1" applyBorder="1">
      <alignment vertical="center"/>
    </xf>
    <xf numFmtId="0" fontId="2" fillId="2" borderId="9" xfId="0" applyFont="1" applyFill="1" applyBorder="1">
      <alignment vertical="center"/>
    </xf>
    <xf numFmtId="0" fontId="2" fillId="2" borderId="17" xfId="0" applyFont="1" applyFill="1" applyBorder="1">
      <alignment vertical="center"/>
    </xf>
    <xf numFmtId="0" fontId="2" fillId="2" borderId="18" xfId="0" applyFont="1" applyFill="1" applyBorder="1" applyAlignment="1">
      <alignment horizontal="center" vertical="center"/>
    </xf>
    <xf numFmtId="0" fontId="2" fillId="2" borderId="19" xfId="0" applyFont="1" applyFill="1" applyBorder="1">
      <alignment vertical="center"/>
    </xf>
    <xf numFmtId="0" fontId="2" fillId="2" borderId="20" xfId="0" applyFont="1" applyFill="1" applyBorder="1" applyAlignment="1">
      <alignment horizontal="center" vertical="center"/>
    </xf>
    <xf numFmtId="0" fontId="2" fillId="2" borderId="21" xfId="0" applyFont="1" applyFill="1" applyBorder="1">
      <alignment vertical="center"/>
    </xf>
    <xf numFmtId="0" fontId="2" fillId="2" borderId="21" xfId="0" applyFont="1" applyFill="1" applyBorder="1" applyAlignment="1">
      <alignment horizontal="center" vertical="center"/>
    </xf>
    <xf numFmtId="0" fontId="2" fillId="2" borderId="22"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3" xfId="0" applyFont="1" applyFill="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2" fillId="2" borderId="30" xfId="0" applyFont="1" applyFill="1" applyBorder="1">
      <alignment vertical="center"/>
    </xf>
    <xf numFmtId="0" fontId="2" fillId="0" borderId="30" xfId="0" applyFont="1" applyBorder="1">
      <alignment vertical="center"/>
    </xf>
    <xf numFmtId="0" fontId="2" fillId="2" borderId="0" xfId="0" applyFont="1" applyFill="1" applyAlignment="1">
      <alignment horizontal="center" vertical="center"/>
    </xf>
    <xf numFmtId="0" fontId="2" fillId="2" borderId="6" xfId="0" applyFont="1" applyFill="1" applyBorder="1" applyAlignment="1">
      <alignment horizontal="right" vertical="center"/>
    </xf>
    <xf numFmtId="0" fontId="2" fillId="2" borderId="31" xfId="0" applyFont="1" applyFill="1" applyBorder="1">
      <alignment vertical="center"/>
    </xf>
    <xf numFmtId="0" fontId="2" fillId="0" borderId="8" xfId="0" applyFont="1" applyBorder="1">
      <alignment vertical="center"/>
    </xf>
    <xf numFmtId="0" fontId="2" fillId="2" borderId="32" xfId="0" applyFont="1" applyFill="1" applyBorder="1">
      <alignment vertical="center"/>
    </xf>
    <xf numFmtId="0" fontId="2" fillId="0" borderId="19"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6" xfId="0" applyFont="1" applyFill="1" applyBorder="1">
      <alignment vertical="center"/>
    </xf>
    <xf numFmtId="0" fontId="2" fillId="0" borderId="36" xfId="0" applyFont="1" applyBorder="1">
      <alignment vertical="center"/>
    </xf>
    <xf numFmtId="0" fontId="2" fillId="0" borderId="37" xfId="0" applyFont="1" applyBorder="1">
      <alignment vertical="center"/>
    </xf>
    <xf numFmtId="0" fontId="2" fillId="2" borderId="35" xfId="0" applyFont="1" applyFill="1" applyBorder="1">
      <alignment vertical="center"/>
    </xf>
    <xf numFmtId="0" fontId="2" fillId="0" borderId="17" xfId="0" applyFont="1" applyBorder="1">
      <alignment vertical="center"/>
    </xf>
    <xf numFmtId="0" fontId="2" fillId="0" borderId="26" xfId="0" applyFont="1" applyBorder="1">
      <alignment vertical="center"/>
    </xf>
    <xf numFmtId="0" fontId="2" fillId="2" borderId="38" xfId="0" applyFont="1" applyFill="1" applyBorder="1">
      <alignment vertical="center"/>
    </xf>
    <xf numFmtId="0" fontId="2" fillId="2" borderId="37" xfId="0" applyFont="1" applyFill="1" applyBorder="1">
      <alignment vertical="center"/>
    </xf>
    <xf numFmtId="0" fontId="2" fillId="2" borderId="39" xfId="0" applyFont="1" applyFill="1" applyBorder="1">
      <alignment vertical="center"/>
    </xf>
    <xf numFmtId="0" fontId="5" fillId="2" borderId="0" xfId="0" applyFont="1" applyFill="1" applyAlignment="1">
      <alignment vertical="top"/>
    </xf>
    <xf numFmtId="0" fontId="2" fillId="2" borderId="0" xfId="0" applyFont="1" applyFill="1" applyAlignment="1">
      <alignment vertical="top"/>
    </xf>
    <xf numFmtId="0" fontId="2" fillId="2" borderId="0" xfId="0" applyFont="1" applyFill="1" applyAlignment="1">
      <alignment vertical="top" wrapText="1"/>
    </xf>
    <xf numFmtId="0" fontId="5" fillId="2" borderId="0" xfId="0" applyFont="1" applyFill="1">
      <alignment vertical="center"/>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176" fontId="2" fillId="4" borderId="13" xfId="1" applyNumberFormat="1" applyFont="1" applyFill="1" applyBorder="1" applyAlignment="1">
      <alignment horizontal="center" vertical="center"/>
    </xf>
    <xf numFmtId="38" fontId="2" fillId="4" borderId="36" xfId="1" applyFont="1" applyFill="1" applyBorder="1" applyAlignment="1">
      <alignment horizontal="right" vertical="center"/>
    </xf>
    <xf numFmtId="177" fontId="2" fillId="3" borderId="23" xfId="0" applyNumberFormat="1" applyFont="1" applyFill="1" applyBorder="1" applyAlignment="1">
      <alignment horizontal="right" vertical="center"/>
    </xf>
    <xf numFmtId="0" fontId="2" fillId="5" borderId="21" xfId="0" applyFont="1" applyFill="1" applyBorder="1" applyAlignment="1">
      <alignment horizontal="center" vertical="center"/>
    </xf>
    <xf numFmtId="0" fontId="2" fillId="4" borderId="30" xfId="0" applyFont="1" applyFill="1" applyBorder="1" applyAlignment="1">
      <alignment horizontal="center" vertical="center"/>
    </xf>
    <xf numFmtId="38" fontId="2" fillId="4" borderId="0" xfId="1" applyFont="1" applyFill="1" applyBorder="1" applyAlignment="1">
      <alignment horizontal="center" vertic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4" borderId="5" xfId="0" applyFont="1" applyFill="1" applyBorder="1" applyAlignment="1">
      <alignment horizontal="left" vertical="top"/>
    </xf>
    <xf numFmtId="0" fontId="2" fillId="4" borderId="0" xfId="0" applyFont="1" applyFill="1" applyAlignment="1">
      <alignment horizontal="left" vertical="top"/>
    </xf>
    <xf numFmtId="0" fontId="2" fillId="4" borderId="13" xfId="0" applyFont="1" applyFill="1" applyBorder="1" applyAlignment="1">
      <alignment horizontal="left" vertical="top"/>
    </xf>
    <xf numFmtId="38" fontId="2" fillId="4" borderId="6" xfId="1" applyFont="1" applyFill="1" applyBorder="1" applyAlignment="1">
      <alignment horizontal="right" vertical="center" shrinkToFit="1"/>
    </xf>
    <xf numFmtId="38" fontId="2" fillId="4" borderId="0" xfId="1" applyFont="1" applyFill="1" applyBorder="1" applyAlignment="1">
      <alignment horizontal="right" vertical="center" shrinkToFit="1"/>
    </xf>
    <xf numFmtId="38" fontId="2" fillId="3" borderId="23" xfId="1" applyFont="1" applyFill="1" applyBorder="1" applyAlignment="1">
      <alignment horizontal="right" vertical="center" shrinkToFit="1"/>
    </xf>
    <xf numFmtId="176" fontId="2" fillId="4" borderId="6" xfId="1" applyNumberFormat="1" applyFont="1" applyFill="1" applyBorder="1" applyAlignment="1">
      <alignment horizontal="center" vertical="center"/>
    </xf>
    <xf numFmtId="38" fontId="2" fillId="4" borderId="2" xfId="1" applyFont="1" applyFill="1" applyBorder="1" applyAlignment="1">
      <alignment horizontal="center" vertical="center"/>
    </xf>
    <xf numFmtId="0" fontId="2" fillId="3" borderId="2" xfId="0" applyFont="1" applyFill="1" applyBorder="1" applyAlignment="1">
      <alignment horizontal="center" vertical="center"/>
    </xf>
    <xf numFmtId="38" fontId="2" fillId="3" borderId="2" xfId="1" applyFont="1" applyFill="1" applyBorder="1" applyAlignment="1">
      <alignment horizontal="center" vertical="center" shrinkToFit="1"/>
    </xf>
    <xf numFmtId="38" fontId="2" fillId="3" borderId="23" xfId="1" applyFont="1" applyFill="1" applyBorder="1" applyAlignment="1">
      <alignment horizontal="center" vertical="center" shrinkToFit="1"/>
    </xf>
    <xf numFmtId="0" fontId="2" fillId="2" borderId="13" xfId="0" applyFont="1" applyFill="1" applyBorder="1">
      <alignment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38" fontId="2" fillId="4" borderId="2" xfId="1" applyFont="1" applyFill="1" applyBorder="1" applyAlignment="1">
      <alignment horizontal="center" vertical="center" shrinkToFit="1"/>
    </xf>
    <xf numFmtId="0" fontId="2" fillId="2" borderId="2" xfId="0" applyFont="1" applyFill="1" applyBorder="1">
      <alignment vertical="center"/>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shrinkToFit="1"/>
    </xf>
    <xf numFmtId="0" fontId="4" fillId="2" borderId="0" xfId="0" applyFont="1" applyFill="1" applyAlignment="1">
      <alignment horizontal="center" vertical="center"/>
    </xf>
    <xf numFmtId="0" fontId="2" fillId="2" borderId="0" xfId="0" applyFont="1" applyFill="1" applyAlignment="1">
      <alignment horizontal="center" vertical="center" shrinkToFit="1"/>
    </xf>
    <xf numFmtId="49" fontId="2" fillId="4" borderId="1" xfId="0" applyNumberFormat="1" applyFont="1" applyFill="1" applyBorder="1" applyAlignment="1">
      <alignment horizontal="center" vertical="center"/>
    </xf>
    <xf numFmtId="49" fontId="2" fillId="4" borderId="2"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lignment vertical="center"/>
    </xf>
    <xf numFmtId="0" fontId="2"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2" name="大かっこ 1">
          <a:extLst>
            <a:ext uri="{FF2B5EF4-FFF2-40B4-BE49-F238E27FC236}">
              <a16:creationId xmlns:a16="http://schemas.microsoft.com/office/drawing/2014/main" id="{4FC70CD9-841A-4E65-BB08-BA539990DA98}"/>
            </a:ext>
          </a:extLst>
        </xdr:cNvPr>
        <xdr:cNvSpPr/>
      </xdr:nvSpPr>
      <xdr:spPr>
        <a:xfrm>
          <a:off x="2134507" y="8649607"/>
          <a:ext cx="4817836" cy="5229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1315-194E-41D9-995B-FCC3E45BCB90}">
  <sheetPr>
    <pageSetUpPr fitToPage="1"/>
  </sheetPr>
  <dimension ref="A1:AG99"/>
  <sheetViews>
    <sheetView showGridLines="0" tabSelected="1" view="pageBreakPreview" zoomScaleNormal="100" zoomScaleSheetLayoutView="100" zoomScalePageLayoutView="85" workbookViewId="0">
      <selection activeCell="X4" sqref="X4:AG4"/>
    </sheetView>
  </sheetViews>
  <sheetFormatPr defaultColWidth="8.75" defaultRowHeight="13" x14ac:dyDescent="0.55000000000000004"/>
  <cols>
    <col min="1" max="2" width="2.75" style="2" customWidth="1"/>
    <col min="3" max="3" width="4.58203125" style="2" customWidth="1"/>
    <col min="4" max="11" width="2.75" style="2" customWidth="1"/>
    <col min="12" max="12" width="1.75" style="2" customWidth="1"/>
    <col min="13" max="20" width="2.75" style="2" customWidth="1"/>
    <col min="21" max="21" width="3.5" style="2" customWidth="1"/>
    <col min="22" max="40" width="2.75" style="2" customWidth="1"/>
    <col min="41" max="16384" width="8.75" style="2"/>
  </cols>
  <sheetData>
    <row r="1" spans="1:33" ht="16.149999999999999" customHeight="1" x14ac:dyDescent="0.550000000000000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6.149999999999999" customHeight="1" x14ac:dyDescent="0.55000000000000004">
      <c r="A2" s="95" t="s">
        <v>73</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row>
    <row r="3" spans="1:33" ht="7.15"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6.399999999999999" customHeight="1" x14ac:dyDescent="0.55000000000000004">
      <c r="A4" s="1"/>
      <c r="B4" s="1"/>
      <c r="C4" s="1"/>
      <c r="D4" s="1"/>
      <c r="E4" s="1"/>
      <c r="F4" s="1"/>
      <c r="G4" s="1"/>
      <c r="H4" s="1"/>
      <c r="I4" s="1"/>
      <c r="J4" s="1"/>
      <c r="K4" s="1"/>
      <c r="L4" s="1"/>
      <c r="M4" s="1"/>
      <c r="N4" s="1"/>
      <c r="O4" s="1"/>
      <c r="P4" s="1"/>
      <c r="Q4" s="1"/>
      <c r="R4" s="1"/>
      <c r="S4" s="96" t="s">
        <v>1</v>
      </c>
      <c r="T4" s="96"/>
      <c r="U4" s="96"/>
      <c r="V4" s="96"/>
      <c r="W4" s="96"/>
      <c r="X4" s="97"/>
      <c r="Y4" s="98"/>
      <c r="Z4" s="98"/>
      <c r="AA4" s="98"/>
      <c r="AB4" s="98"/>
      <c r="AC4" s="98"/>
      <c r="AD4" s="98"/>
      <c r="AE4" s="98"/>
      <c r="AF4" s="98"/>
      <c r="AG4" s="99"/>
    </row>
    <row r="5" spans="1:33" ht="16.149999999999999" customHeight="1" x14ac:dyDescent="0.55000000000000004">
      <c r="A5" s="1"/>
      <c r="B5" s="1"/>
      <c r="C5" s="1"/>
      <c r="D5" s="1"/>
      <c r="E5" s="1"/>
      <c r="F5" s="1"/>
      <c r="G5" s="1"/>
      <c r="H5" s="1"/>
      <c r="I5" s="1"/>
      <c r="J5" s="1"/>
      <c r="K5" s="1"/>
      <c r="L5" s="1"/>
      <c r="M5" s="1"/>
      <c r="N5" s="1"/>
      <c r="O5" s="1"/>
      <c r="P5" s="1"/>
      <c r="Q5" s="1"/>
      <c r="R5" s="1"/>
      <c r="S5" s="1" t="s">
        <v>2</v>
      </c>
      <c r="T5" s="1"/>
      <c r="U5" s="1"/>
      <c r="V5" s="1"/>
      <c r="W5" s="1"/>
      <c r="X5" s="100"/>
      <c r="Y5" s="93"/>
      <c r="Z5" s="93"/>
      <c r="AA5" s="93"/>
      <c r="AB5" s="93"/>
      <c r="AC5" s="93"/>
      <c r="AD5" s="93"/>
      <c r="AE5" s="93"/>
      <c r="AF5" s="93"/>
      <c r="AG5" s="101"/>
    </row>
    <row r="6" spans="1:33" ht="15.65" customHeight="1" x14ac:dyDescent="0.550000000000000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ht="16.149999999999999" customHeight="1" thickBot="1" x14ac:dyDescent="0.6">
      <c r="A7" s="3" t="s">
        <v>3</v>
      </c>
      <c r="B7" s="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16.149999999999999" customHeight="1" x14ac:dyDescent="0.55000000000000004">
      <c r="A8" s="4" t="s">
        <v>4</v>
      </c>
      <c r="B8" s="5"/>
      <c r="C8" s="5"/>
      <c r="D8" s="5"/>
      <c r="E8" s="5"/>
      <c r="F8" s="5"/>
      <c r="G8" s="5"/>
      <c r="H8" s="5"/>
      <c r="I8" s="5"/>
      <c r="J8" s="5"/>
      <c r="K8" s="6"/>
      <c r="L8" s="5"/>
      <c r="M8" s="5"/>
      <c r="N8" s="5"/>
      <c r="O8" s="5"/>
      <c r="P8" s="5"/>
      <c r="Q8" s="5"/>
      <c r="R8" s="102"/>
      <c r="S8" s="103"/>
      <c r="T8" s="103"/>
      <c r="U8" s="103"/>
      <c r="V8" s="103"/>
      <c r="W8" s="103"/>
      <c r="X8" s="103"/>
      <c r="Y8" s="7"/>
      <c r="Z8" s="7"/>
      <c r="AA8" s="7"/>
      <c r="AB8" s="7"/>
      <c r="AC8" s="104"/>
      <c r="AD8" s="104"/>
      <c r="AE8" s="104"/>
      <c r="AF8" s="104"/>
      <c r="AG8" s="8"/>
    </row>
    <row r="9" spans="1:33" ht="16.149999999999999" customHeight="1" x14ac:dyDescent="0.55000000000000004">
      <c r="A9" s="9"/>
      <c r="B9" s="87" t="s">
        <v>5</v>
      </c>
      <c r="C9" s="87"/>
      <c r="D9" s="87"/>
      <c r="E9" s="87"/>
      <c r="F9" s="87"/>
      <c r="G9" s="87"/>
      <c r="H9" s="87"/>
      <c r="I9" s="87"/>
      <c r="J9" s="87"/>
      <c r="K9" s="87"/>
      <c r="L9" s="87"/>
      <c r="M9" s="87"/>
      <c r="N9" s="87"/>
      <c r="O9" s="87"/>
      <c r="P9" s="87"/>
      <c r="Q9" s="87"/>
      <c r="R9" s="87"/>
      <c r="S9" s="88" t="s">
        <v>6</v>
      </c>
      <c r="T9" s="89"/>
      <c r="U9" s="89"/>
      <c r="V9" s="89"/>
      <c r="W9" s="89"/>
      <c r="X9" s="89"/>
      <c r="Y9" s="89"/>
      <c r="Z9" s="89"/>
      <c r="AA9" s="105"/>
      <c r="AB9" s="88" t="s">
        <v>7</v>
      </c>
      <c r="AC9" s="89"/>
      <c r="AD9" s="89"/>
      <c r="AE9" s="89"/>
      <c r="AF9" s="89"/>
      <c r="AG9" s="90"/>
    </row>
    <row r="10" spans="1:33" ht="16.149999999999999" customHeight="1" x14ac:dyDescent="0.55000000000000004">
      <c r="A10" s="9"/>
      <c r="B10" s="10" t="s">
        <v>8</v>
      </c>
      <c r="C10" s="11" t="s">
        <v>9</v>
      </c>
      <c r="D10" s="93"/>
      <c r="E10" s="93"/>
      <c r="F10" s="12" t="s">
        <v>10</v>
      </c>
      <c r="G10" s="93"/>
      <c r="H10" s="93"/>
      <c r="I10" s="12" t="s">
        <v>11</v>
      </c>
      <c r="J10" s="12" t="s">
        <v>12</v>
      </c>
      <c r="K10" s="12" t="s">
        <v>13</v>
      </c>
      <c r="L10" s="12"/>
      <c r="M10" s="93"/>
      <c r="N10" s="93"/>
      <c r="O10" s="13" t="s">
        <v>10</v>
      </c>
      <c r="P10" s="93"/>
      <c r="Q10" s="93"/>
      <c r="R10" s="14" t="s">
        <v>11</v>
      </c>
      <c r="S10" s="11"/>
      <c r="T10" s="94"/>
      <c r="U10" s="94"/>
      <c r="V10" s="94"/>
      <c r="W10" s="94"/>
      <c r="X10" s="94"/>
      <c r="Y10" s="94"/>
      <c r="Z10" s="94"/>
      <c r="AA10" s="12"/>
      <c r="AB10" s="15"/>
      <c r="AC10" s="93"/>
      <c r="AD10" s="93"/>
      <c r="AE10" s="93"/>
      <c r="AF10" s="93"/>
      <c r="AG10" s="16" t="s">
        <v>14</v>
      </c>
    </row>
    <row r="11" spans="1:33" ht="16.149999999999999" customHeight="1" x14ac:dyDescent="0.55000000000000004">
      <c r="A11" s="9"/>
      <c r="B11" s="10" t="s">
        <v>15</v>
      </c>
      <c r="C11" s="11" t="s">
        <v>9</v>
      </c>
      <c r="D11" s="93"/>
      <c r="E11" s="93"/>
      <c r="F11" s="12" t="s">
        <v>10</v>
      </c>
      <c r="G11" s="93"/>
      <c r="H11" s="93"/>
      <c r="I11" s="12" t="s">
        <v>11</v>
      </c>
      <c r="J11" s="12" t="s">
        <v>12</v>
      </c>
      <c r="K11" s="12" t="s">
        <v>13</v>
      </c>
      <c r="L11" s="12"/>
      <c r="M11" s="93"/>
      <c r="N11" s="93"/>
      <c r="O11" s="13" t="s">
        <v>10</v>
      </c>
      <c r="P11" s="93"/>
      <c r="Q11" s="93"/>
      <c r="R11" s="14" t="s">
        <v>11</v>
      </c>
      <c r="S11" s="11"/>
      <c r="T11" s="94"/>
      <c r="U11" s="94"/>
      <c r="V11" s="94"/>
      <c r="W11" s="94"/>
      <c r="X11" s="94"/>
      <c r="Y11" s="94"/>
      <c r="Z11" s="94"/>
      <c r="AA11" s="12"/>
      <c r="AB11" s="15"/>
      <c r="AC11" s="93"/>
      <c r="AD11" s="93"/>
      <c r="AE11" s="93"/>
      <c r="AF11" s="93"/>
      <c r="AG11" s="16" t="s">
        <v>14</v>
      </c>
    </row>
    <row r="12" spans="1:33" ht="16.149999999999999" customHeight="1" x14ac:dyDescent="0.55000000000000004">
      <c r="A12" s="9"/>
      <c r="B12" s="10" t="s">
        <v>16</v>
      </c>
      <c r="C12" s="11" t="s">
        <v>9</v>
      </c>
      <c r="D12" s="93"/>
      <c r="E12" s="93"/>
      <c r="F12" s="12" t="s">
        <v>10</v>
      </c>
      <c r="G12" s="93"/>
      <c r="H12" s="93"/>
      <c r="I12" s="12" t="s">
        <v>11</v>
      </c>
      <c r="J12" s="12" t="s">
        <v>12</v>
      </c>
      <c r="K12" s="12" t="s">
        <v>13</v>
      </c>
      <c r="L12" s="12"/>
      <c r="M12" s="93"/>
      <c r="N12" s="93"/>
      <c r="O12" s="13" t="s">
        <v>10</v>
      </c>
      <c r="P12" s="93"/>
      <c r="Q12" s="93"/>
      <c r="R12" s="14" t="s">
        <v>11</v>
      </c>
      <c r="S12" s="11"/>
      <c r="T12" s="94"/>
      <c r="U12" s="94"/>
      <c r="V12" s="94"/>
      <c r="W12" s="94"/>
      <c r="X12" s="94"/>
      <c r="Y12" s="94"/>
      <c r="Z12" s="94"/>
      <c r="AA12" s="12"/>
      <c r="AB12" s="15"/>
      <c r="AC12" s="93"/>
      <c r="AD12" s="93"/>
      <c r="AE12" s="93"/>
      <c r="AF12" s="93"/>
      <c r="AG12" s="16" t="s">
        <v>14</v>
      </c>
    </row>
    <row r="13" spans="1:33" ht="16.149999999999999" customHeight="1" x14ac:dyDescent="0.55000000000000004">
      <c r="A13" s="9"/>
      <c r="B13" s="17" t="s">
        <v>17</v>
      </c>
      <c r="C13" s="11" t="s">
        <v>9</v>
      </c>
      <c r="D13" s="93"/>
      <c r="E13" s="93"/>
      <c r="F13" s="12" t="s">
        <v>10</v>
      </c>
      <c r="G13" s="93"/>
      <c r="H13" s="93"/>
      <c r="I13" s="12" t="s">
        <v>11</v>
      </c>
      <c r="J13" s="12" t="s">
        <v>12</v>
      </c>
      <c r="K13" s="12" t="s">
        <v>13</v>
      </c>
      <c r="L13" s="12"/>
      <c r="M13" s="93"/>
      <c r="N13" s="93"/>
      <c r="O13" s="13" t="s">
        <v>10</v>
      </c>
      <c r="P13" s="93"/>
      <c r="Q13" s="93"/>
      <c r="R13" s="14" t="s">
        <v>11</v>
      </c>
      <c r="S13" s="11"/>
      <c r="T13" s="94"/>
      <c r="U13" s="94"/>
      <c r="V13" s="94"/>
      <c r="W13" s="94"/>
      <c r="X13" s="94"/>
      <c r="Y13" s="94"/>
      <c r="Z13" s="94"/>
      <c r="AA13" s="12"/>
      <c r="AB13" s="15"/>
      <c r="AC13" s="93"/>
      <c r="AD13" s="93"/>
      <c r="AE13" s="93"/>
      <c r="AF13" s="93"/>
      <c r="AG13" s="16" t="s">
        <v>14</v>
      </c>
    </row>
    <row r="14" spans="1:33" ht="16.149999999999999" customHeight="1" x14ac:dyDescent="0.55000000000000004">
      <c r="A14" s="18" t="s">
        <v>18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92"/>
      <c r="AD14" s="92"/>
      <c r="AE14" s="92"/>
      <c r="AF14" s="92"/>
      <c r="AG14" s="16"/>
    </row>
    <row r="15" spans="1:33" ht="16.149999999999999" customHeight="1" x14ac:dyDescent="0.55000000000000004">
      <c r="A15" s="9"/>
      <c r="B15" s="87" t="s">
        <v>5</v>
      </c>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8" t="s">
        <v>19</v>
      </c>
      <c r="AC15" s="89"/>
      <c r="AD15" s="89"/>
      <c r="AE15" s="89"/>
      <c r="AF15" s="89"/>
      <c r="AG15" s="90"/>
    </row>
    <row r="16" spans="1:33" ht="16.149999999999999" customHeight="1" x14ac:dyDescent="0.55000000000000004">
      <c r="A16" s="9"/>
      <c r="B16" s="10" t="s">
        <v>8</v>
      </c>
      <c r="C16" s="11" t="s">
        <v>9</v>
      </c>
      <c r="D16" s="83" t="str">
        <f>IF(D10="","",D10)</f>
        <v/>
      </c>
      <c r="E16" s="83"/>
      <c r="F16" s="12" t="s">
        <v>10</v>
      </c>
      <c r="G16" s="83" t="str">
        <f>IF(G10="","",G10)</f>
        <v/>
      </c>
      <c r="H16" s="83"/>
      <c r="I16" s="12" t="s">
        <v>11</v>
      </c>
      <c r="J16" s="12" t="s">
        <v>12</v>
      </c>
      <c r="K16" s="12" t="s">
        <v>13</v>
      </c>
      <c r="L16" s="12"/>
      <c r="M16" s="83" t="str">
        <f>IF(M10="","",M10)</f>
        <v/>
      </c>
      <c r="N16" s="83"/>
      <c r="O16" s="13" t="s">
        <v>10</v>
      </c>
      <c r="P16" s="83" t="str">
        <f>IF(P10="","",P10)</f>
        <v/>
      </c>
      <c r="Q16" s="83"/>
      <c r="R16" s="13" t="s">
        <v>11</v>
      </c>
      <c r="S16" s="20"/>
      <c r="T16" s="20"/>
      <c r="U16" s="20"/>
      <c r="V16" s="20"/>
      <c r="W16" s="20"/>
      <c r="X16" s="20"/>
      <c r="Y16" s="20"/>
      <c r="Z16" s="20"/>
      <c r="AA16" s="21"/>
      <c r="AB16" s="15"/>
      <c r="AC16" s="91"/>
      <c r="AD16" s="91"/>
      <c r="AE16" s="91"/>
      <c r="AF16" s="91"/>
      <c r="AG16" s="16" t="s">
        <v>20</v>
      </c>
    </row>
    <row r="17" spans="1:33" ht="16.149999999999999" customHeight="1" x14ac:dyDescent="0.55000000000000004">
      <c r="A17" s="9"/>
      <c r="B17" s="10" t="s">
        <v>15</v>
      </c>
      <c r="C17" s="11" t="s">
        <v>9</v>
      </c>
      <c r="D17" s="83" t="str">
        <f>IF(D11="","",D11)</f>
        <v/>
      </c>
      <c r="E17" s="83"/>
      <c r="F17" s="12" t="s">
        <v>10</v>
      </c>
      <c r="G17" s="83" t="str">
        <f>IF(G11="","",G11)</f>
        <v/>
      </c>
      <c r="H17" s="83"/>
      <c r="I17" s="12" t="s">
        <v>11</v>
      </c>
      <c r="J17" s="12" t="s">
        <v>12</v>
      </c>
      <c r="K17" s="12" t="s">
        <v>13</v>
      </c>
      <c r="L17" s="12"/>
      <c r="M17" s="83" t="str">
        <f>IF(M11="","",M11)</f>
        <v/>
      </c>
      <c r="N17" s="83"/>
      <c r="O17" s="13" t="s">
        <v>10</v>
      </c>
      <c r="P17" s="83" t="str">
        <f>IF(P11="","",P11)</f>
        <v/>
      </c>
      <c r="Q17" s="83"/>
      <c r="R17" s="13" t="s">
        <v>11</v>
      </c>
      <c r="S17" s="20"/>
      <c r="T17" s="20"/>
      <c r="U17" s="20"/>
      <c r="V17" s="20"/>
      <c r="W17" s="20"/>
      <c r="X17" s="20"/>
      <c r="Y17" s="20"/>
      <c r="Z17" s="20"/>
      <c r="AA17" s="21"/>
      <c r="AB17" s="15"/>
      <c r="AC17" s="91"/>
      <c r="AD17" s="91"/>
      <c r="AE17" s="91"/>
      <c r="AF17" s="91"/>
      <c r="AG17" s="16" t="s">
        <v>20</v>
      </c>
    </row>
    <row r="18" spans="1:33" ht="16.149999999999999" customHeight="1" x14ac:dyDescent="0.55000000000000004">
      <c r="A18" s="9"/>
      <c r="B18" s="10" t="s">
        <v>16</v>
      </c>
      <c r="C18" s="11" t="s">
        <v>9</v>
      </c>
      <c r="D18" s="83" t="str">
        <f>IF(D12="","",D12)</f>
        <v/>
      </c>
      <c r="E18" s="83"/>
      <c r="F18" s="12" t="s">
        <v>10</v>
      </c>
      <c r="G18" s="83" t="str">
        <f>IF(G12="","",G12)</f>
        <v/>
      </c>
      <c r="H18" s="83"/>
      <c r="I18" s="12" t="s">
        <v>11</v>
      </c>
      <c r="J18" s="12" t="s">
        <v>12</v>
      </c>
      <c r="K18" s="12" t="s">
        <v>13</v>
      </c>
      <c r="L18" s="12"/>
      <c r="M18" s="83" t="str">
        <f>IF(M12="","",M12)</f>
        <v/>
      </c>
      <c r="N18" s="83"/>
      <c r="O18" s="13" t="s">
        <v>10</v>
      </c>
      <c r="P18" s="83" t="str">
        <f>IF(P12="","",P12)</f>
        <v/>
      </c>
      <c r="Q18" s="83"/>
      <c r="R18" s="13" t="s">
        <v>11</v>
      </c>
      <c r="S18" s="20"/>
      <c r="T18" s="20"/>
      <c r="U18" s="20"/>
      <c r="V18" s="20"/>
      <c r="W18" s="20"/>
      <c r="X18" s="20"/>
      <c r="Y18" s="20"/>
      <c r="Z18" s="20"/>
      <c r="AA18" s="21"/>
      <c r="AB18" s="15"/>
      <c r="AC18" s="91"/>
      <c r="AD18" s="91"/>
      <c r="AE18" s="91"/>
      <c r="AF18" s="91"/>
      <c r="AG18" s="16" t="s">
        <v>20</v>
      </c>
    </row>
    <row r="19" spans="1:33" ht="16.149999999999999" customHeight="1" x14ac:dyDescent="0.55000000000000004">
      <c r="A19" s="22"/>
      <c r="B19" s="17" t="s">
        <v>17</v>
      </c>
      <c r="C19" s="11" t="s">
        <v>9</v>
      </c>
      <c r="D19" s="83" t="str">
        <f>IF(D13="","",D13)</f>
        <v/>
      </c>
      <c r="E19" s="83"/>
      <c r="F19" s="12" t="s">
        <v>10</v>
      </c>
      <c r="G19" s="83" t="str">
        <f>IF(G13="","",G13)</f>
        <v/>
      </c>
      <c r="H19" s="83"/>
      <c r="I19" s="12" t="s">
        <v>11</v>
      </c>
      <c r="J19" s="12" t="s">
        <v>12</v>
      </c>
      <c r="K19" s="12" t="s">
        <v>13</v>
      </c>
      <c r="L19" s="12"/>
      <c r="M19" s="83" t="str">
        <f>IF(M13="","",M13)</f>
        <v/>
      </c>
      <c r="N19" s="83"/>
      <c r="O19" s="13" t="s">
        <v>10</v>
      </c>
      <c r="P19" s="83" t="str">
        <f>IF(P13="","",P13)</f>
        <v/>
      </c>
      <c r="Q19" s="83"/>
      <c r="R19" s="13" t="s">
        <v>11</v>
      </c>
      <c r="S19" s="20"/>
      <c r="T19" s="13"/>
      <c r="U19" s="13"/>
      <c r="V19" s="13"/>
      <c r="W19" s="13"/>
      <c r="X19" s="13"/>
      <c r="Y19" s="13"/>
      <c r="Z19" s="13"/>
      <c r="AA19" s="13"/>
      <c r="AB19" s="15"/>
      <c r="AC19" s="91"/>
      <c r="AD19" s="91"/>
      <c r="AE19" s="91"/>
      <c r="AF19" s="91"/>
      <c r="AG19" s="16" t="s">
        <v>20</v>
      </c>
    </row>
    <row r="20" spans="1:33" ht="16.149999999999999" customHeight="1" x14ac:dyDescent="0.55000000000000004">
      <c r="A20" s="9"/>
      <c r="B20" s="17" t="s">
        <v>21</v>
      </c>
      <c r="C20" s="12"/>
      <c r="D20" s="13"/>
      <c r="E20" s="13"/>
      <c r="F20" s="12"/>
      <c r="G20" s="13"/>
      <c r="H20" s="13"/>
      <c r="I20" s="12"/>
      <c r="J20" s="12"/>
      <c r="K20" s="12"/>
      <c r="L20" s="12"/>
      <c r="M20" s="13"/>
      <c r="N20" s="13"/>
      <c r="O20" s="13"/>
      <c r="P20" s="13"/>
      <c r="Q20" s="13"/>
      <c r="R20" s="13"/>
      <c r="S20" s="13"/>
      <c r="T20" s="13"/>
      <c r="U20" s="13"/>
      <c r="V20" s="13"/>
      <c r="W20" s="13"/>
      <c r="X20" s="13"/>
      <c r="Y20" s="13"/>
      <c r="Z20" s="13"/>
      <c r="AA20" s="13"/>
      <c r="AB20" s="15"/>
      <c r="AC20" s="84" t="str">
        <f>IF(AC16="","",SUM(AC16:AF19))</f>
        <v/>
      </c>
      <c r="AD20" s="84"/>
      <c r="AE20" s="84"/>
      <c r="AF20" s="84"/>
      <c r="AG20" s="16" t="s">
        <v>20</v>
      </c>
    </row>
    <row r="21" spans="1:33" ht="16.149999999999999" customHeight="1" x14ac:dyDescent="0.55000000000000004">
      <c r="A21" s="18" t="s">
        <v>22</v>
      </c>
      <c r="B21" s="23"/>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86"/>
      <c r="AD21" s="86"/>
      <c r="AE21" s="86"/>
      <c r="AF21" s="86"/>
      <c r="AG21" s="24"/>
    </row>
    <row r="22" spans="1:33" ht="16.149999999999999" customHeight="1" x14ac:dyDescent="0.55000000000000004">
      <c r="A22" s="9"/>
      <c r="B22" s="87" t="s">
        <v>5</v>
      </c>
      <c r="C22" s="87"/>
      <c r="D22" s="87"/>
      <c r="E22" s="87"/>
      <c r="F22" s="87"/>
      <c r="G22" s="87"/>
      <c r="H22" s="87"/>
      <c r="I22" s="87"/>
      <c r="J22" s="87"/>
      <c r="K22" s="87"/>
      <c r="L22" s="87"/>
      <c r="M22" s="87"/>
      <c r="N22" s="87"/>
      <c r="O22" s="87"/>
      <c r="P22" s="87"/>
      <c r="Q22" s="87"/>
      <c r="R22" s="87"/>
      <c r="S22" s="87"/>
      <c r="T22" s="87"/>
      <c r="U22" s="87"/>
      <c r="V22" s="87"/>
      <c r="W22" s="87"/>
      <c r="X22" s="87"/>
      <c r="Y22" s="87"/>
      <c r="Z22" s="87"/>
      <c r="AA22" s="88"/>
      <c r="AB22" s="88" t="s">
        <v>23</v>
      </c>
      <c r="AC22" s="89"/>
      <c r="AD22" s="89"/>
      <c r="AE22" s="89"/>
      <c r="AF22" s="89"/>
      <c r="AG22" s="90"/>
    </row>
    <row r="23" spans="1:33" ht="16.149999999999999" customHeight="1" x14ac:dyDescent="0.55000000000000004">
      <c r="A23" s="9"/>
      <c r="B23" s="10" t="s">
        <v>8</v>
      </c>
      <c r="C23" s="11" t="s">
        <v>9</v>
      </c>
      <c r="D23" s="83" t="str">
        <f>IF(D10="","",D10)</f>
        <v/>
      </c>
      <c r="E23" s="83"/>
      <c r="F23" s="12" t="s">
        <v>10</v>
      </c>
      <c r="G23" s="83" t="str">
        <f>IF(G10="","",G10)</f>
        <v/>
      </c>
      <c r="H23" s="83"/>
      <c r="I23" s="12" t="s">
        <v>11</v>
      </c>
      <c r="J23" s="12" t="s">
        <v>12</v>
      </c>
      <c r="K23" s="12" t="s">
        <v>13</v>
      </c>
      <c r="L23" s="12"/>
      <c r="M23" s="83" t="str">
        <f>IF(M10="","",M10)</f>
        <v/>
      </c>
      <c r="N23" s="83"/>
      <c r="O23" s="13" t="s">
        <v>10</v>
      </c>
      <c r="P23" s="83" t="str">
        <f>IF(P10="","",P10)</f>
        <v/>
      </c>
      <c r="Q23" s="83"/>
      <c r="R23" s="13" t="s">
        <v>11</v>
      </c>
      <c r="S23" s="20"/>
      <c r="T23" s="20"/>
      <c r="U23" s="20"/>
      <c r="V23" s="20"/>
      <c r="W23" s="20"/>
      <c r="X23" s="20"/>
      <c r="Y23" s="20"/>
      <c r="Z23" s="20"/>
      <c r="AA23" s="20"/>
      <c r="AB23" s="15"/>
      <c r="AC23" s="84" t="str">
        <f>IF(OR(AC10="",AC16=""),"",AC10*AC16*10)</f>
        <v/>
      </c>
      <c r="AD23" s="84"/>
      <c r="AE23" s="84"/>
      <c r="AF23" s="84"/>
      <c r="AG23" s="16" t="s">
        <v>24</v>
      </c>
    </row>
    <row r="24" spans="1:33" ht="16.149999999999999" customHeight="1" x14ac:dyDescent="0.55000000000000004">
      <c r="A24" s="9"/>
      <c r="B24" s="10" t="s">
        <v>15</v>
      </c>
      <c r="C24" s="11" t="s">
        <v>9</v>
      </c>
      <c r="D24" s="83" t="str">
        <f>IF(D11="","",D11)</f>
        <v/>
      </c>
      <c r="E24" s="83"/>
      <c r="F24" s="12" t="s">
        <v>10</v>
      </c>
      <c r="G24" s="83" t="str">
        <f>IF(G11="","",G11)</f>
        <v/>
      </c>
      <c r="H24" s="83"/>
      <c r="I24" s="12" t="s">
        <v>11</v>
      </c>
      <c r="J24" s="12" t="s">
        <v>12</v>
      </c>
      <c r="K24" s="12" t="s">
        <v>13</v>
      </c>
      <c r="L24" s="12"/>
      <c r="M24" s="83" t="str">
        <f>IF(M11="","",M11)</f>
        <v/>
      </c>
      <c r="N24" s="83"/>
      <c r="O24" s="13" t="s">
        <v>10</v>
      </c>
      <c r="P24" s="83" t="str">
        <f>IF(P11="","",P11)</f>
        <v/>
      </c>
      <c r="Q24" s="83"/>
      <c r="R24" s="13" t="s">
        <v>11</v>
      </c>
      <c r="S24" s="20"/>
      <c r="T24" s="20"/>
      <c r="U24" s="20"/>
      <c r="V24" s="20"/>
      <c r="W24" s="20"/>
      <c r="X24" s="20"/>
      <c r="Y24" s="20"/>
      <c r="Z24" s="20"/>
      <c r="AA24" s="20"/>
      <c r="AB24" s="15"/>
      <c r="AC24" s="84" t="str">
        <f>IF(OR(AC11="",AC17=""),"",AC11*AC17*10)</f>
        <v/>
      </c>
      <c r="AD24" s="84"/>
      <c r="AE24" s="84"/>
      <c r="AF24" s="84"/>
      <c r="AG24" s="16" t="s">
        <v>24</v>
      </c>
    </row>
    <row r="25" spans="1:33" ht="16.149999999999999" customHeight="1" x14ac:dyDescent="0.55000000000000004">
      <c r="A25" s="9"/>
      <c r="B25" s="10" t="s">
        <v>16</v>
      </c>
      <c r="C25" s="11" t="s">
        <v>9</v>
      </c>
      <c r="D25" s="83" t="str">
        <f>IF(D12="","",D12)</f>
        <v/>
      </c>
      <c r="E25" s="83"/>
      <c r="F25" s="12" t="s">
        <v>10</v>
      </c>
      <c r="G25" s="83" t="str">
        <f>IF(G12="","",G12)</f>
        <v/>
      </c>
      <c r="H25" s="83"/>
      <c r="I25" s="12" t="s">
        <v>11</v>
      </c>
      <c r="J25" s="12" t="s">
        <v>12</v>
      </c>
      <c r="K25" s="12" t="s">
        <v>13</v>
      </c>
      <c r="L25" s="12"/>
      <c r="M25" s="83" t="str">
        <f>IF(M12="","",M12)</f>
        <v/>
      </c>
      <c r="N25" s="83"/>
      <c r="O25" s="13" t="s">
        <v>10</v>
      </c>
      <c r="P25" s="83" t="str">
        <f>IF(P12="","",P12)</f>
        <v/>
      </c>
      <c r="Q25" s="83"/>
      <c r="R25" s="13" t="s">
        <v>11</v>
      </c>
      <c r="S25" s="20"/>
      <c r="T25" s="20"/>
      <c r="U25" s="20"/>
      <c r="V25" s="20"/>
      <c r="W25" s="20"/>
      <c r="X25" s="20"/>
      <c r="Y25" s="20"/>
      <c r="Z25" s="20"/>
      <c r="AA25" s="20"/>
      <c r="AB25" s="15"/>
      <c r="AC25" s="84" t="str">
        <f>IF(OR(AC12="",AC18=""),"",AC12*AC18*10)</f>
        <v/>
      </c>
      <c r="AD25" s="84"/>
      <c r="AE25" s="84"/>
      <c r="AF25" s="84"/>
      <c r="AG25" s="16" t="s">
        <v>24</v>
      </c>
    </row>
    <row r="26" spans="1:33" ht="16.149999999999999" customHeight="1" x14ac:dyDescent="0.55000000000000004">
      <c r="A26" s="9"/>
      <c r="B26" s="25" t="s">
        <v>17</v>
      </c>
      <c r="C26" s="15" t="s">
        <v>9</v>
      </c>
      <c r="D26" s="83" t="str">
        <f>IF(D13="","",D13)</f>
        <v/>
      </c>
      <c r="E26" s="83"/>
      <c r="F26" s="12" t="s">
        <v>10</v>
      </c>
      <c r="G26" s="83" t="str">
        <f>IF(G13="","",G13)</f>
        <v/>
      </c>
      <c r="H26" s="83"/>
      <c r="I26" s="12" t="s">
        <v>11</v>
      </c>
      <c r="J26" s="12" t="s">
        <v>12</v>
      </c>
      <c r="K26" s="12" t="s">
        <v>13</v>
      </c>
      <c r="L26" s="12"/>
      <c r="M26" s="83" t="str">
        <f>IF(M13="","",M13)</f>
        <v/>
      </c>
      <c r="N26" s="83"/>
      <c r="O26" s="13" t="s">
        <v>10</v>
      </c>
      <c r="P26" s="83" t="str">
        <f>IF(P13="","",P13)</f>
        <v/>
      </c>
      <c r="Q26" s="83"/>
      <c r="R26" s="13" t="s">
        <v>11</v>
      </c>
      <c r="S26" s="20"/>
      <c r="T26" s="13"/>
      <c r="U26" s="13"/>
      <c r="V26" s="13"/>
      <c r="W26" s="13"/>
      <c r="X26" s="13"/>
      <c r="Y26" s="13"/>
      <c r="Z26" s="13"/>
      <c r="AA26" s="13"/>
      <c r="AB26" s="15"/>
      <c r="AC26" s="84" t="str">
        <f>IF(OR(AC13="",AC19=""),"",AC13*AC19*10)</f>
        <v/>
      </c>
      <c r="AD26" s="84"/>
      <c r="AE26" s="84"/>
      <c r="AF26" s="84"/>
      <c r="AG26" s="16" t="s">
        <v>24</v>
      </c>
    </row>
    <row r="27" spans="1:33" ht="16.149999999999999" customHeight="1" thickBot="1" x14ac:dyDescent="0.6">
      <c r="A27" s="26"/>
      <c r="B27" s="27" t="s">
        <v>21</v>
      </c>
      <c r="C27" s="28"/>
      <c r="D27" s="29"/>
      <c r="E27" s="29"/>
      <c r="F27" s="28"/>
      <c r="G27" s="29"/>
      <c r="H27" s="29"/>
      <c r="I27" s="28"/>
      <c r="J27" s="28"/>
      <c r="K27" s="28"/>
      <c r="L27" s="28"/>
      <c r="M27" s="29"/>
      <c r="N27" s="29"/>
      <c r="O27" s="29"/>
      <c r="P27" s="29"/>
      <c r="Q27" s="29"/>
      <c r="R27" s="29"/>
      <c r="S27" s="29"/>
      <c r="T27" s="29"/>
      <c r="U27" s="29"/>
      <c r="V27" s="29"/>
      <c r="W27" s="29"/>
      <c r="X27" s="29"/>
      <c r="Y27" s="29"/>
      <c r="Z27" s="29"/>
      <c r="AA27" s="29"/>
      <c r="AB27" s="30"/>
      <c r="AC27" s="85" t="str">
        <f>IF(AC23="","",SUM(AC23:AF26))</f>
        <v/>
      </c>
      <c r="AD27" s="85"/>
      <c r="AE27" s="85"/>
      <c r="AF27" s="85"/>
      <c r="AG27" s="31" t="s">
        <v>24</v>
      </c>
    </row>
    <row r="28" spans="1:33" ht="15.65" customHeight="1" x14ac:dyDescent="0.550000000000000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ht="16.149999999999999" customHeight="1" thickBot="1" x14ac:dyDescent="0.6">
      <c r="A29" s="3" t="s">
        <v>25</v>
      </c>
      <c r="B29" s="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6.149999999999999" customHeight="1" x14ac:dyDescent="0.55000000000000004">
      <c r="A30" s="32" t="s">
        <v>26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8"/>
      <c r="AD30" s="78"/>
      <c r="AE30" s="78"/>
      <c r="AF30" s="78"/>
      <c r="AG30" s="8" t="s">
        <v>24</v>
      </c>
    </row>
    <row r="31" spans="1:33" ht="16.149999999999999" customHeight="1" x14ac:dyDescent="0.55000000000000004">
      <c r="A31" s="9" t="s">
        <v>27</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79"/>
      <c r="AD31" s="79"/>
      <c r="AE31" s="79"/>
      <c r="AF31" s="79"/>
      <c r="AG31" s="33" t="s">
        <v>24</v>
      </c>
    </row>
    <row r="32" spans="1:33" ht="16.149999999999999" customHeight="1" thickBot="1" x14ac:dyDescent="0.6">
      <c r="A32" s="34" t="s">
        <v>28</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80" t="str">
        <f>IF(AC30="","",AC30-AC31)</f>
        <v/>
      </c>
      <c r="AD32" s="80"/>
      <c r="AE32" s="80"/>
      <c r="AF32" s="80"/>
      <c r="AG32" s="36" t="s">
        <v>24</v>
      </c>
    </row>
    <row r="33" spans="1:33" ht="16.149999999999999" customHeight="1" thickBot="1" x14ac:dyDescent="0.6">
      <c r="A33" s="1"/>
      <c r="B33" s="1"/>
      <c r="C33" s="1"/>
      <c r="D33" s="1"/>
      <c r="E33" s="1"/>
      <c r="F33" s="1"/>
      <c r="G33" s="1"/>
      <c r="H33" s="1"/>
      <c r="I33" s="1"/>
      <c r="J33" s="1"/>
      <c r="K33" s="1"/>
      <c r="L33" s="1"/>
      <c r="M33" s="1"/>
      <c r="N33" s="1"/>
      <c r="O33" s="1"/>
      <c r="P33" s="1"/>
      <c r="Q33" s="1"/>
      <c r="R33" s="1"/>
      <c r="S33" s="37" t="s">
        <v>29</v>
      </c>
      <c r="T33" s="38"/>
      <c r="U33" s="39"/>
      <c r="V33" s="28"/>
      <c r="W33" s="28"/>
      <c r="X33" s="28"/>
      <c r="Y33" s="28"/>
      <c r="Z33" s="28"/>
      <c r="AA33" s="28"/>
      <c r="AB33" s="28"/>
      <c r="AC33" s="67" t="str">
        <f>IF(OR(AC27="",AC32=""),"",IF(AC27&gt;AC32,"問題あり","問題なし"))</f>
        <v/>
      </c>
      <c r="AD33" s="67"/>
      <c r="AE33" s="67"/>
      <c r="AF33" s="67"/>
      <c r="AG33" s="31"/>
    </row>
    <row r="34" spans="1:33" ht="15.65" customHeight="1" x14ac:dyDescent="0.550000000000000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40"/>
      <c r="AD34" s="40"/>
      <c r="AE34" s="40"/>
      <c r="AF34" s="40"/>
      <c r="AG34" s="1"/>
    </row>
    <row r="35" spans="1:33" ht="15.4" customHeight="1" thickBot="1" x14ac:dyDescent="0.6">
      <c r="A35" s="3" t="s">
        <v>30</v>
      </c>
      <c r="B35" s="1"/>
      <c r="C35" s="1"/>
      <c r="D35" s="1"/>
      <c r="E35" s="1"/>
      <c r="F35" s="1"/>
      <c r="G35" s="1"/>
      <c r="H35" s="1"/>
      <c r="I35" s="1"/>
      <c r="J35" s="1"/>
      <c r="K35" s="1"/>
      <c r="L35" s="1"/>
      <c r="M35" s="1"/>
      <c r="N35" s="1"/>
      <c r="O35" s="1"/>
      <c r="P35" s="1"/>
      <c r="Q35" s="1"/>
      <c r="R35" s="1"/>
      <c r="S35" s="1"/>
      <c r="T35" s="1"/>
      <c r="U35" s="1"/>
      <c r="V35" s="1"/>
      <c r="W35" s="1"/>
      <c r="X35" s="1"/>
      <c r="Y35" s="1"/>
      <c r="Z35" s="1"/>
      <c r="AA35" s="1"/>
      <c r="AB35" s="40"/>
      <c r="AC35" s="40"/>
      <c r="AD35" s="40"/>
      <c r="AE35" s="40"/>
      <c r="AF35" s="40"/>
      <c r="AG35" s="1"/>
    </row>
    <row r="36" spans="1:33" ht="15.4" customHeight="1" x14ac:dyDescent="0.55000000000000004">
      <c r="A36" s="32" t="s">
        <v>31</v>
      </c>
      <c r="B36" s="7"/>
      <c r="C36" s="7"/>
      <c r="D36" s="7"/>
      <c r="E36" s="7"/>
      <c r="F36" s="7"/>
      <c r="G36" s="7"/>
      <c r="H36" s="7"/>
      <c r="I36" s="7"/>
      <c r="J36" s="7"/>
      <c r="K36" s="7"/>
      <c r="L36" s="7"/>
      <c r="M36" s="7"/>
      <c r="N36" s="7"/>
      <c r="O36" s="7"/>
      <c r="P36" s="7"/>
      <c r="Q36" s="7"/>
      <c r="R36" s="7"/>
      <c r="S36" s="7"/>
      <c r="T36" s="7"/>
      <c r="U36" s="7"/>
      <c r="V36" s="7"/>
      <c r="W36" s="7"/>
      <c r="X36" s="7"/>
      <c r="Y36" s="7"/>
      <c r="Z36" s="7"/>
      <c r="AA36" s="7"/>
      <c r="AB36" s="41"/>
      <c r="AC36" s="81"/>
      <c r="AD36" s="81"/>
      <c r="AE36" s="81"/>
      <c r="AF36" s="81"/>
      <c r="AG36" s="8" t="s">
        <v>32</v>
      </c>
    </row>
    <row r="37" spans="1:33" ht="15.4" customHeight="1" x14ac:dyDescent="0.55000000000000004">
      <c r="A37" s="42" t="s">
        <v>33</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82"/>
      <c r="AD37" s="82"/>
      <c r="AE37" s="82"/>
      <c r="AF37" s="82"/>
      <c r="AG37" s="16" t="s">
        <v>24</v>
      </c>
    </row>
    <row r="38" spans="1:33" ht="15.4" customHeight="1" x14ac:dyDescent="0.55000000000000004">
      <c r="A38" s="43"/>
      <c r="B38" s="44" t="s">
        <v>34</v>
      </c>
      <c r="C38" s="1"/>
      <c r="D38" s="1"/>
      <c r="E38" s="1"/>
      <c r="F38" s="1"/>
      <c r="G38" s="1"/>
      <c r="H38" s="1"/>
      <c r="I38" s="1"/>
      <c r="J38" s="1"/>
      <c r="K38" s="1"/>
      <c r="L38" s="1"/>
      <c r="M38" s="1"/>
      <c r="N38" s="1"/>
      <c r="O38" s="1"/>
      <c r="P38" s="1"/>
      <c r="Q38" s="1"/>
      <c r="R38" s="1"/>
      <c r="S38" s="1"/>
      <c r="T38" s="1"/>
      <c r="U38" s="1"/>
      <c r="V38" s="1"/>
      <c r="W38" s="1"/>
      <c r="X38" s="1"/>
      <c r="Y38" s="1"/>
      <c r="Z38" s="1"/>
      <c r="AA38" s="1"/>
      <c r="AB38" s="1"/>
      <c r="AC38" s="69"/>
      <c r="AD38" s="69"/>
      <c r="AE38" s="69"/>
      <c r="AF38" s="69"/>
      <c r="AG38" s="33" t="s">
        <v>24</v>
      </c>
    </row>
    <row r="39" spans="1:33" ht="15.4" customHeight="1" x14ac:dyDescent="0.55000000000000004">
      <c r="A39" s="9"/>
      <c r="B39" s="11" t="s">
        <v>35</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24"/>
    </row>
    <row r="40" spans="1:33" ht="15.4" customHeight="1" thickBot="1" x14ac:dyDescent="0.6">
      <c r="A40" s="45"/>
      <c r="B40" s="46" t="s">
        <v>36</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66" t="str">
        <f>IF(AC38="","",AC38/AC37*100)</f>
        <v/>
      </c>
      <c r="AD40" s="66"/>
      <c r="AE40" s="66"/>
      <c r="AF40" s="66"/>
      <c r="AG40" s="36" t="s">
        <v>37</v>
      </c>
    </row>
    <row r="41" spans="1:33" ht="15.4" customHeight="1" thickBot="1" x14ac:dyDescent="0.6">
      <c r="A41" s="1"/>
      <c r="B41" s="1"/>
      <c r="C41" s="1"/>
      <c r="D41" s="1"/>
      <c r="E41" s="1"/>
      <c r="F41" s="1"/>
      <c r="G41" s="1"/>
      <c r="H41" s="1"/>
      <c r="I41" s="1"/>
      <c r="J41" s="1"/>
      <c r="K41" s="1"/>
      <c r="L41" s="1"/>
      <c r="M41" s="1"/>
      <c r="N41" s="1"/>
      <c r="O41" s="1"/>
      <c r="P41" s="1"/>
      <c r="Q41" s="1"/>
      <c r="R41" s="1"/>
      <c r="S41" s="1"/>
      <c r="T41" s="1"/>
      <c r="U41" s="37" t="s">
        <v>38</v>
      </c>
      <c r="V41" s="38"/>
      <c r="W41" s="38"/>
      <c r="X41" s="38"/>
      <c r="Y41" s="38"/>
      <c r="Z41" s="38"/>
      <c r="AA41" s="38"/>
      <c r="AB41" s="28"/>
      <c r="AC41" s="67" t="str">
        <f>IF(AC40="","",IF(AC40&lt;2/3*100,"問題あり","問題なし"))</f>
        <v/>
      </c>
      <c r="AD41" s="67"/>
      <c r="AE41" s="67"/>
      <c r="AF41" s="67"/>
      <c r="AG41" s="31"/>
    </row>
    <row r="42" spans="1:33" ht="15.65" customHeight="1" x14ac:dyDescent="0.550000000000000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5.65" customHeight="1" x14ac:dyDescent="0.55000000000000004">
      <c r="A43" s="3" t="s">
        <v>39</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6.149999999999999" customHeight="1" thickBot="1" x14ac:dyDescent="0.6">
      <c r="A44" s="3" t="s">
        <v>40</v>
      </c>
      <c r="B44" s="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6.149999999999999" customHeight="1" x14ac:dyDescent="0.55000000000000004">
      <c r="A45" s="70" t="s">
        <v>41</v>
      </c>
      <c r="B45" s="71"/>
      <c r="C45" s="71"/>
      <c r="D45" s="71"/>
      <c r="E45" s="71"/>
      <c r="F45" s="71"/>
      <c r="G45" s="71"/>
      <c r="H45" s="71"/>
      <c r="I45" s="71"/>
      <c r="J45" s="5"/>
      <c r="K45" s="75"/>
      <c r="L45" s="75"/>
      <c r="M45" s="75"/>
      <c r="N45" s="75"/>
      <c r="O45" s="75"/>
      <c r="P45" s="75"/>
      <c r="Q45" s="75"/>
      <c r="R45" s="75"/>
      <c r="S45" s="75"/>
      <c r="T45" s="75"/>
      <c r="U45" s="75"/>
      <c r="V45" s="75"/>
      <c r="W45" s="75"/>
      <c r="X45" s="75"/>
      <c r="Y45" s="75"/>
      <c r="Z45" s="75"/>
      <c r="AA45" s="75"/>
      <c r="AB45" s="75"/>
      <c r="AC45" s="75"/>
      <c r="AD45" s="75"/>
      <c r="AE45" s="75"/>
      <c r="AF45" s="75"/>
      <c r="AG45" s="47"/>
    </row>
    <row r="46" spans="1:33" ht="16.149999999999999" customHeight="1" x14ac:dyDescent="0.55000000000000004">
      <c r="A46" s="72"/>
      <c r="B46" s="61"/>
      <c r="C46" s="61"/>
      <c r="D46" s="61"/>
      <c r="E46" s="61"/>
      <c r="F46" s="61"/>
      <c r="G46" s="61"/>
      <c r="H46" s="61"/>
      <c r="I46" s="61"/>
      <c r="J46" s="1"/>
      <c r="K46" s="76"/>
      <c r="L46" s="76"/>
      <c r="M46" s="76"/>
      <c r="N46" s="76"/>
      <c r="O46" s="76"/>
      <c r="P46" s="76"/>
      <c r="Q46" s="76"/>
      <c r="R46" s="76"/>
      <c r="S46" s="76"/>
      <c r="T46" s="76"/>
      <c r="U46" s="76"/>
      <c r="V46" s="76"/>
      <c r="W46" s="76"/>
      <c r="X46" s="76"/>
      <c r="Y46" s="76"/>
      <c r="Z46" s="76"/>
      <c r="AA46" s="76"/>
      <c r="AB46" s="76"/>
      <c r="AC46" s="76"/>
      <c r="AD46" s="76"/>
      <c r="AE46" s="76"/>
      <c r="AF46" s="76"/>
      <c r="AG46" s="33"/>
    </row>
    <row r="47" spans="1:33" ht="16.149999999999999" customHeight="1" x14ac:dyDescent="0.55000000000000004">
      <c r="A47" s="73"/>
      <c r="B47" s="74"/>
      <c r="C47" s="74"/>
      <c r="D47" s="74"/>
      <c r="E47" s="74"/>
      <c r="F47" s="74"/>
      <c r="G47" s="74"/>
      <c r="H47" s="74"/>
      <c r="I47" s="74"/>
      <c r="J47" s="12"/>
      <c r="K47" s="77"/>
      <c r="L47" s="77"/>
      <c r="M47" s="77"/>
      <c r="N47" s="77"/>
      <c r="O47" s="77"/>
      <c r="P47" s="77"/>
      <c r="Q47" s="77"/>
      <c r="R47" s="77"/>
      <c r="S47" s="77"/>
      <c r="T47" s="77"/>
      <c r="U47" s="77"/>
      <c r="V47" s="77"/>
      <c r="W47" s="77"/>
      <c r="X47" s="77"/>
      <c r="Y47" s="77"/>
      <c r="Z47" s="77"/>
      <c r="AA47" s="77"/>
      <c r="AB47" s="77"/>
      <c r="AC47" s="77"/>
      <c r="AD47" s="77"/>
      <c r="AE47" s="77"/>
      <c r="AF47" s="77"/>
      <c r="AG47" s="24"/>
    </row>
    <row r="48" spans="1:33" ht="16.149999999999999" customHeight="1" x14ac:dyDescent="0.55000000000000004">
      <c r="A48" s="18" t="s">
        <v>42</v>
      </c>
      <c r="B48" s="18"/>
      <c r="C48" s="1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9"/>
      <c r="AD48" s="49"/>
      <c r="AE48" s="49"/>
      <c r="AF48" s="49"/>
      <c r="AG48" s="50"/>
    </row>
    <row r="49" spans="1:33" ht="16.149999999999999" customHeight="1" x14ac:dyDescent="0.55000000000000004">
      <c r="A49" s="51" t="s">
        <v>43</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64"/>
      <c r="AD49" s="64"/>
      <c r="AE49" s="64"/>
      <c r="AF49" s="64"/>
      <c r="AG49" s="52" t="s">
        <v>32</v>
      </c>
    </row>
    <row r="50" spans="1:33" ht="15.65" customHeight="1" x14ac:dyDescent="0.55000000000000004">
      <c r="A50" s="18" t="s">
        <v>44</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9"/>
      <c r="AD50" s="49"/>
      <c r="AE50" s="49"/>
      <c r="AF50" s="49"/>
      <c r="AG50" s="50"/>
    </row>
    <row r="51" spans="1:33" ht="15.65" customHeight="1" x14ac:dyDescent="0.55000000000000004">
      <c r="A51" s="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64"/>
      <c r="AD51" s="64"/>
      <c r="AE51" s="64"/>
      <c r="AF51" s="64"/>
      <c r="AG51" s="53" t="s">
        <v>24</v>
      </c>
    </row>
    <row r="52" spans="1:33" ht="15.65" customHeight="1" x14ac:dyDescent="0.55000000000000004">
      <c r="A52" s="9"/>
      <c r="B52" s="54" t="s">
        <v>45</v>
      </c>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65"/>
      <c r="AD52" s="65"/>
      <c r="AE52" s="65"/>
      <c r="AF52" s="65"/>
      <c r="AG52" s="55" t="s">
        <v>24</v>
      </c>
    </row>
    <row r="53" spans="1:33" ht="15.65" customHeight="1" x14ac:dyDescent="0.55000000000000004">
      <c r="A53" s="9"/>
      <c r="B53" s="11" t="s">
        <v>35</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24"/>
    </row>
    <row r="54" spans="1:33" ht="15.65" customHeight="1" thickBot="1" x14ac:dyDescent="0.6">
      <c r="A54" s="26"/>
      <c r="B54" s="46" t="s">
        <v>46</v>
      </c>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66" t="str">
        <f>IF(AC52="","",AC52/AC51*100)</f>
        <v/>
      </c>
      <c r="AD54" s="66"/>
      <c r="AE54" s="66"/>
      <c r="AF54" s="66"/>
      <c r="AG54" s="36" t="s">
        <v>37</v>
      </c>
    </row>
    <row r="55" spans="1:33" ht="15.65" customHeight="1" thickBot="1" x14ac:dyDescent="0.6">
      <c r="A55" s="1"/>
      <c r="B55" s="1"/>
      <c r="C55" s="1"/>
      <c r="D55" s="1"/>
      <c r="E55" s="1"/>
      <c r="F55" s="1"/>
      <c r="G55" s="1"/>
      <c r="H55" s="1"/>
      <c r="I55" s="1"/>
      <c r="J55" s="1"/>
      <c r="K55" s="1"/>
      <c r="L55" s="1"/>
      <c r="M55" s="1"/>
      <c r="N55" s="1"/>
      <c r="O55" s="1"/>
      <c r="P55" s="1"/>
      <c r="Q55" s="1"/>
      <c r="R55" s="1"/>
      <c r="S55" s="1"/>
      <c r="T55" s="1"/>
      <c r="U55" s="26" t="s">
        <v>47</v>
      </c>
      <c r="V55" s="28"/>
      <c r="W55" s="28"/>
      <c r="X55" s="28"/>
      <c r="Y55" s="28"/>
      <c r="Z55" s="28"/>
      <c r="AA55" s="28"/>
      <c r="AB55" s="28"/>
      <c r="AC55" s="67" t="str">
        <f>IF(AC54="","",IF(AC54&lt;2/3*100,"問題あり","問題なし"))</f>
        <v/>
      </c>
      <c r="AD55" s="67"/>
      <c r="AE55" s="67"/>
      <c r="AF55" s="67"/>
      <c r="AG55" s="31"/>
    </row>
    <row r="56" spans="1:33" ht="15.65" customHeight="1" x14ac:dyDescent="0.550000000000000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40"/>
      <c r="AC56" s="40"/>
      <c r="AD56" s="40"/>
      <c r="AE56" s="40"/>
      <c r="AF56" s="40"/>
      <c r="AG56" s="1"/>
    </row>
    <row r="57" spans="1:33" ht="16.149999999999999" customHeight="1" thickBot="1" x14ac:dyDescent="0.6">
      <c r="A57" s="3" t="s">
        <v>48</v>
      </c>
      <c r="B57" s="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6.149999999999999" customHeight="1" thickBot="1" x14ac:dyDescent="0.6">
      <c r="A58" s="37" t="s">
        <v>49</v>
      </c>
      <c r="B58" s="38"/>
      <c r="C58" s="38" t="s">
        <v>9</v>
      </c>
      <c r="D58" s="38"/>
      <c r="E58" s="68"/>
      <c r="F58" s="68"/>
      <c r="G58" s="38" t="s">
        <v>10</v>
      </c>
      <c r="H58" s="68"/>
      <c r="I58" s="68"/>
      <c r="J58" s="38" t="s">
        <v>11</v>
      </c>
      <c r="K58" s="38"/>
      <c r="L58" s="38" t="s">
        <v>50</v>
      </c>
      <c r="M58" s="38"/>
      <c r="N58" s="38" t="s">
        <v>9</v>
      </c>
      <c r="O58" s="38"/>
      <c r="P58" s="68"/>
      <c r="Q58" s="68"/>
      <c r="R58" s="38" t="s">
        <v>10</v>
      </c>
      <c r="S58" s="68"/>
      <c r="T58" s="68"/>
      <c r="U58" s="56" t="s">
        <v>11</v>
      </c>
      <c r="V58" s="1"/>
      <c r="W58" s="1"/>
      <c r="X58" s="1"/>
      <c r="Y58" s="1"/>
      <c r="Z58" s="1"/>
      <c r="AA58" s="1"/>
      <c r="AB58" s="1"/>
      <c r="AC58" s="1"/>
      <c r="AD58" s="1"/>
      <c r="AE58" s="1"/>
      <c r="AF58" s="1"/>
      <c r="AG58" s="1"/>
    </row>
    <row r="59" spans="1:33" ht="15.65" customHeight="1" x14ac:dyDescent="0.550000000000000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4.1500000000000004" customHeight="1" x14ac:dyDescent="0.550000000000000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4.5" customHeight="1" x14ac:dyDescent="0.55000000000000004">
      <c r="A61" s="1" t="s">
        <v>51</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55000000000000004">
      <c r="A62" s="1" t="s">
        <v>52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x14ac:dyDescent="0.550000000000000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x14ac:dyDescent="0.55000000000000004">
      <c r="A64" s="1"/>
      <c r="B64" s="1"/>
      <c r="C64" s="1"/>
      <c r="D64" s="1" t="s">
        <v>9</v>
      </c>
      <c r="E64" s="1"/>
      <c r="F64" s="62"/>
      <c r="G64" s="62"/>
      <c r="H64" s="1" t="s">
        <v>10</v>
      </c>
      <c r="I64" s="62"/>
      <c r="J64" s="62"/>
      <c r="K64" s="1" t="s">
        <v>11</v>
      </c>
      <c r="L64" s="62"/>
      <c r="M64" s="62"/>
      <c r="N64" s="1" t="s">
        <v>53</v>
      </c>
      <c r="O64" s="1"/>
      <c r="P64" s="1"/>
      <c r="Q64" s="1" t="s">
        <v>54</v>
      </c>
      <c r="R64" s="1"/>
      <c r="S64" s="1"/>
      <c r="T64" s="1"/>
      <c r="U64" s="63"/>
      <c r="V64" s="63"/>
      <c r="W64" s="63"/>
      <c r="X64" s="63"/>
      <c r="Y64" s="63"/>
      <c r="Z64" s="63"/>
      <c r="AA64" s="63"/>
      <c r="AB64" s="63"/>
      <c r="AC64" s="63"/>
      <c r="AD64" s="63"/>
      <c r="AE64" s="63"/>
      <c r="AF64" s="63"/>
      <c r="AG64" s="1"/>
    </row>
    <row r="65" spans="1:33" ht="10.9" customHeight="1" x14ac:dyDescent="0.55000000000000004">
      <c r="A65" s="1"/>
      <c r="B65" s="1"/>
      <c r="C65" s="1"/>
      <c r="D65" s="1"/>
      <c r="E65" s="1"/>
      <c r="F65" s="40"/>
      <c r="G65" s="40"/>
      <c r="H65" s="1"/>
      <c r="I65" s="40"/>
      <c r="J65" s="40"/>
      <c r="K65" s="1"/>
      <c r="L65" s="40"/>
      <c r="M65" s="40"/>
      <c r="N65" s="1"/>
      <c r="O65" s="1"/>
      <c r="P65" s="1"/>
      <c r="Q65" s="1"/>
      <c r="R65" s="1"/>
      <c r="S65" s="1"/>
      <c r="T65" s="1"/>
      <c r="U65" s="40"/>
      <c r="V65" s="40"/>
      <c r="W65" s="40"/>
      <c r="X65" s="40"/>
      <c r="Y65" s="40"/>
      <c r="Z65" s="40"/>
      <c r="AA65" s="40"/>
      <c r="AB65" s="40"/>
      <c r="AC65" s="40"/>
      <c r="AD65" s="40"/>
      <c r="AE65" s="40"/>
      <c r="AF65" s="40"/>
      <c r="AG65" s="1"/>
    </row>
    <row r="66" spans="1:33" ht="10.9" customHeight="1" x14ac:dyDescent="0.55000000000000004">
      <c r="A66" s="1"/>
      <c r="B66" s="1"/>
      <c r="C66" s="1"/>
      <c r="D66" s="1"/>
      <c r="E66" s="1"/>
      <c r="F66" s="40"/>
      <c r="G66" s="40"/>
      <c r="H66" s="1"/>
      <c r="I66" s="40"/>
      <c r="J66" s="40"/>
      <c r="K66" s="1"/>
      <c r="L66" s="40"/>
      <c r="M66" s="40"/>
      <c r="N66" s="1"/>
      <c r="O66" s="1"/>
      <c r="P66" s="1"/>
      <c r="Q66" s="1"/>
      <c r="R66" s="1"/>
      <c r="S66" s="1"/>
      <c r="T66" s="1"/>
      <c r="U66" s="40"/>
      <c r="V66" s="40"/>
      <c r="W66" s="40"/>
      <c r="X66" s="40"/>
      <c r="Y66" s="40"/>
      <c r="Z66" s="40"/>
      <c r="AA66" s="40"/>
      <c r="AB66" s="40"/>
      <c r="AC66" s="40"/>
      <c r="AD66" s="40"/>
      <c r="AE66" s="40"/>
      <c r="AF66" s="40"/>
      <c r="AG66" s="1"/>
    </row>
    <row r="67" spans="1:33" ht="16.899999999999999" customHeight="1" x14ac:dyDescent="0.55000000000000004">
      <c r="A67" s="1" t="s">
        <v>55</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 customHeight="1" x14ac:dyDescent="0.55000000000000004">
      <c r="A68" s="1" t="s">
        <v>56</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 customHeight="1" x14ac:dyDescent="0.55000000000000004">
      <c r="A69" s="1"/>
      <c r="B69" s="1" t="s">
        <v>57</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 customHeight="1" x14ac:dyDescent="0.55000000000000004">
      <c r="A70" s="1" t="s">
        <v>58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 customHeight="1" x14ac:dyDescent="0.55000000000000004">
      <c r="A71" s="1"/>
      <c r="B71" s="1" t="s">
        <v>59</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 customHeight="1" x14ac:dyDescent="0.55000000000000004">
      <c r="A72" s="1"/>
      <c r="B72" s="1" t="s">
        <v>60</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 customHeight="1" x14ac:dyDescent="0.55000000000000004">
      <c r="A73" s="1" t="s">
        <v>61</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 customHeight="1" x14ac:dyDescent="0.55000000000000004">
      <c r="A74" s="1"/>
      <c r="B74" s="1" t="s">
        <v>62</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 customHeight="1" x14ac:dyDescent="0.55000000000000004">
      <c r="A75" s="57" t="s">
        <v>63</v>
      </c>
      <c r="B75" s="58"/>
      <c r="C75" s="59"/>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 customHeight="1" x14ac:dyDescent="0.55000000000000004">
      <c r="A76" s="58"/>
      <c r="B76" s="57" t="s">
        <v>64</v>
      </c>
      <c r="C76" s="5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 customHeight="1" x14ac:dyDescent="0.55000000000000004">
      <c r="A77" s="58"/>
      <c r="B77" s="57" t="s">
        <v>65</v>
      </c>
      <c r="C77" s="5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 customHeight="1" x14ac:dyDescent="0.55000000000000004">
      <c r="A78" s="58"/>
      <c r="B78" s="57" t="s">
        <v>66</v>
      </c>
      <c r="C78" s="5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 customHeight="1" x14ac:dyDescent="0.55000000000000004">
      <c r="A79" s="60" t="s">
        <v>67</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 customHeight="1" x14ac:dyDescent="0.55000000000000004">
      <c r="A80" s="1"/>
      <c r="B80" s="1" t="s">
        <v>68</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 customHeight="1" x14ac:dyDescent="0.55000000000000004">
      <c r="A81" s="1"/>
      <c r="B81" s="1" t="s">
        <v>69</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 customHeight="1" x14ac:dyDescent="0.55000000000000004">
      <c r="A82" s="1"/>
      <c r="B82" s="1" t="s">
        <v>70</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 customHeight="1" x14ac:dyDescent="0.55000000000000004">
      <c r="A83" s="60" t="s">
        <v>71</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 customHeight="1" x14ac:dyDescent="0.55000000000000004">
      <c r="A84" s="1"/>
      <c r="B84" s="1" t="s">
        <v>72</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 customHeight="1" x14ac:dyDescent="0.550000000000000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 customHeight="1" x14ac:dyDescent="0.55000000000000004">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row>
    <row r="87" spans="1:33" ht="15" customHeight="1" x14ac:dyDescent="0.55000000000000004">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row>
    <row r="88" spans="1:33" ht="15" customHeight="1" x14ac:dyDescent="0.55000000000000004">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1"/>
    </row>
    <row r="89" spans="1:33" ht="15" customHeight="1" x14ac:dyDescent="0.550000000000000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 customHeight="1" x14ac:dyDescent="0.550000000000000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 customHeight="1" x14ac:dyDescent="0.550000000000000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x14ac:dyDescent="0.550000000000000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x14ac:dyDescent="0.550000000000000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x14ac:dyDescent="0.550000000000000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x14ac:dyDescent="0.550000000000000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x14ac:dyDescent="0.550000000000000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x14ac:dyDescent="0.550000000000000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x14ac:dyDescent="0.55000000000000004">
      <c r="O98" s="1"/>
    </row>
    <row r="99" spans="1:33" x14ac:dyDescent="0.55000000000000004">
      <c r="O99" s="1"/>
    </row>
  </sheetData>
  <mergeCells count="108">
    <mergeCell ref="A2:AG2"/>
    <mergeCell ref="S4:W4"/>
    <mergeCell ref="X4:AG4"/>
    <mergeCell ref="X5:AG5"/>
    <mergeCell ref="R8:X8"/>
    <mergeCell ref="AC8:AF8"/>
    <mergeCell ref="B9:R9"/>
    <mergeCell ref="S9:AA9"/>
    <mergeCell ref="AB9:AG9"/>
    <mergeCell ref="D10:E10"/>
    <mergeCell ref="G10:H10"/>
    <mergeCell ref="M10:N10"/>
    <mergeCell ref="P10:Q10"/>
    <mergeCell ref="T10:Z10"/>
    <mergeCell ref="AC10:AF10"/>
    <mergeCell ref="D12:E12"/>
    <mergeCell ref="G12:H12"/>
    <mergeCell ref="M12:N12"/>
    <mergeCell ref="P12:Q12"/>
    <mergeCell ref="T12:Z12"/>
    <mergeCell ref="AC12:AF12"/>
    <mergeCell ref="D11:E11"/>
    <mergeCell ref="G11:H11"/>
    <mergeCell ref="M11:N11"/>
    <mergeCell ref="P11:Q11"/>
    <mergeCell ref="T11:Z11"/>
    <mergeCell ref="AC11:AF11"/>
    <mergeCell ref="AC14:AF14"/>
    <mergeCell ref="B15:AA15"/>
    <mergeCell ref="AB15:AG15"/>
    <mergeCell ref="D16:E16"/>
    <mergeCell ref="G16:H16"/>
    <mergeCell ref="M16:N16"/>
    <mergeCell ref="P16:Q16"/>
    <mergeCell ref="AC16:AF16"/>
    <mergeCell ref="D13:E13"/>
    <mergeCell ref="G13:H13"/>
    <mergeCell ref="M13:N13"/>
    <mergeCell ref="P13:Q13"/>
    <mergeCell ref="T13:Z13"/>
    <mergeCell ref="AC13:AF13"/>
    <mergeCell ref="D17:E17"/>
    <mergeCell ref="G17:H17"/>
    <mergeCell ref="M17:N17"/>
    <mergeCell ref="P17:Q17"/>
    <mergeCell ref="AC17:AF17"/>
    <mergeCell ref="D18:E18"/>
    <mergeCell ref="G18:H18"/>
    <mergeCell ref="M18:N18"/>
    <mergeCell ref="P18:Q18"/>
    <mergeCell ref="AC18:AF18"/>
    <mergeCell ref="AC21:AF21"/>
    <mergeCell ref="B22:AA22"/>
    <mergeCell ref="AB22:AG22"/>
    <mergeCell ref="D23:E23"/>
    <mergeCell ref="G23:H23"/>
    <mergeCell ref="M23:N23"/>
    <mergeCell ref="P23:Q23"/>
    <mergeCell ref="AC23:AF23"/>
    <mergeCell ref="D19:E19"/>
    <mergeCell ref="G19:H19"/>
    <mergeCell ref="M19:N19"/>
    <mergeCell ref="P19:Q19"/>
    <mergeCell ref="AC19:AF19"/>
    <mergeCell ref="AC20:AF20"/>
    <mergeCell ref="D26:E26"/>
    <mergeCell ref="G26:H26"/>
    <mergeCell ref="M26:N26"/>
    <mergeCell ref="P26:Q26"/>
    <mergeCell ref="AC26:AF26"/>
    <mergeCell ref="AC27:AF27"/>
    <mergeCell ref="D24:E24"/>
    <mergeCell ref="G24:H24"/>
    <mergeCell ref="M24:N24"/>
    <mergeCell ref="P24:Q24"/>
    <mergeCell ref="AC24:AF24"/>
    <mergeCell ref="D25:E25"/>
    <mergeCell ref="G25:H25"/>
    <mergeCell ref="M25:N25"/>
    <mergeCell ref="P25:Q25"/>
    <mergeCell ref="AC25:AF25"/>
    <mergeCell ref="AC38:AF38"/>
    <mergeCell ref="AC40:AF40"/>
    <mergeCell ref="AC41:AF41"/>
    <mergeCell ref="A45:I47"/>
    <mergeCell ref="K45:AF47"/>
    <mergeCell ref="AC49:AF49"/>
    <mergeCell ref="AC30:AF30"/>
    <mergeCell ref="AC31:AF31"/>
    <mergeCell ref="AC32:AF32"/>
    <mergeCell ref="AC33:AF33"/>
    <mergeCell ref="AC36:AF36"/>
    <mergeCell ref="AC37:AF37"/>
    <mergeCell ref="A88:AF88"/>
    <mergeCell ref="F64:G64"/>
    <mergeCell ref="I64:J64"/>
    <mergeCell ref="L64:M64"/>
    <mergeCell ref="U64:AF64"/>
    <mergeCell ref="A86:AG86"/>
    <mergeCell ref="A87:AG87"/>
    <mergeCell ref="AC51:AF51"/>
    <mergeCell ref="AC52:AF52"/>
    <mergeCell ref="AC54:AF54"/>
    <mergeCell ref="AC55:AF55"/>
    <mergeCell ref="E58:F58"/>
    <mergeCell ref="H58:I58"/>
    <mergeCell ref="P58:Q58"/>
    <mergeCell ref="S58:T58"/>
  </mergeCells>
  <phoneticPr fontId="3"/>
  <dataValidations disablePrompts="1" count="1">
    <dataValidation type="list" allowBlank="1" showInputMessage="1" showErrorMessage="1" sqref="R8 AA10:AA12" xr:uid="{3DF107C8-8802-4415-87F8-846AD1B8411A}">
      <formula1>"選択してください,看護職員処遇改善加算1,看護職員処遇改善加算2,看護職員処遇改善加算3"</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Header>&amp;L【書類番号49】</oddHeader>
  </headerFooter>
  <rowBreaks count="1" manualBreakCount="1">
    <brk id="42" max="3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61b64b-ca45-4450-b073-cdde86bcfe5a">
      <Terms xmlns="http://schemas.microsoft.com/office/infopath/2007/PartnerControls"/>
    </lcf76f155ced4ddcb4097134ff3c332f>
    <TaxCatchAll xmlns="263dbbe5-076b-4606-a03b-9598f5f2f35a" xsi:nil="true"/>
    <Owner xmlns="5a61b64b-ca45-4450-b073-cdde86bcfe5a">
      <UserInfo>
        <DisplayName/>
        <AccountId xsi:nil="true"/>
        <AccountType/>
      </UserInfo>
    </Owner>
  </documentManagement>
</p:properties>
</file>

<file path=customXml/itemProps1.xml><?xml version="1.0" encoding="utf-8"?>
<ds:datastoreItem xmlns:ds="http://schemas.openxmlformats.org/officeDocument/2006/customXml" ds:itemID="{AE0181EC-13B5-47C8-9724-F97D5C09380C}"/>
</file>

<file path=customXml/itemProps2.xml><?xml version="1.0" encoding="utf-8"?>
<ds:datastoreItem xmlns:ds="http://schemas.openxmlformats.org/officeDocument/2006/customXml" ds:itemID="{2828E03C-E784-4D5D-844C-A96717657B32}"/>
</file>

<file path=customXml/itemProps3.xml><?xml version="1.0" encoding="utf-8"?>
<ds:datastoreItem xmlns:ds="http://schemas.openxmlformats.org/officeDocument/2006/customXml" ds:itemID="{EB24FBB2-9C59-431B-97E9-3A8CC100096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様式93の３_実績報告書</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0x0101001D534134B33A2C48A88CA0AEA95E56C7</vt:lpwstr>
  </property>
</Properties>
</file>