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EA86162C-A05B-4F18-A952-3A5473F11F49}" xr6:coauthVersionLast="47" xr6:coauthVersionMax="47" xr10:uidLastSave="{00000000-0000-0000-0000-000000000000}"/>
  <bookViews>
    <workbookView xWindow="-110" yWindow="-110" windowWidth="19420" windowHeight="10420" xr2:uid="{E3540E75-E188-448B-B5F6-8BE63D90FF19}"/>
  </bookViews>
  <sheets>
    <sheet name="別紙様式２７" sheetId="1" r:id="rId1"/>
  </sheets>
  <externalReferences>
    <externalReference r:id="rId2"/>
  </externalReferences>
  <definedNames>
    <definedName name="_xlnm.Print_Area" localSheetId="0">別紙様式２７!$A$1:$H$54</definedName>
    <definedName name="指導種別">[1]●通知!$F$3:$I$10</definedName>
    <definedName name="点数表">[1]●通知!$B$3:$D$6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I47" i="1"/>
  <c r="I49" i="1" s="1"/>
  <c r="I44" i="1"/>
  <c r="K39" i="1"/>
  <c r="I39" i="1"/>
  <c r="K38" i="1"/>
  <c r="I38" i="1"/>
</calcChain>
</file>

<file path=xl/sharedStrings.xml><?xml version="1.0" encoding="utf-8"?>
<sst xmlns="http://schemas.openxmlformats.org/spreadsheetml/2006/main" count="84" uniqueCount="82">
  <si>
    <t>（別紙様式２７）</t>
    <rPh sb="1" eb="3">
      <t>ベッシ</t>
    </rPh>
    <phoneticPr fontId="2"/>
  </si>
  <si>
    <t xml:space="preserve">     歯科点数表の初診料の注１</t>
    <phoneticPr fontId="2"/>
  </si>
  <si>
    <t>の施設基準に係る報告書（８月報告）</t>
    <phoneticPr fontId="2"/>
  </si>
  <si>
    <t xml:space="preserve">      歯科外来診療感染対策加算２</t>
    <phoneticPr fontId="2"/>
  </si>
  <si>
    <t>（令和７年８月１日）</t>
    <phoneticPr fontId="2"/>
  </si>
  <si>
    <t>所在地</t>
    <rPh sb="0" eb="3">
      <t>ショザイチ</t>
    </rPh>
    <phoneticPr fontId="2"/>
  </si>
  <si>
    <t>保険医療機関コード(レセプトに記載する７桁の数字を記載)</t>
    <phoneticPr fontId="2"/>
  </si>
  <si>
    <t>保険医療機関名</t>
    <phoneticPr fontId="2"/>
  </si>
  <si>
    <t>１  届出を行っている施設基準（該当するものすべてに〇）</t>
    <phoneticPr fontId="2"/>
  </si>
  <si>
    <t>　歯科点数表の初診料の注１ （２から５までの項目について記載）</t>
    <phoneticPr fontId="2"/>
  </si>
  <si>
    <t>　歯科外来診療感染対策加算２ （６について記載）</t>
    <phoneticPr fontId="2"/>
  </si>
  <si>
    <t>２　当該保険医療機関の平均患者数及び滅菌体制の実績（該当する□に「✓」を記入）</t>
    <phoneticPr fontId="2"/>
  </si>
  <si>
    <t>概　要</t>
  </si>
  <si>
    <t>１日平均患者数</t>
  </si>
  <si>
    <t xml:space="preserve">１．10人未満　　　　　　 </t>
    <phoneticPr fontId="2"/>
  </si>
  <si>
    <t>２．10人以上20人未満</t>
  </si>
  <si>
    <t>３．20人以上30人未満</t>
    <phoneticPr fontId="2"/>
  </si>
  <si>
    <t>（届出前３ヶ月間）</t>
  </si>
  <si>
    <t>４．30人以上40人未満　　</t>
    <phoneticPr fontId="2"/>
  </si>
  <si>
    <t>５．40人以上50人未満</t>
  </si>
  <si>
    <t>６．50人以上</t>
    <phoneticPr fontId="2"/>
  </si>
  <si>
    <t>滅菌体制</t>
  </si>
  <si>
    <t>１．診療室内に設置した滅菌器を使用</t>
  </si>
  <si>
    <t>２．複数の診療科で共有する中央滅菌部門において滅菌</t>
  </si>
  <si>
    <t>３．外部の業者において滅菌</t>
    <phoneticPr fontId="2"/>
  </si>
  <si>
    <t>（業者名：　　　　　　　　　　　　　　）</t>
    <phoneticPr fontId="2"/>
  </si>
  <si>
    <t>「１．診療室内に設置した滅菌器を使用」に該当する場合は以下について記載（いずれか1つに☑）</t>
    <phoneticPr fontId="2"/>
  </si>
  <si>
    <t>滅菌の体制について</t>
  </si>
  <si>
    <t>１．１日１回</t>
  </si>
  <si>
    <t>２．１日２回</t>
  </si>
  <si>
    <t>３．１日３回以上５回未満</t>
  </si>
  <si>
    <t>（１日あたりの滅菌の実施回数）</t>
  </si>
  <si>
    <t>４．１日５回以上</t>
  </si>
  <si>
    <t>３　当該保険医療機関に設置されている歯科用ハンドピース・ユニットの保有状況</t>
    <phoneticPr fontId="2"/>
  </si>
  <si>
    <t>機器名</t>
  </si>
  <si>
    <t>歯科用ハンドピース</t>
  </si>
  <si>
    <t>保有数</t>
  </si>
  <si>
    <t>本</t>
    <rPh sb="0" eb="1">
      <t>ホン</t>
    </rPh>
    <phoneticPr fontId="2"/>
  </si>
  <si>
    <t>（歯科診療室用機器に限る）</t>
  </si>
  <si>
    <t>歯科用ユニット数</t>
  </si>
  <si>
    <t>台</t>
    <rPh sb="0" eb="1">
      <t>ダイ</t>
    </rPh>
    <phoneticPr fontId="2"/>
  </si>
  <si>
    <r>
      <t>※</t>
    </r>
    <r>
      <rPr>
        <b/>
        <sz val="7"/>
        <color theme="1"/>
        <rFont val="ＭＳ ゴシック"/>
        <family val="3"/>
        <charset val="128"/>
      </rPr>
      <t xml:space="preserve">   </t>
    </r>
    <r>
      <rPr>
        <b/>
        <sz val="10"/>
        <color theme="1"/>
        <rFont val="ＭＳ ゴシック"/>
        <family val="3"/>
        <charset val="128"/>
      </rPr>
      <t>歯科用ハンドピースの保有数の欄には以下の一般的名称の機器の保有数の合計を記載すること。</t>
    </r>
  </si>
  <si>
    <t>　歯科用ガス圧式ハンドピース、歯科用電動式ハンドピース、ストレート・ギアードアングルハンドピース、歯科用空気駆動式ハンドピース</t>
    <phoneticPr fontId="2"/>
  </si>
  <si>
    <t>４　常勤歯科医師の院内感染防止対策（標準予防策及び新興感染症に対する対策）に関する研修の受講歴等</t>
    <phoneticPr fontId="2"/>
  </si>
  <si>
    <r>
      <t>（</t>
    </r>
    <r>
      <rPr>
        <b/>
        <u/>
        <sz val="10.5"/>
        <color theme="1"/>
        <rFont val="ＭＳ ゴシック"/>
        <family val="3"/>
        <charset val="128"/>
      </rPr>
      <t>４年以内の直近の受講から記入すること</t>
    </r>
    <r>
      <rPr>
        <b/>
        <sz val="10.5"/>
        <color theme="1"/>
        <rFont val="ＭＳ ゴシック"/>
        <family val="3"/>
        <charset val="128"/>
      </rPr>
      <t>）</t>
    </r>
    <rPh sb="6" eb="8">
      <t>チョッキン</t>
    </rPh>
    <phoneticPr fontId="2"/>
  </si>
  <si>
    <t>基準日</t>
    <rPh sb="0" eb="3">
      <t>キジュンビ</t>
    </rPh>
    <phoneticPr fontId="2"/>
  </si>
  <si>
    <t>受講者名</t>
  </si>
  <si>
    <t>研修名</t>
  </si>
  <si>
    <t>受講年月日</t>
  </si>
  <si>
    <t>当該研修会の主催者</t>
  </si>
  <si>
    <t>（常勤歯科医師名）</t>
  </si>
  <si>
    <t>（テーマ）</t>
  </si>
  <si>
    <t>５　当該保険医療機関における院内研修の実施状況（該当する□に「✓」を記入。）</t>
    <phoneticPr fontId="2"/>
  </si>
  <si>
    <r>
      <t xml:space="preserve">　　　　受講すべき職員がいない（雇用している職員がいない場合を含む。） </t>
    </r>
    <r>
      <rPr>
        <b/>
        <sz val="10"/>
        <color theme="1"/>
        <rFont val="ＭＳ ゴシック"/>
        <family val="3"/>
        <charset val="128"/>
      </rPr>
      <t>※以下の記載は不要です。</t>
    </r>
    <rPh sb="37" eb="39">
      <t>イカ</t>
    </rPh>
    <rPh sb="40" eb="42">
      <t>キサイ</t>
    </rPh>
    <rPh sb="43" eb="45">
      <t>フヨウ</t>
    </rPh>
    <phoneticPr fontId="2"/>
  </si>
  <si>
    <t>　　　　職員に対する院内研修を実施した（実施内容等を下表に記入。複数選択可。）</t>
    <phoneticPr fontId="2"/>
  </si>
  <si>
    <t>方法</t>
  </si>
  <si>
    <t>院内研修を実施</t>
    <phoneticPr fontId="2"/>
  </si>
  <si>
    <t>　　  院外研修を受講</t>
    <phoneticPr fontId="2"/>
  </si>
  <si>
    <t>内容</t>
  </si>
  <si>
    <t xml:space="preserve">    標準予防策</t>
    <phoneticPr fontId="2"/>
  </si>
  <si>
    <t>　　新興感染症に対する対策</t>
    <phoneticPr fontId="2"/>
  </si>
  <si>
    <t>　　環境整備</t>
    <rPh sb="2" eb="4">
      <t>カンキョウ</t>
    </rPh>
    <rPh sb="4" eb="6">
      <t>セイビ</t>
    </rPh>
    <phoneticPr fontId="2"/>
  </si>
  <si>
    <t>標準予防策</t>
    <rPh sb="0" eb="2">
      <t>ヒョウジュン</t>
    </rPh>
    <rPh sb="2" eb="4">
      <t>ヨボウ</t>
    </rPh>
    <rPh sb="4" eb="5">
      <t>サク</t>
    </rPh>
    <phoneticPr fontId="23"/>
  </si>
  <si>
    <t>新興感染症に対する対策</t>
    <rPh sb="0" eb="2">
      <t>シンコウ</t>
    </rPh>
    <rPh sb="2" eb="5">
      <t>カンセンショウ</t>
    </rPh>
    <rPh sb="6" eb="7">
      <t>タイ</t>
    </rPh>
    <rPh sb="9" eb="11">
      <t>タイサク</t>
    </rPh>
    <phoneticPr fontId="23"/>
  </si>
  <si>
    <t>環境整備</t>
    <rPh sb="0" eb="2">
      <t>カンキョウ</t>
    </rPh>
    <rPh sb="2" eb="4">
      <t>セイビ</t>
    </rPh>
    <phoneticPr fontId="23"/>
  </si>
  <si>
    <t>医療機器の洗浄・消毒・滅菌</t>
    <rPh sb="0" eb="2">
      <t>イリョウ</t>
    </rPh>
    <rPh sb="2" eb="4">
      <t>キキ</t>
    </rPh>
    <rPh sb="5" eb="7">
      <t>センジョウ</t>
    </rPh>
    <rPh sb="8" eb="10">
      <t>ショウドク</t>
    </rPh>
    <rPh sb="11" eb="13">
      <t>メッキン</t>
    </rPh>
    <phoneticPr fontId="23"/>
  </si>
  <si>
    <t>手指衛生</t>
    <rPh sb="0" eb="2">
      <t>シュシ</t>
    </rPh>
    <rPh sb="2" eb="4">
      <t>エイセイ</t>
    </rPh>
    <phoneticPr fontId="23"/>
  </si>
  <si>
    <t>職業感染予防</t>
    <rPh sb="0" eb="2">
      <t>ショクギョウ</t>
    </rPh>
    <rPh sb="2" eb="4">
      <t>カンセン</t>
    </rPh>
    <rPh sb="4" eb="6">
      <t>ヨボウ</t>
    </rPh>
    <phoneticPr fontId="23"/>
  </si>
  <si>
    <t>感染性廃棄物の処理</t>
    <rPh sb="0" eb="3">
      <t>カンセンセイ</t>
    </rPh>
    <rPh sb="3" eb="6">
      <t>ハイキブツ</t>
    </rPh>
    <rPh sb="7" eb="9">
      <t>ショリ</t>
    </rPh>
    <phoneticPr fontId="23"/>
  </si>
  <si>
    <t>その他</t>
    <rPh sb="2" eb="3">
      <t>タ</t>
    </rPh>
    <phoneticPr fontId="23"/>
  </si>
  <si>
    <t>　　医療機器の洗浄・消毒・滅菌</t>
    <phoneticPr fontId="2"/>
  </si>
  <si>
    <t>　　手指衛生</t>
    <rPh sb="2" eb="4">
      <t>シュシ</t>
    </rPh>
    <rPh sb="4" eb="6">
      <t>エイセイ</t>
    </rPh>
    <phoneticPr fontId="2"/>
  </si>
  <si>
    <t>　　職業感染防止　　    　</t>
    <rPh sb="2" eb="4">
      <t>ショクギョウ</t>
    </rPh>
    <rPh sb="4" eb="6">
      <t>カンセン</t>
    </rPh>
    <rPh sb="6" eb="8">
      <t>ボウシ</t>
    </rPh>
    <phoneticPr fontId="2"/>
  </si>
  <si>
    <t>　　感染性廃棄物の処理</t>
    <rPh sb="2" eb="4">
      <t>カンセン</t>
    </rPh>
    <rPh sb="4" eb="5">
      <t>セイ</t>
    </rPh>
    <rPh sb="5" eb="8">
      <t>ハイキブツ</t>
    </rPh>
    <rPh sb="9" eb="11">
      <t>ショリ</t>
    </rPh>
    <phoneticPr fontId="2"/>
  </si>
  <si>
    <t>　　その他（　    　</t>
    <rPh sb="4" eb="5">
      <t>タ</t>
    </rPh>
    <phoneticPr fontId="2"/>
  </si>
  <si>
    <t>　　　　　　）</t>
    <phoneticPr fontId="2"/>
  </si>
  <si>
    <t>　※　□　その他に✔を記入した場合、その内容を記載すること）</t>
    <phoneticPr fontId="2"/>
  </si>
  <si>
    <r>
      <rPr>
        <sz val="11"/>
        <rFont val="ＭＳ ゴシック"/>
        <family val="3"/>
        <charset val="128"/>
      </rPr>
      <t>（６については、</t>
    </r>
    <r>
      <rPr>
        <b/>
        <sz val="14"/>
        <color rgb="FFFF0000"/>
        <rFont val="ＭＳ ゴシック"/>
        <family val="3"/>
        <charset val="128"/>
      </rPr>
      <t>歯科外来診療感染対策加算２</t>
    </r>
    <r>
      <rPr>
        <sz val="11"/>
        <rFont val="ＭＳ ゴシック"/>
        <family val="3"/>
        <charset val="128"/>
      </rPr>
      <t>の施設基準に係る報告を行う場合に記入すること。）</t>
    </r>
    <rPh sb="29" eb="31">
      <t>ホウコク</t>
    </rPh>
    <rPh sb="32" eb="33">
      <t>オコナ</t>
    </rPh>
    <rPh sb="34" eb="36">
      <t>バアイ</t>
    </rPh>
    <phoneticPr fontId="2"/>
  </si>
  <si>
    <t>６　感染経路別予防策及び新型インフルエンザ等感染症等を含む感染症に係る対策・発生動向等に関する研修の受講歴の有無</t>
    <phoneticPr fontId="2"/>
  </si>
  <si>
    <t>　１年以内に感染経路別予防策（個人防護具の着脱法等を含む。）及び最新の新型インフルエンザ等感染症等を含む感染症に係る対策・発生動向等に関する研修を受講している。</t>
    <phoneticPr fontId="2"/>
  </si>
  <si>
    <t>　　　　　有　　　　　無</t>
    <rPh sb="5" eb="6">
      <t>アリ</t>
    </rPh>
    <rPh sb="11" eb="12">
      <t>ナ</t>
    </rPh>
    <phoneticPr fontId="2"/>
  </si>
  <si>
    <r>
      <t>※１年以内の受講を確認できるものを</t>
    </r>
    <r>
      <rPr>
        <b/>
        <sz val="14"/>
        <color theme="1"/>
        <rFont val="ＭＳ ゴシック"/>
        <family val="3"/>
        <charset val="128"/>
      </rPr>
      <t>保管</t>
    </r>
    <r>
      <rPr>
        <sz val="11"/>
        <color theme="1"/>
        <rFont val="ＭＳ ゴシック"/>
        <family val="3"/>
        <charset val="128"/>
      </rPr>
      <t>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</si>
</sst>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28" x14ac:knownFonts="1">
    <font>
      <sz val="11"/>
      <color theme="1"/>
      <name val="游ゴシック"/>
      <family val="2"/>
      <charset val="128"/>
      <scheme val="minor"/>
    </font>
    <font>
      <b/>
      <sz val="11"/>
      <color theme="1"/>
      <name val="ＭＳ ゴシック"/>
      <family val="3"/>
      <charset val="128"/>
    </font>
    <font>
      <sz val="6"/>
      <name val="游ゴシック"/>
      <family val="2"/>
      <charset val="128"/>
      <scheme val="minor"/>
    </font>
    <font>
      <sz val="11"/>
      <color theme="1"/>
      <name val="ＭＳ ゴシック"/>
      <family val="3"/>
      <charset val="128"/>
    </font>
    <font>
      <sz val="9"/>
      <color theme="1"/>
      <name val="ＭＳ ゴシック"/>
      <family val="3"/>
      <charset val="128"/>
    </font>
    <font>
      <b/>
      <sz val="14"/>
      <color theme="1"/>
      <name val="ＭＳ ゴシック"/>
      <family val="3"/>
      <charset val="128"/>
    </font>
    <font>
      <sz val="14"/>
      <color theme="1"/>
      <name val="ＭＳ ゴシック"/>
      <family val="3"/>
      <charset val="128"/>
    </font>
    <font>
      <b/>
      <sz val="14"/>
      <color theme="1"/>
      <name val="游ゴシック"/>
      <family val="2"/>
      <charset val="128"/>
      <scheme val="minor"/>
    </font>
    <font>
      <sz val="12"/>
      <color theme="1"/>
      <name val="ＭＳ ゴシック"/>
      <family val="3"/>
      <charset val="128"/>
    </font>
    <font>
      <sz val="10.5"/>
      <color theme="1"/>
      <name val="ＭＳ ゴシック"/>
      <family val="3"/>
      <charset val="128"/>
    </font>
    <font>
      <b/>
      <sz val="12"/>
      <color theme="1"/>
      <name val="ＭＳ ゴシック"/>
      <family val="3"/>
      <charset val="128"/>
    </font>
    <font>
      <u/>
      <sz val="11"/>
      <color theme="10"/>
      <name val="游ゴシック"/>
      <family val="2"/>
      <charset val="128"/>
      <scheme val="minor"/>
    </font>
    <font>
      <u/>
      <sz val="11"/>
      <color theme="10"/>
      <name val="ＭＳ ゴシック"/>
      <family val="3"/>
      <charset val="128"/>
    </font>
    <font>
      <sz val="10"/>
      <color theme="1"/>
      <name val="ＭＳ ゴシック"/>
      <family val="3"/>
      <charset val="128"/>
    </font>
    <font>
      <b/>
      <sz val="10"/>
      <color theme="1"/>
      <name val="ＭＳ ゴシック"/>
      <family val="3"/>
      <charset val="128"/>
    </font>
    <font>
      <b/>
      <sz val="7"/>
      <color theme="1"/>
      <name val="ＭＳ ゴシック"/>
      <family val="3"/>
      <charset val="128"/>
    </font>
    <font>
      <b/>
      <sz val="10.5"/>
      <color theme="1"/>
      <name val="ＭＳ ゴシック"/>
      <family val="3"/>
      <charset val="128"/>
    </font>
    <font>
      <b/>
      <u/>
      <sz val="10.5"/>
      <color theme="1"/>
      <name val="ＭＳ ゴシック"/>
      <family val="3"/>
      <charset val="128"/>
    </font>
    <font>
      <sz val="11"/>
      <name val="ＭＳ ゴシック"/>
      <family val="3"/>
      <charset val="128"/>
    </font>
    <font>
      <b/>
      <sz val="12"/>
      <color rgb="FF000000"/>
      <name val="ＭＳ ゴシック"/>
      <family val="3"/>
      <charset val="128"/>
    </font>
    <font>
      <b/>
      <sz val="10.5"/>
      <color rgb="FF000000"/>
      <name val="ＭＳ ゴシック"/>
      <family val="3"/>
      <charset val="128"/>
    </font>
    <font>
      <sz val="10"/>
      <color rgb="FF000000"/>
      <name val="ＭＳ ゴシック"/>
      <family val="3"/>
      <charset val="128"/>
    </font>
    <font>
      <b/>
      <sz val="11"/>
      <color theme="1"/>
      <name val="ＭＳ Ｐゴシック"/>
      <family val="3"/>
      <charset val="128"/>
    </font>
    <font>
      <sz val="12"/>
      <name val="ＭＳ ゴシック"/>
      <family val="3"/>
      <charset val="128"/>
    </font>
    <font>
      <b/>
      <sz val="11"/>
      <color theme="1"/>
      <name val="游ゴシック"/>
      <family val="3"/>
      <charset val="128"/>
      <scheme val="minor"/>
    </font>
    <font>
      <b/>
      <sz val="11"/>
      <name val="ＭＳ ゴシック"/>
      <family val="3"/>
      <charset val="128"/>
    </font>
    <font>
      <b/>
      <sz val="14"/>
      <color rgb="FFFF0000"/>
      <name val="ＭＳ ゴシック"/>
      <family val="3"/>
      <charset val="128"/>
    </font>
    <font>
      <b/>
      <sz val="11"/>
      <color rgb="FFFF0000"/>
      <name val="ＭＳ ゴシック"/>
      <family val="3"/>
      <charset val="128"/>
    </font>
  </fonts>
  <fills count="2">
    <fill>
      <patternFill patternType="none"/>
    </fill>
    <fill>
      <patternFill patternType="gray125"/>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4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0" xfId="0" applyFont="1" applyAlignment="1">
      <alignment horizontal="justify" vertical="center"/>
    </xf>
    <xf numFmtId="0" fontId="3" fillId="0" borderId="0" xfId="0" applyFont="1" applyAlignment="1">
      <alignment horizontal="justify" vertical="center"/>
    </xf>
    <xf numFmtId="0" fontId="0" fillId="0" borderId="0" xfId="0">
      <alignment vertical="center"/>
    </xf>
    <xf numFmtId="0" fontId="8" fillId="0" borderId="2" xfId="0" applyFont="1" applyBorder="1" applyAlignment="1" applyProtection="1">
      <alignment horizontal="center" vertical="center"/>
      <protection locked="0"/>
    </xf>
    <xf numFmtId="0" fontId="3" fillId="0" borderId="3" xfId="0" applyFont="1" applyBorder="1" applyAlignment="1">
      <alignment horizontal="justify" vertical="center"/>
    </xf>
    <xf numFmtId="0" fontId="0" fillId="0" borderId="4" xfId="0" applyBorder="1">
      <alignment vertical="center"/>
    </xf>
    <xf numFmtId="0" fontId="0" fillId="0" borderId="5" xfId="0" applyBorder="1">
      <alignment vertical="center"/>
    </xf>
    <xf numFmtId="0" fontId="3" fillId="0" borderId="6" xfId="0" applyFont="1" applyBorder="1">
      <alignment vertical="center"/>
    </xf>
    <xf numFmtId="0" fontId="8" fillId="0" borderId="7" xfId="0" applyFont="1" applyBorder="1" applyAlignment="1" applyProtection="1">
      <alignment horizontal="center" vertical="center"/>
      <protection locked="0"/>
    </xf>
    <xf numFmtId="0" fontId="3" fillId="0" borderId="8" xfId="0" applyFont="1" applyBorder="1" applyAlignment="1">
      <alignment horizontal="justify" vertical="center"/>
    </xf>
    <xf numFmtId="0" fontId="0" fillId="0" borderId="9" xfId="0" applyBorder="1">
      <alignment vertical="center"/>
    </xf>
    <xf numFmtId="0" fontId="0" fillId="0" borderId="10" xfId="0" applyBorder="1">
      <alignment vertical="center"/>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9" fillId="0" borderId="16" xfId="0" applyFont="1" applyBorder="1" applyAlignment="1" applyProtection="1">
      <alignment horizontal="left" vertical="center" wrapText="1"/>
      <protection locked="0"/>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2" fillId="0" borderId="0" xfId="1" applyFont="1" applyFill="1">
      <alignment vertical="center"/>
    </xf>
    <xf numFmtId="0" fontId="9" fillId="0" borderId="18" xfId="0" applyFont="1" applyBorder="1" applyAlignment="1">
      <alignment horizontal="center" vertical="center" wrapText="1"/>
    </xf>
    <xf numFmtId="0" fontId="9" fillId="0" borderId="19"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0" fontId="9" fillId="0" borderId="20"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18"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2" xfId="0" applyFont="1" applyBorder="1" applyAlignment="1">
      <alignment horizontal="center" vertical="center" wrapText="1"/>
    </xf>
    <xf numFmtId="0" fontId="9" fillId="0" borderId="16" xfId="0" applyFont="1" applyBorder="1" applyAlignment="1">
      <alignment horizontal="justify" vertical="center"/>
    </xf>
    <xf numFmtId="0" fontId="9" fillId="0" borderId="16" xfId="0" applyFont="1" applyBorder="1" applyAlignment="1" applyProtection="1">
      <alignment horizontal="justify" vertical="center"/>
      <protection locked="0"/>
    </xf>
    <xf numFmtId="0" fontId="9" fillId="0" borderId="17" xfId="0" applyFont="1" applyBorder="1" applyAlignment="1">
      <alignment horizontal="justify" vertical="center"/>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 xfId="0" applyFont="1" applyBorder="1" applyAlignment="1">
      <alignment horizontal="left" vertical="center"/>
    </xf>
    <xf numFmtId="0" fontId="3" fillId="0" borderId="1" xfId="0" applyFont="1" applyBorder="1">
      <alignment vertical="center"/>
    </xf>
    <xf numFmtId="0" fontId="3" fillId="0" borderId="20" xfId="0" applyFont="1" applyBorder="1">
      <alignment vertical="center"/>
    </xf>
    <xf numFmtId="0" fontId="13" fillId="0" borderId="0" xfId="0" applyFont="1" applyAlignment="1">
      <alignment vertical="center" wrapText="1"/>
    </xf>
    <xf numFmtId="0" fontId="9"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vertical="center" wrapText="1"/>
    </xf>
    <xf numFmtId="0" fontId="9" fillId="0" borderId="6" xfId="0" applyFont="1" applyBorder="1" applyAlignment="1">
      <alignment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1" xfId="0" applyFont="1" applyBorder="1" applyAlignment="1">
      <alignment horizontal="center" vertical="center" wrapText="1"/>
    </xf>
    <xf numFmtId="176" fontId="5" fillId="0" borderId="22" xfId="0" applyNumberFormat="1" applyFont="1" applyBorder="1" applyAlignment="1" applyProtection="1">
      <alignment horizontal="right" vertical="center" wrapText="1"/>
      <protection locked="0"/>
    </xf>
    <xf numFmtId="0" fontId="9" fillId="0" borderId="16" xfId="0" applyFont="1" applyBorder="1" applyAlignment="1">
      <alignment horizontal="center" vertical="center" wrapText="1"/>
    </xf>
    <xf numFmtId="0" fontId="9" fillId="0" borderId="6" xfId="0" applyFont="1" applyBorder="1" applyAlignment="1">
      <alignment horizontal="lef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176" fontId="5" fillId="0" borderId="19" xfId="0" applyNumberFormat="1" applyFont="1" applyBorder="1" applyAlignment="1" applyProtection="1">
      <alignment horizontal="right" vertical="center" wrapText="1"/>
      <protection locked="0"/>
    </xf>
    <xf numFmtId="0" fontId="9" fillId="0" borderId="1" xfId="0" applyFont="1" applyBorder="1" applyAlignment="1">
      <alignment horizontal="center" vertical="center" wrapText="1"/>
    </xf>
    <xf numFmtId="176" fontId="5" fillId="0" borderId="12" xfId="0" applyNumberFormat="1" applyFont="1" applyBorder="1" applyAlignment="1" applyProtection="1">
      <alignment horizontal="right" vertical="center" wrapText="1"/>
      <protection locked="0"/>
    </xf>
    <xf numFmtId="0" fontId="9" fillId="0" borderId="14" xfId="0" applyFont="1" applyBorder="1" applyAlignment="1">
      <alignment horizontal="center" vertical="center" wrapText="1"/>
    </xf>
    <xf numFmtId="0" fontId="9" fillId="0" borderId="0" xfId="0" applyFont="1" applyAlignment="1">
      <alignment vertical="center" wrapText="1"/>
    </xf>
    <xf numFmtId="0" fontId="14" fillId="0" borderId="0" xfId="0" applyFont="1" applyAlignment="1">
      <alignment horizontal="justify" vertical="center" wrapText="1"/>
    </xf>
    <xf numFmtId="0" fontId="1" fillId="0" borderId="0" xfId="0" applyFont="1" applyAlignment="1">
      <alignment vertical="center" wrapText="1"/>
    </xf>
    <xf numFmtId="0" fontId="13" fillId="0" borderId="0" xfId="0" applyFont="1" applyAlignment="1">
      <alignment horizontal="justify" vertical="center" shrinkToFit="1"/>
    </xf>
    <xf numFmtId="0" fontId="3" fillId="0" borderId="0" xfId="0" applyFont="1" applyAlignment="1">
      <alignment vertical="center" shrinkToFit="1"/>
    </xf>
    <xf numFmtId="0" fontId="13" fillId="0" borderId="0" xfId="0" applyFont="1" applyAlignment="1">
      <alignment horizontal="justify" vertical="center"/>
    </xf>
    <xf numFmtId="0" fontId="3" fillId="0" borderId="0" xfId="0" applyFont="1" applyAlignment="1">
      <alignment horizontal="justify" wrapText="1"/>
    </xf>
    <xf numFmtId="0" fontId="3" fillId="0" borderId="0" xfId="0" applyFont="1" applyAlignment="1">
      <alignment wrapText="1"/>
    </xf>
    <xf numFmtId="0" fontId="16" fillId="0" borderId="1" xfId="0" applyFont="1" applyBorder="1" applyAlignment="1">
      <alignment horizontal="justify" vertical="center" wrapText="1"/>
    </xf>
    <xf numFmtId="0" fontId="9" fillId="0" borderId="1" xfId="0" applyFont="1" applyBorder="1" applyAlignment="1">
      <alignment vertical="center" wrapText="1"/>
    </xf>
    <xf numFmtId="14" fontId="18" fillId="0" borderId="0" xfId="0" applyNumberFormat="1" applyFont="1">
      <alignment vertical="center"/>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6" fillId="0" borderId="12"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177" fontId="10" fillId="0" borderId="12" xfId="0" applyNumberFormat="1" applyFont="1" applyBorder="1" applyAlignment="1" applyProtection="1">
      <alignment horizontal="center" vertical="center" wrapText="1"/>
      <protection locked="0"/>
    </xf>
    <xf numFmtId="177" fontId="10" fillId="0" borderId="14" xfId="0" applyNumberFormat="1" applyFont="1" applyBorder="1" applyAlignment="1" applyProtection="1">
      <alignment horizontal="center" vertical="center" wrapText="1"/>
      <protection locked="0"/>
    </xf>
    <xf numFmtId="0" fontId="16" fillId="0" borderId="20" xfId="0" applyFont="1" applyBorder="1" applyAlignment="1" applyProtection="1">
      <alignment horizontal="left" vertical="center" wrapText="1"/>
      <protection locked="0"/>
    </xf>
    <xf numFmtId="0" fontId="1" fillId="0" borderId="6" xfId="0" applyFont="1" applyBorder="1" applyAlignment="1">
      <alignment vertical="center" shrinkToFit="1"/>
    </xf>
    <xf numFmtId="0" fontId="0" fillId="0" borderId="0" xfId="0" applyAlignment="1">
      <alignment vertical="center" shrinkToFit="1"/>
    </xf>
    <xf numFmtId="0" fontId="19" fillId="0" borderId="12"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177" fontId="19" fillId="0" borderId="12" xfId="0" applyNumberFormat="1" applyFont="1" applyBorder="1" applyAlignment="1" applyProtection="1">
      <alignment horizontal="center" vertical="center" wrapText="1"/>
      <protection locked="0"/>
    </xf>
    <xf numFmtId="177" fontId="19" fillId="0" borderId="14" xfId="0" applyNumberFormat="1" applyFont="1" applyBorder="1" applyAlignment="1" applyProtection="1">
      <alignment horizontal="center" vertical="center" wrapText="1"/>
      <protection locked="0"/>
    </xf>
    <xf numFmtId="0" fontId="20" fillId="0" borderId="20" xfId="0" applyFont="1" applyBorder="1" applyAlignment="1" applyProtection="1">
      <alignment horizontal="left" vertical="center" wrapText="1"/>
      <protection locked="0"/>
    </xf>
    <xf numFmtId="0" fontId="21" fillId="0" borderId="0" xfId="0" applyFont="1" applyAlignment="1">
      <alignment horizontal="justify" vertical="center"/>
    </xf>
    <xf numFmtId="0" fontId="3" fillId="0" borderId="0" xfId="0" applyFont="1" applyProtection="1">
      <alignment vertical="center"/>
      <protection locked="0"/>
    </xf>
    <xf numFmtId="0" fontId="13" fillId="0" borderId="22" xfId="0" applyFont="1" applyBorder="1" applyAlignment="1">
      <alignment horizontal="justify" vertical="center" wrapText="1"/>
    </xf>
    <xf numFmtId="0" fontId="13" fillId="0" borderId="16" xfId="0" applyFont="1" applyBorder="1" applyAlignment="1">
      <alignment horizontal="justify"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13" fillId="0" borderId="19" xfId="0" applyFont="1" applyBorder="1" applyAlignment="1">
      <alignment horizontal="justify" vertical="center" wrapText="1"/>
    </xf>
    <xf numFmtId="0" fontId="13" fillId="0" borderId="1" xfId="0" applyFont="1" applyBorder="1" applyAlignment="1">
      <alignment horizontal="justify" vertical="center" wrapText="1"/>
    </xf>
    <xf numFmtId="0" fontId="3" fillId="0" borderId="20" xfId="0" applyFont="1" applyBorder="1" applyAlignment="1">
      <alignmen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22" fillId="0" borderId="0" xfId="0" applyFont="1">
      <alignment vertical="center"/>
    </xf>
    <xf numFmtId="0" fontId="9" fillId="0" borderId="22" xfId="0" applyFont="1" applyBorder="1" applyAlignment="1">
      <alignment vertical="center" wrapText="1"/>
    </xf>
    <xf numFmtId="0" fontId="9" fillId="0" borderId="16" xfId="0" applyFont="1" applyBorder="1" applyAlignment="1">
      <alignment horizontal="justify" vertical="center" wrapText="1"/>
    </xf>
    <xf numFmtId="0" fontId="9" fillId="0" borderId="17" xfId="0" applyFont="1" applyBorder="1" applyAlignment="1">
      <alignment vertical="center" shrinkToFit="1"/>
    </xf>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6"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justify" vertical="center" wrapText="1"/>
    </xf>
    <xf numFmtId="0" fontId="9" fillId="0" borderId="23" xfId="0" applyFont="1" applyBorder="1" applyAlignment="1">
      <alignment horizontal="left" vertical="center" wrapText="1"/>
    </xf>
    <xf numFmtId="0" fontId="9" fillId="0" borderId="0" xfId="0" applyFont="1" applyAlignment="1" applyProtection="1">
      <alignment vertical="center" wrapText="1"/>
      <protection locked="0"/>
    </xf>
    <xf numFmtId="0" fontId="24" fillId="0" borderId="0" xfId="0" applyFont="1">
      <alignment vertical="center"/>
    </xf>
    <xf numFmtId="0" fontId="9" fillId="0" borderId="19"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20" xfId="0" applyFont="1" applyBorder="1" applyAlignment="1" applyProtection="1">
      <alignment vertical="center" wrapText="1"/>
      <protection locked="0"/>
    </xf>
    <xf numFmtId="0" fontId="13" fillId="0" borderId="0" xfId="0" applyFont="1">
      <alignment vertical="center"/>
    </xf>
    <xf numFmtId="0" fontId="13" fillId="0" borderId="16"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lignmen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lignment vertical="center"/>
    </xf>
  </cellXfs>
  <cellStyles count="2">
    <cellStyle name="ハイパーリンク" xfId="1" builtinId="8"/>
    <cellStyle name="標準" xfId="0" builtinId="0"/>
  </cellStyles>
  <dxfs count="1">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fmlaLink="$I$4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L$4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J$41" lockText="1" noThreeD="1"/>
</file>

<file path=xl/ctrlProps/ctrlProp22.xml><?xml version="1.0" encoding="utf-8"?>
<formControlPr xmlns="http://schemas.microsoft.com/office/spreadsheetml/2009/9/main" objectType="CheckBox" fmlaLink="$N$46" lockText="1" noThreeD="1"/>
</file>

<file path=xl/ctrlProps/ctrlProp23.xml><?xml version="1.0" encoding="utf-8"?>
<formControlPr xmlns="http://schemas.microsoft.com/office/spreadsheetml/2009/9/main" objectType="CheckBox" fmlaLink="$O$46" lockText="1" noThreeD="1"/>
</file>

<file path=xl/ctrlProps/ctrlProp24.xml><?xml version="1.0" encoding="utf-8"?>
<formControlPr xmlns="http://schemas.microsoft.com/office/spreadsheetml/2009/9/main" objectType="CheckBox" fmlaLink="$M$41"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I$41" lockText="1" noThreeD="1"/>
</file>

<file path=xl/ctrlProps/ctrlProp3.xml><?xml version="1.0" encoding="utf-8"?>
<formControlPr xmlns="http://schemas.microsoft.com/office/spreadsheetml/2009/9/main" objectType="CheckBox" fmlaLink="$J$46" lockText="1" noThreeD="1"/>
</file>

<file path=xl/ctrlProps/ctrlProp4.xml><?xml version="1.0" encoding="utf-8"?>
<formControlPr xmlns="http://schemas.microsoft.com/office/spreadsheetml/2009/9/main" objectType="CheckBox" fmlaLink="$K$46" lockText="1" noThreeD="1"/>
</file>

<file path=xl/ctrlProps/ctrlProp5.xml><?xml version="1.0" encoding="utf-8"?>
<formControlPr xmlns="http://schemas.microsoft.com/office/spreadsheetml/2009/9/main" objectType="CheckBox" fmlaLink="$P$46" lockText="1" noThreeD="1"/>
</file>

<file path=xl/ctrlProps/ctrlProp6.xml><?xml version="1.0" encoding="utf-8"?>
<formControlPr xmlns="http://schemas.microsoft.com/office/spreadsheetml/2009/9/main" objectType="CheckBox" fmlaLink="$M$46" lockText="1" noThreeD="1"/>
</file>

<file path=xl/ctrlProps/ctrlProp7.xml><?xml version="1.0" encoding="utf-8"?>
<formControlPr xmlns="http://schemas.microsoft.com/office/spreadsheetml/2009/9/main" objectType="CheckBox" fmlaLink="$L$41"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44</xdr:row>
          <xdr:rowOff>50800</xdr:rowOff>
        </xdr:from>
        <xdr:to>
          <xdr:col>2</xdr:col>
          <xdr:colOff>304800</xdr:colOff>
          <xdr:row>44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2FA176D-61D7-4BDE-92F6-E0C28287B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45</xdr:row>
          <xdr:rowOff>50800</xdr:rowOff>
        </xdr:from>
        <xdr:to>
          <xdr:col>2</xdr:col>
          <xdr:colOff>304800</xdr:colOff>
          <xdr:row>45</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E38908B-28AF-4C84-B3D0-56195A500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50800</xdr:rowOff>
        </xdr:from>
        <xdr:to>
          <xdr:col>5</xdr:col>
          <xdr:colOff>266700</xdr:colOff>
          <xdr:row>44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93093C3-5681-431B-8F08-F06A4DFA3D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44</xdr:row>
          <xdr:rowOff>50800</xdr:rowOff>
        </xdr:from>
        <xdr:to>
          <xdr:col>7</xdr:col>
          <xdr:colOff>323850</xdr:colOff>
          <xdr:row>44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E560897-C0AC-41CF-BE66-E1ED98F4C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47</xdr:row>
          <xdr:rowOff>19050</xdr:rowOff>
        </xdr:from>
        <xdr:to>
          <xdr:col>2</xdr:col>
          <xdr:colOff>304800</xdr:colOff>
          <xdr:row>47</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479A9C4-0226-4569-A3A5-93D4AC884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45</xdr:row>
          <xdr:rowOff>50800</xdr:rowOff>
        </xdr:from>
        <xdr:to>
          <xdr:col>7</xdr:col>
          <xdr:colOff>323850</xdr:colOff>
          <xdr:row>45</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D9E1774-4B09-4BBF-96A1-3DBC9A6AD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50800</xdr:rowOff>
        </xdr:from>
        <xdr:to>
          <xdr:col>2</xdr:col>
          <xdr:colOff>304800</xdr:colOff>
          <xdr:row>43</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EED23CC6-3B2E-48EF-8A52-585F55F91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31750</xdr:rowOff>
        </xdr:from>
        <xdr:to>
          <xdr:col>5</xdr:col>
          <xdr:colOff>12700</xdr:colOff>
          <xdr:row>15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AE32A56-CC9F-4A0E-9EFE-E3D996CD3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xdr:row>
          <xdr:rowOff>31750</xdr:rowOff>
        </xdr:from>
        <xdr:to>
          <xdr:col>2</xdr:col>
          <xdr:colOff>0</xdr:colOff>
          <xdr:row>15</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569D6B6-6FDE-4D29-85F8-5071F57A8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31750</xdr:rowOff>
        </xdr:from>
        <xdr:to>
          <xdr:col>7</xdr:col>
          <xdr:colOff>31750</xdr:colOff>
          <xdr:row>15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7201C4F-C14B-4426-A1D0-1BE24F1D4C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xdr:row>
          <xdr:rowOff>38100</xdr:rowOff>
        </xdr:from>
        <xdr:to>
          <xdr:col>2</xdr:col>
          <xdr:colOff>0</xdr:colOff>
          <xdr:row>16</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B9960D2-09F4-453C-A232-4742858A0D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38100</xdr:rowOff>
        </xdr:from>
        <xdr:to>
          <xdr:col>5</xdr:col>
          <xdr:colOff>12700</xdr:colOff>
          <xdr:row>16</xdr:row>
          <xdr:rowOff>279400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400D9B15-E6F7-4C7B-BDE0-62983432C0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38100</xdr:rowOff>
        </xdr:from>
        <xdr:to>
          <xdr:col>7</xdr:col>
          <xdr:colOff>31750</xdr:colOff>
          <xdr:row>16</xdr:row>
          <xdr:rowOff>279400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A5110C48-0B57-4166-96DC-9509FD344C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57150</xdr:rowOff>
        </xdr:from>
        <xdr:to>
          <xdr:col>2</xdr:col>
          <xdr:colOff>0</xdr:colOff>
          <xdr:row>17</xdr:row>
          <xdr:rowOff>298450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58E315C6-B699-4442-A63C-A730EF4D60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50800</xdr:rowOff>
        </xdr:from>
        <xdr:to>
          <xdr:col>2</xdr:col>
          <xdr:colOff>0</xdr:colOff>
          <xdr:row>18</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B0EF1DA-8D10-468E-AB1F-665781B8F5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50800</xdr:rowOff>
        </xdr:from>
        <xdr:to>
          <xdr:col>2</xdr:col>
          <xdr:colOff>0</xdr:colOff>
          <xdr:row>19</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DE73F1B8-3118-4035-8B2D-BD243288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50800</xdr:rowOff>
        </xdr:from>
        <xdr:to>
          <xdr:col>2</xdr:col>
          <xdr:colOff>0</xdr:colOff>
          <xdr:row>21</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E47A7B2-F285-4905-8C28-2F14878AB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50800</xdr:rowOff>
        </xdr:from>
        <xdr:to>
          <xdr:col>5</xdr:col>
          <xdr:colOff>12700</xdr:colOff>
          <xdr:row>21</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1DC29047-50B4-47C8-AFC7-3B707F3F0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50800</xdr:rowOff>
        </xdr:from>
        <xdr:to>
          <xdr:col>7</xdr:col>
          <xdr:colOff>31750</xdr:colOff>
          <xdr:row>21</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58FC8DE7-81A3-48B8-A733-637F4AFB6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19050</xdr:rowOff>
        </xdr:from>
        <xdr:to>
          <xdr:col>2</xdr:col>
          <xdr:colOff>0</xdr:colOff>
          <xdr:row>22</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6ED38A76-7427-4F4D-9419-07D52ED40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0</xdr:col>
          <xdr:colOff>469900</xdr:colOff>
          <xdr:row>42</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B7533C24-5736-4EE5-867D-6B834C9D34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46</xdr:row>
          <xdr:rowOff>19050</xdr:rowOff>
        </xdr:from>
        <xdr:to>
          <xdr:col>2</xdr:col>
          <xdr:colOff>304800</xdr:colOff>
          <xdr:row>46</xdr:row>
          <xdr:rowOff>260350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768167BD-99E3-42A1-A05C-AEBF2FF0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46</xdr:row>
          <xdr:rowOff>50800</xdr:rowOff>
        </xdr:from>
        <xdr:to>
          <xdr:col>7</xdr:col>
          <xdr:colOff>323850</xdr:colOff>
          <xdr:row>46</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B7FDC7CA-3A4C-4DE5-9C5D-BCBAC4EB1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43</xdr:row>
          <xdr:rowOff>50800</xdr:rowOff>
        </xdr:from>
        <xdr:to>
          <xdr:col>7</xdr:col>
          <xdr:colOff>266700</xdr:colOff>
          <xdr:row>43</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9930EB4-98DC-4931-9BCD-9CF1C16D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52</xdr:row>
          <xdr:rowOff>190500</xdr:rowOff>
        </xdr:from>
        <xdr:to>
          <xdr:col>7</xdr:col>
          <xdr:colOff>723900</xdr:colOff>
          <xdr:row>52</xdr:row>
          <xdr:rowOff>431800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2178F17-41BA-4002-8E7A-1827EC7DD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1327150</xdr:colOff>
          <xdr:row>52</xdr:row>
          <xdr:rowOff>190500</xdr:rowOff>
        </xdr:from>
        <xdr:to>
          <xdr:col>7</xdr:col>
          <xdr:colOff>1562100</xdr:colOff>
          <xdr:row>52</xdr:row>
          <xdr:rowOff>431800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CB301471-FBB0-4828-88DE-2412FD9E0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xdr:row>
          <xdr:rowOff>19050</xdr:rowOff>
        </xdr:from>
        <xdr:to>
          <xdr:col>0</xdr:col>
          <xdr:colOff>469900</xdr:colOff>
          <xdr:row>41</xdr:row>
          <xdr:rowOff>260350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D4F82275-54EE-4C17-866D-6BE8CB1853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971550</xdr:colOff>
      <xdr:row>1</xdr:row>
      <xdr:rowOff>47625</xdr:rowOff>
    </xdr:from>
    <xdr:to>
      <xdr:col>0</xdr:col>
      <xdr:colOff>1096402</xdr:colOff>
      <xdr:row>4</xdr:row>
      <xdr:rowOff>181295</xdr:rowOff>
    </xdr:to>
    <xdr:pic>
      <xdr:nvPicPr>
        <xdr:cNvPr id="3" name="図 2">
          <a:extLst>
            <a:ext uri="{FF2B5EF4-FFF2-40B4-BE49-F238E27FC236}">
              <a16:creationId xmlns:a16="http://schemas.microsoft.com/office/drawing/2014/main" id="{DCD447F5-9295-486B-BE48-9D8B71C61CD6}"/>
            </a:ext>
          </a:extLst>
        </xdr:cNvPr>
        <xdr:cNvPicPr>
          <a:picLocks noChangeAspect="1"/>
        </xdr:cNvPicPr>
      </xdr:nvPicPr>
      <xdr:blipFill>
        <a:blip xmlns:r="http://schemas.openxmlformats.org/officeDocument/2006/relationships" r:embed="rId1"/>
        <a:stretch>
          <a:fillRect/>
        </a:stretch>
      </xdr:blipFill>
      <xdr:spPr>
        <a:xfrm>
          <a:off x="971550" y="352425"/>
          <a:ext cx="124852" cy="743270"/>
        </a:xfrm>
        <a:prstGeom prst="rect">
          <a:avLst/>
        </a:prstGeom>
      </xdr:spPr>
    </xdr:pic>
    <xdr:clientData/>
  </xdr:twoCellAnchor>
  <xdr:twoCellAnchor editAs="oneCell">
    <xdr:from>
      <xdr:col>3</xdr:col>
      <xdr:colOff>619125</xdr:colOff>
      <xdr:row>1</xdr:row>
      <xdr:rowOff>19050</xdr:rowOff>
    </xdr:from>
    <xdr:to>
      <xdr:col>3</xdr:col>
      <xdr:colOff>750074</xdr:colOff>
      <xdr:row>4</xdr:row>
      <xdr:rowOff>159070</xdr:rowOff>
    </xdr:to>
    <xdr:pic>
      <xdr:nvPicPr>
        <xdr:cNvPr id="4" name="図 3">
          <a:extLst>
            <a:ext uri="{FF2B5EF4-FFF2-40B4-BE49-F238E27FC236}">
              <a16:creationId xmlns:a16="http://schemas.microsoft.com/office/drawing/2014/main" id="{CEDCC56B-4EB6-4C1A-AA13-E1948DF7EFBB}"/>
            </a:ext>
          </a:extLst>
        </xdr:cNvPr>
        <xdr:cNvPicPr>
          <a:picLocks noChangeAspect="1"/>
        </xdr:cNvPicPr>
      </xdr:nvPicPr>
      <xdr:blipFill>
        <a:blip xmlns:r="http://schemas.openxmlformats.org/officeDocument/2006/relationships" r:embed="rId2"/>
        <a:stretch>
          <a:fillRect/>
        </a:stretch>
      </xdr:blipFill>
      <xdr:spPr>
        <a:xfrm>
          <a:off x="3800475" y="323850"/>
          <a:ext cx="130949" cy="749620"/>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file://///file2.inside.mhlw.go.jp/&#35506;&#23460;&#38936;&#22495;2/Users/SMUEK/Desktop/&#12304;&#35430;&#39443;&#20013;&#12305;ver1.09-1&#65288;&#20844;&#31435;&#31070;&#23822;&#32207;&#21512;&#30149;&#3849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険医療機関基本情報"/>
      <sheetName val="入力データ"/>
      <sheetName val="エラーチェック・印刷"/>
      <sheetName val="管理用"/>
      <sheetName val="職員用"/>
      <sheetName val="通知案"/>
      <sheetName val="■支払基金宛通知"/>
      <sheetName val="支払基金宛通知"/>
      <sheetName val="■保険者宛通知"/>
      <sheetName val="保険者宛通知"/>
      <sheetName val="■保険者宛通知 (不正分)"/>
      <sheetName val="■保険者宛通知 (不当分)"/>
      <sheetName val="■保険者宛別紙"/>
      <sheetName val="■宛名シール"/>
      <sheetName val="■府県宛事務連絡"/>
      <sheetName val="府県宛事務連絡"/>
      <sheetName val="■医療機関宛事務連絡"/>
      <sheetName val="■合計表"/>
      <sheetName val="■Ⅰ同意書（社保）"/>
      <sheetName val="■Ⅱ同意書（国保）"/>
      <sheetName val="■Ⅲ同意書（生保）"/>
      <sheetName val="■同意書（手入力用）"/>
      <sheetName val="■A-1-①一覧表"/>
      <sheetName val="■A-1-②一覧表"/>
      <sheetName val="■A-1-③一覧表"/>
      <sheetName val="■A-1-④一覧表"/>
      <sheetName val="■A-3-①一覧表"/>
      <sheetName val="■A-3-②一覧表"/>
      <sheetName val="■A-3-③一覧表"/>
      <sheetName val="■A-3-④一覧表"/>
      <sheetName val="■内訳書B-1-1"/>
      <sheetName val="同意書（手入力用）"/>
      <sheetName val="合計表"/>
      <sheetName val="Ⅰ同意書（社保）"/>
      <sheetName val="A-3-④一覧表"/>
      <sheetName val="A-1-④一覧表"/>
      <sheetName val="A-3-③一覧表"/>
      <sheetName val="A-1-③一覧表"/>
      <sheetName val="A-3-①一覧表"/>
      <sheetName val="A-1-①一覧表"/>
      <sheetName val="内訳書B-1【1】"/>
      <sheetName val="内訳書B-1【2】"/>
      <sheetName val="内訳書B-1【3】"/>
      <sheetName val="内訳書B-1【4】"/>
      <sheetName val="内訳書B-1【5】"/>
      <sheetName val="内訳書B-1【6】"/>
      <sheetName val="内訳書B-1【7】"/>
      <sheetName val="■内訳書B-1-2"/>
      <sheetName val="■内訳書B-1-3"/>
      <sheetName val="内訳書B-1【8】"/>
      <sheetName val="内訳書B-1【9】"/>
      <sheetName val="内訳書B-1【10】"/>
      <sheetName val="内訳書B-1【11】"/>
      <sheetName val="内訳書B-1【12】"/>
      <sheetName val="内訳書B-1【13】"/>
      <sheetName val="内訳書B-1【14】"/>
      <sheetName val="内訳書B-1【15】"/>
      <sheetName val="内訳書B-1【16】"/>
      <sheetName val="内訳書B-1【17】"/>
      <sheetName val="内訳書B-1【18】"/>
      <sheetName val="内訳書B-1【19】"/>
      <sheetName val="内訳書B-1【20】"/>
      <sheetName val="内訳書B-1【21】"/>
      <sheetName val="内訳書B-1【22】"/>
      <sheetName val="内訳書B-1【23】"/>
      <sheetName val="内訳書B-1【24】"/>
      <sheetName val="内訳書B-1【25】"/>
      <sheetName val="内訳書B-1【26】"/>
      <sheetName val="内訳書B-1【27】"/>
      <sheetName val="内訳書B-1【28】"/>
      <sheetName val="内訳書B-1【29】"/>
      <sheetName val="内訳書B-1【30】"/>
      <sheetName val="内訳書B-1【31】"/>
      <sheetName val="■内訳書B-1-4"/>
      <sheetName val="内訳書B-1【32】"/>
      <sheetName val="内訳書B-1【33】"/>
      <sheetName val="内訳書B-1【34】"/>
      <sheetName val="内訳書B-1【35】"/>
      <sheetName val="内訳書B-1【36】"/>
      <sheetName val="内訳書B-1【37】"/>
      <sheetName val="内訳書B-1【38】"/>
      <sheetName val="■A-2一覧表（社保公費）"/>
      <sheetName val="■内訳書B-2"/>
      <sheetName val="■A-4-①一覧表（市町村国保）"/>
      <sheetName val="■内訳書B-4（市町村）"/>
      <sheetName val="■A-4-②一覧表（組合）"/>
      <sheetName val="■内訳書B-4（組合）"/>
      <sheetName val="■A-5一覧表（退職者医療）"/>
      <sheetName val="■内訳書B-5"/>
      <sheetName val="■A-6一覧表（後期高齢）"/>
      <sheetName val="■内訳書B-6"/>
      <sheetName val="■A-7一覧表（旧老人保健　社保）"/>
      <sheetName val="■内訳書B-7"/>
      <sheetName val="■A-8一覧表（旧老人保健　国保）"/>
      <sheetName val="■内訳書B-8"/>
      <sheetName val="■A-9一覧表（国保公費）"/>
      <sheetName val="■内訳書B-9"/>
      <sheetName val="■A-10一覧表（生活保護）"/>
      <sheetName val="■内訳書B-10"/>
      <sheetName val="●保険者番号"/>
      <sheetName val="●法別番号"/>
      <sheetName val="●公費負担番号"/>
      <sheetName val="●入・外区分"/>
      <sheetName val="●後期高齢都道府県"/>
      <sheetName val="●通知"/>
      <sheetName val="●Ⅲ同意書（生保）宛先"/>
      <sheetName val="●W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3">
          <cell r="B3" t="str">
            <v>診療報酬</v>
          </cell>
          <cell r="C3" t="str">
            <v>保険医療機関</v>
          </cell>
          <cell r="D3" t="str">
            <v>診療</v>
          </cell>
          <cell r="F3" t="str">
            <v>個別指導</v>
          </cell>
          <cell r="G3" t="str">
            <v>個別指導</v>
          </cell>
          <cell r="H3" t="str">
            <v>返還金額等</v>
          </cell>
          <cell r="I3" t="str">
            <v>[実施年月日]にうけた個別指導において指摘のあった事項</v>
          </cell>
        </row>
        <row r="4">
          <cell r="B4" t="str">
            <v>診療報酬</v>
          </cell>
          <cell r="C4" t="str">
            <v>保険医療機関</v>
          </cell>
          <cell r="D4" t="str">
            <v>診療</v>
          </cell>
          <cell r="F4" t="str">
            <v>共同指導</v>
          </cell>
          <cell r="G4" t="str">
            <v>共同指導</v>
          </cell>
          <cell r="H4" t="str">
            <v>返還金額等</v>
          </cell>
          <cell r="I4" t="str">
            <v>[実施年月日]にうけた共同指導において指摘のあった事項</v>
          </cell>
        </row>
        <row r="5">
          <cell r="B5" t="str">
            <v>調剤報酬</v>
          </cell>
          <cell r="C5" t="str">
            <v>保険薬局</v>
          </cell>
          <cell r="D5" t="str">
            <v>調剤</v>
          </cell>
          <cell r="F5" t="str">
            <v>特定共同指導</v>
          </cell>
          <cell r="G5" t="str">
            <v>特定共同指導</v>
          </cell>
          <cell r="H5" t="str">
            <v>返還金額等</v>
          </cell>
          <cell r="I5" t="str">
            <v>[実施年月日]にうけた特定共同指導において指摘のあった事項</v>
          </cell>
        </row>
        <row r="6">
          <cell r="B6" t="str">
            <v>訪問看護療養費</v>
          </cell>
          <cell r="C6" t="str">
            <v>訪問看護ステーション</v>
          </cell>
          <cell r="D6" t="str">
            <v>指定訪問看護の</v>
          </cell>
          <cell r="F6" t="str">
            <v>施設基準等の適時調査</v>
          </cell>
          <cell r="G6" t="str">
            <v>施設基準等の適時調査</v>
          </cell>
          <cell r="H6" t="str">
            <v>返還金額等</v>
          </cell>
          <cell r="I6" t="str">
            <v>[実施年月日]にうけた施設基準等の適時調査において指摘のあった事項</v>
          </cell>
        </row>
        <row r="7">
          <cell r="F7" t="str">
            <v>事務指導</v>
          </cell>
          <cell r="G7" t="str">
            <v>事務指導</v>
          </cell>
          <cell r="H7" t="str">
            <v>返還金額等</v>
          </cell>
          <cell r="I7" t="str">
            <v>[実施年月日]にうけた事務指導において指摘のあった事項</v>
          </cell>
        </row>
        <row r="8">
          <cell r="F8" t="str">
            <v>監査（不正にかかるもの）</v>
          </cell>
          <cell r="G8" t="str">
            <v>監査</v>
          </cell>
          <cell r="H8" t="str">
            <v>返還金額等（うち不正分）</v>
          </cell>
          <cell r="I8" t="str">
            <v>[実施年月日]にうけた監査において指摘のあった事項</v>
          </cell>
        </row>
        <row r="9">
          <cell r="F9" t="str">
            <v>監査（不当にかかるもの）</v>
          </cell>
          <cell r="G9" t="str">
            <v>監査</v>
          </cell>
          <cell r="H9" t="str">
            <v>返還金額等（うち不当分）</v>
          </cell>
          <cell r="I9" t="str">
            <v>[実施年月日]にうけた監査において指摘のあった事項</v>
          </cell>
        </row>
        <row r="10">
          <cell r="F10" t="str">
            <v>その他</v>
          </cell>
          <cell r="G10" t="str">
            <v>　　　　　　</v>
          </cell>
          <cell r="H10" t="str">
            <v>返還金額等</v>
          </cell>
          <cell r="I10" t="str">
            <v>　　　　　　　　　　　　　　　　　　　　　　　　　　　　　　　　　　</v>
          </cell>
        </row>
      </sheetData>
      <sheetData sheetId="105" refreshError="1"/>
      <sheetData sheetId="1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7420-FB91-4CA9-BAF8-0BABE7DBAA91}">
  <dimension ref="A1:P54"/>
  <sheetViews>
    <sheetView tabSelected="1" view="pageBreakPreview" zoomScale="105" zoomScaleNormal="100" zoomScaleSheetLayoutView="105" workbookViewId="0">
      <selection activeCell="A11" sqref="A11"/>
    </sheetView>
  </sheetViews>
  <sheetFormatPr defaultColWidth="8.25" defaultRowHeight="13" x14ac:dyDescent="0.55000000000000004"/>
  <cols>
    <col min="1" max="1" width="25.4140625" style="2" customWidth="1"/>
    <col min="2" max="2" width="3.58203125" style="2" customWidth="1"/>
    <col min="3" max="4" width="12.75" style="2" customWidth="1"/>
    <col min="5" max="5" width="3.1640625" style="2" customWidth="1"/>
    <col min="6" max="6" width="25.4140625" style="2" customWidth="1"/>
    <col min="7" max="7" width="2.6640625" style="2" customWidth="1"/>
    <col min="8" max="8" width="25.4140625" style="2" customWidth="1"/>
    <col min="9" max="9" width="15.08203125" style="2" bestFit="1" customWidth="1"/>
    <col min="10" max="11" width="7.75" style="2" customWidth="1"/>
    <col min="12" max="12" width="9.1640625" style="2" customWidth="1"/>
    <col min="13" max="16384" width="8.25" style="2"/>
  </cols>
  <sheetData>
    <row r="1" spans="1:10" ht="24" customHeight="1" x14ac:dyDescent="0.55000000000000004">
      <c r="A1" s="1" t="s">
        <v>0</v>
      </c>
      <c r="F1" s="3"/>
      <c r="G1" s="3"/>
      <c r="H1" s="3"/>
    </row>
    <row r="2" spans="1:10" ht="11.25" customHeight="1" x14ac:dyDescent="0.55000000000000004">
      <c r="A2" s="1"/>
      <c r="F2" s="4"/>
      <c r="G2" s="4"/>
      <c r="H2" s="4"/>
    </row>
    <row r="3" spans="1:10" ht="18.75" customHeight="1" x14ac:dyDescent="0.55000000000000004">
      <c r="A3" s="5" t="s">
        <v>1</v>
      </c>
      <c r="B3" s="5"/>
      <c r="C3" s="6"/>
      <c r="D3" s="6"/>
      <c r="E3" s="7"/>
      <c r="F3" s="8" t="s">
        <v>2</v>
      </c>
      <c r="G3" s="9"/>
      <c r="H3" s="9"/>
    </row>
    <row r="4" spans="1:10" ht="18.75" customHeight="1" x14ac:dyDescent="0.55000000000000004">
      <c r="A4" s="5" t="s">
        <v>3</v>
      </c>
      <c r="B4" s="5"/>
      <c r="C4" s="6"/>
      <c r="D4" s="6"/>
      <c r="E4" s="7"/>
      <c r="F4" s="9"/>
      <c r="G4" s="9"/>
      <c r="H4" s="9"/>
    </row>
    <row r="5" spans="1:10" ht="17.25" customHeight="1" x14ac:dyDescent="0.55000000000000004">
      <c r="A5" s="10"/>
      <c r="B5" s="10"/>
      <c r="C5" s="7"/>
      <c r="D5" s="7"/>
      <c r="E5" s="7"/>
      <c r="F5" s="7"/>
      <c r="G5" s="7"/>
      <c r="H5" s="11" t="s">
        <v>4</v>
      </c>
    </row>
    <row r="6" spans="1:10" ht="39.5" customHeight="1" thickBot="1" x14ac:dyDescent="0.6">
      <c r="F6" s="12" t="s">
        <v>5</v>
      </c>
      <c r="G6" s="13"/>
      <c r="H6" s="13"/>
    </row>
    <row r="7" spans="1:10" ht="31.5" customHeight="1" thickBot="1" x14ac:dyDescent="0.6">
      <c r="F7" s="12" t="s">
        <v>6</v>
      </c>
      <c r="G7" s="14"/>
      <c r="H7" s="14"/>
    </row>
    <row r="8" spans="1:10" ht="39" customHeight="1" thickBot="1" x14ac:dyDescent="0.6">
      <c r="F8" s="12" t="s">
        <v>7</v>
      </c>
      <c r="G8" s="13"/>
      <c r="H8" s="13"/>
    </row>
    <row r="9" spans="1:10" ht="14" hidden="1" x14ac:dyDescent="0.55000000000000004">
      <c r="A9" s="15"/>
      <c r="B9" s="15"/>
    </row>
    <row r="10" spans="1:10" ht="29.25" customHeight="1" thickBot="1" x14ac:dyDescent="0.6">
      <c r="A10" s="16" t="s">
        <v>8</v>
      </c>
      <c r="B10" s="17"/>
      <c r="C10" s="17"/>
      <c r="D10" s="17"/>
    </row>
    <row r="11" spans="1:10" ht="21" customHeight="1" x14ac:dyDescent="0.55000000000000004">
      <c r="A11" s="18"/>
      <c r="B11" s="19" t="s">
        <v>9</v>
      </c>
      <c r="C11" s="20"/>
      <c r="D11" s="20"/>
      <c r="E11" s="20"/>
      <c r="F11" s="20"/>
      <c r="G11" s="21"/>
      <c r="H11" s="22"/>
    </row>
    <row r="12" spans="1:10" ht="21" customHeight="1" thickBot="1" x14ac:dyDescent="0.6">
      <c r="A12" s="23"/>
      <c r="B12" s="24" t="s">
        <v>10</v>
      </c>
      <c r="C12" s="25"/>
      <c r="D12" s="25"/>
      <c r="E12" s="25"/>
      <c r="F12" s="25"/>
      <c r="G12" s="26"/>
      <c r="H12" s="22"/>
    </row>
    <row r="13" spans="1:10" ht="10.5" customHeight="1" x14ac:dyDescent="0.55000000000000004">
      <c r="A13" s="15"/>
      <c r="B13" s="15"/>
    </row>
    <row r="14" spans="1:10" ht="27" customHeight="1" thickBot="1" x14ac:dyDescent="0.6">
      <c r="A14" s="27" t="s">
        <v>11</v>
      </c>
      <c r="B14" s="27"/>
      <c r="C14" s="28"/>
      <c r="D14" s="28"/>
      <c r="E14" s="28"/>
      <c r="F14" s="28"/>
      <c r="G14" s="28"/>
      <c r="H14" s="28"/>
    </row>
    <row r="15" spans="1:10" ht="13.5" thickBot="1" x14ac:dyDescent="0.6">
      <c r="A15" s="29"/>
      <c r="B15" s="30"/>
      <c r="C15" s="31" t="s">
        <v>12</v>
      </c>
      <c r="D15" s="31"/>
      <c r="E15" s="31"/>
      <c r="F15" s="31"/>
      <c r="G15" s="31"/>
      <c r="H15" s="32"/>
    </row>
    <row r="16" spans="1:10" ht="24.75" customHeight="1" x14ac:dyDescent="0.55000000000000004">
      <c r="A16" s="33" t="s">
        <v>13</v>
      </c>
      <c r="B16" s="34"/>
      <c r="C16" s="35" t="s">
        <v>14</v>
      </c>
      <c r="D16" s="35"/>
      <c r="E16" s="36"/>
      <c r="F16" s="37" t="s">
        <v>15</v>
      </c>
      <c r="G16" s="36"/>
      <c r="H16" s="38" t="s">
        <v>16</v>
      </c>
      <c r="J16" s="39"/>
    </row>
    <row r="17" spans="1:8" ht="24.75" customHeight="1" thickBot="1" x14ac:dyDescent="0.6">
      <c r="A17" s="40" t="s">
        <v>17</v>
      </c>
      <c r="B17" s="41"/>
      <c r="C17" s="28" t="s">
        <v>18</v>
      </c>
      <c r="D17" s="28"/>
      <c r="E17" s="42"/>
      <c r="F17" s="12" t="s">
        <v>19</v>
      </c>
      <c r="G17" s="43"/>
      <c r="H17" s="44" t="s">
        <v>20</v>
      </c>
    </row>
    <row r="18" spans="1:8" ht="25.5" customHeight="1" x14ac:dyDescent="0.55000000000000004">
      <c r="A18" s="45" t="s">
        <v>21</v>
      </c>
      <c r="B18" s="46"/>
      <c r="C18" s="47" t="s">
        <v>22</v>
      </c>
      <c r="D18" s="47"/>
      <c r="E18" s="47"/>
      <c r="F18" s="47"/>
      <c r="G18" s="47"/>
      <c r="H18" s="48"/>
    </row>
    <row r="19" spans="1:8" ht="25.5" customHeight="1" x14ac:dyDescent="0.55000000000000004">
      <c r="A19" s="49"/>
      <c r="B19" s="34"/>
      <c r="C19" s="50" t="s">
        <v>23</v>
      </c>
      <c r="D19" s="50"/>
      <c r="E19" s="50"/>
      <c r="F19" s="50"/>
      <c r="G19" s="50"/>
      <c r="H19" s="51"/>
    </row>
    <row r="20" spans="1:8" ht="25.5" customHeight="1" thickBot="1" x14ac:dyDescent="0.6">
      <c r="A20" s="52"/>
      <c r="B20" s="41"/>
      <c r="C20" s="53" t="s">
        <v>24</v>
      </c>
      <c r="D20" s="53"/>
      <c r="E20" s="54" t="s">
        <v>25</v>
      </c>
      <c r="F20" s="54"/>
      <c r="G20" s="54"/>
      <c r="H20" s="55"/>
    </row>
    <row r="21" spans="1:8" ht="25.5" customHeight="1" thickBot="1" x14ac:dyDescent="0.6">
      <c r="A21" s="56" t="s">
        <v>26</v>
      </c>
      <c r="B21" s="31"/>
      <c r="C21" s="31"/>
      <c r="D21" s="31"/>
      <c r="E21" s="31"/>
      <c r="F21" s="31"/>
      <c r="G21" s="31"/>
      <c r="H21" s="32"/>
    </row>
    <row r="22" spans="1:8" ht="24.75" customHeight="1" x14ac:dyDescent="0.55000000000000004">
      <c r="A22" s="33" t="s">
        <v>27</v>
      </c>
      <c r="B22" s="46"/>
      <c r="C22" s="57" t="s">
        <v>28</v>
      </c>
      <c r="D22" s="57"/>
      <c r="E22" s="58"/>
      <c r="F22" s="57" t="s">
        <v>29</v>
      </c>
      <c r="G22" s="58"/>
      <c r="H22" s="59" t="s">
        <v>30</v>
      </c>
    </row>
    <row r="23" spans="1:8" ht="24.75" customHeight="1" thickBot="1" x14ac:dyDescent="0.6">
      <c r="A23" s="60" t="s">
        <v>31</v>
      </c>
      <c r="B23" s="61"/>
      <c r="C23" s="62" t="s">
        <v>32</v>
      </c>
      <c r="D23" s="62"/>
      <c r="E23" s="62"/>
      <c r="F23" s="63"/>
      <c r="G23" s="63"/>
      <c r="H23" s="64"/>
    </row>
    <row r="24" spans="1:8" hidden="1" x14ac:dyDescent="0.55000000000000004">
      <c r="A24" s="65"/>
      <c r="B24" s="65"/>
      <c r="C24" s="65"/>
      <c r="D24" s="65"/>
      <c r="E24" s="65"/>
      <c r="F24" s="65"/>
      <c r="G24" s="65"/>
      <c r="H24" s="65"/>
    </row>
    <row r="25" spans="1:8" ht="10.5" customHeight="1" x14ac:dyDescent="0.55000000000000004">
      <c r="A25" s="66"/>
      <c r="B25" s="66"/>
    </row>
    <row r="26" spans="1:8" ht="28.5" customHeight="1" thickBot="1" x14ac:dyDescent="0.6">
      <c r="A26" s="67" t="s">
        <v>33</v>
      </c>
      <c r="B26" s="67"/>
      <c r="C26" s="68"/>
      <c r="D26" s="68"/>
      <c r="E26" s="68"/>
      <c r="F26" s="68"/>
      <c r="G26" s="68"/>
      <c r="H26" s="68"/>
    </row>
    <row r="27" spans="1:8" ht="21" customHeight="1" thickBot="1" x14ac:dyDescent="0.6">
      <c r="A27" s="56" t="s">
        <v>34</v>
      </c>
      <c r="B27" s="32"/>
      <c r="C27" s="56" t="s">
        <v>12</v>
      </c>
      <c r="D27" s="31"/>
      <c r="E27" s="31"/>
      <c r="F27" s="31"/>
      <c r="G27" s="32"/>
      <c r="H27" s="69"/>
    </row>
    <row r="28" spans="1:8" ht="20.25" customHeight="1" thickBot="1" x14ac:dyDescent="0.6">
      <c r="A28" s="70" t="s">
        <v>35</v>
      </c>
      <c r="B28" s="71"/>
      <c r="C28" s="72" t="s">
        <v>36</v>
      </c>
      <c r="D28" s="72"/>
      <c r="E28" s="72"/>
      <c r="F28" s="73"/>
      <c r="G28" s="74" t="s">
        <v>37</v>
      </c>
      <c r="H28" s="75"/>
    </row>
    <row r="29" spans="1:8" ht="20.25" customHeight="1" thickBot="1" x14ac:dyDescent="0.6">
      <c r="A29" s="76" t="s">
        <v>38</v>
      </c>
      <c r="B29" s="77"/>
      <c r="C29" s="72"/>
      <c r="D29" s="72"/>
      <c r="E29" s="72"/>
      <c r="F29" s="78"/>
      <c r="G29" s="79"/>
      <c r="H29" s="75"/>
    </row>
    <row r="30" spans="1:8" ht="36" customHeight="1" thickBot="1" x14ac:dyDescent="0.6">
      <c r="A30" s="56" t="s">
        <v>39</v>
      </c>
      <c r="B30" s="32"/>
      <c r="C30" s="72" t="s">
        <v>36</v>
      </c>
      <c r="D30" s="72"/>
      <c r="E30" s="72"/>
      <c r="F30" s="80"/>
      <c r="G30" s="81" t="s">
        <v>40</v>
      </c>
      <c r="H30" s="82"/>
    </row>
    <row r="31" spans="1:8" ht="30" customHeight="1" x14ac:dyDescent="0.55000000000000004">
      <c r="A31" s="83" t="s">
        <v>41</v>
      </c>
      <c r="B31" s="83"/>
      <c r="C31" s="84"/>
      <c r="D31" s="84"/>
      <c r="E31" s="84"/>
      <c r="F31" s="84"/>
      <c r="G31" s="84"/>
      <c r="H31" s="84"/>
    </row>
    <row r="32" spans="1:8" ht="21.75" customHeight="1" x14ac:dyDescent="0.55000000000000004">
      <c r="A32" s="85" t="s">
        <v>42</v>
      </c>
      <c r="B32" s="85"/>
      <c r="C32" s="86"/>
      <c r="D32" s="86"/>
      <c r="E32" s="86"/>
      <c r="F32" s="86"/>
      <c r="G32" s="86"/>
      <c r="H32" s="86"/>
    </row>
    <row r="33" spans="1:16" ht="10.5" customHeight="1" x14ac:dyDescent="0.55000000000000004">
      <c r="A33" s="87"/>
      <c r="B33" s="87"/>
    </row>
    <row r="34" spans="1:16" ht="27.75" customHeight="1" x14ac:dyDescent="0.2">
      <c r="A34" s="88" t="s">
        <v>43</v>
      </c>
      <c r="B34" s="88"/>
      <c r="C34" s="89"/>
      <c r="D34" s="89"/>
      <c r="E34" s="89"/>
      <c r="F34" s="89"/>
      <c r="G34" s="89"/>
      <c r="H34" s="89"/>
    </row>
    <row r="35" spans="1:16" ht="27.75" customHeight="1" thickBot="1" x14ac:dyDescent="0.6">
      <c r="A35" s="90" t="s">
        <v>44</v>
      </c>
      <c r="B35" s="90"/>
      <c r="C35" s="91"/>
      <c r="D35" s="91"/>
      <c r="E35" s="91"/>
      <c r="F35" s="91"/>
      <c r="G35" s="91"/>
      <c r="H35" s="91"/>
      <c r="I35" s="92">
        <v>44409</v>
      </c>
      <c r="J35" s="2" t="s">
        <v>45</v>
      </c>
    </row>
    <row r="36" spans="1:16" ht="21.75" customHeight="1" x14ac:dyDescent="0.55000000000000004">
      <c r="A36" s="70" t="s">
        <v>46</v>
      </c>
      <c r="B36" s="71"/>
      <c r="C36" s="70" t="s">
        <v>47</v>
      </c>
      <c r="D36" s="74"/>
      <c r="E36" s="71"/>
      <c r="F36" s="70" t="s">
        <v>48</v>
      </c>
      <c r="G36" s="71"/>
      <c r="H36" s="45" t="s">
        <v>49</v>
      </c>
    </row>
    <row r="37" spans="1:16" ht="21.75" customHeight="1" thickBot="1" x14ac:dyDescent="0.6">
      <c r="A37" s="76" t="s">
        <v>50</v>
      </c>
      <c r="B37" s="77"/>
      <c r="C37" s="76" t="s">
        <v>51</v>
      </c>
      <c r="D37" s="79"/>
      <c r="E37" s="77"/>
      <c r="F37" s="76"/>
      <c r="G37" s="77"/>
      <c r="H37" s="52"/>
    </row>
    <row r="38" spans="1:16" ht="45" customHeight="1" thickBot="1" x14ac:dyDescent="0.6">
      <c r="A38" s="93"/>
      <c r="B38" s="94"/>
      <c r="C38" s="95"/>
      <c r="D38" s="96"/>
      <c r="E38" s="97"/>
      <c r="F38" s="98"/>
      <c r="G38" s="99"/>
      <c r="H38" s="100"/>
      <c r="I38" s="101" t="str">
        <f>IF(C38="","研修名が未入力です","OK")</f>
        <v>研修名が未入力です</v>
      </c>
      <c r="J38" s="102"/>
      <c r="K38" s="1" t="str">
        <f>IF(F38="","受講年月日が未入力です",IF(F38&lt;44409,"受講年月日が4年以内ではありません","OK"))</f>
        <v>受講年月日が未入力です</v>
      </c>
    </row>
    <row r="39" spans="1:16" ht="45" customHeight="1" thickBot="1" x14ac:dyDescent="0.6">
      <c r="A39" s="103"/>
      <c r="B39" s="104"/>
      <c r="C39" s="105"/>
      <c r="D39" s="106"/>
      <c r="E39" s="107"/>
      <c r="F39" s="108"/>
      <c r="G39" s="109"/>
      <c r="H39" s="110"/>
      <c r="I39" s="101" t="str">
        <f>IF(C39="","研修名が未入力です","OK")</f>
        <v>研修名が未入力です</v>
      </c>
      <c r="J39" s="102"/>
      <c r="K39" s="1" t="str">
        <f>IF(F39="","受講年月日が未入力です",IF(F39&lt;44409,"受講年月日が4年以内ではありません","OK"))</f>
        <v>受講年月日が未入力です</v>
      </c>
    </row>
    <row r="40" spans="1:16" ht="10.5" customHeight="1" x14ac:dyDescent="0.55000000000000004">
      <c r="A40" s="111"/>
      <c r="B40" s="111"/>
    </row>
    <row r="41" spans="1:16" ht="28.5" customHeight="1" thickBot="1" x14ac:dyDescent="0.6">
      <c r="A41" s="67" t="s">
        <v>52</v>
      </c>
      <c r="B41" s="67"/>
      <c r="C41" s="68"/>
      <c r="D41" s="68"/>
      <c r="E41" s="68"/>
      <c r="F41" s="68"/>
      <c r="G41" s="68"/>
      <c r="H41" s="68"/>
      <c r="I41" s="112" t="b">
        <v>0</v>
      </c>
      <c r="J41" s="112" t="b">
        <v>0</v>
      </c>
      <c r="K41" s="112"/>
      <c r="L41" s="112" t="b">
        <v>0</v>
      </c>
      <c r="M41" s="112" t="b">
        <v>0</v>
      </c>
    </row>
    <row r="42" spans="1:16" ht="21.75" customHeight="1" x14ac:dyDescent="0.55000000000000004">
      <c r="A42" s="113" t="s">
        <v>53</v>
      </c>
      <c r="B42" s="114"/>
      <c r="C42" s="115"/>
      <c r="D42" s="115"/>
      <c r="E42" s="115"/>
      <c r="F42" s="115"/>
      <c r="G42" s="115"/>
      <c r="H42" s="116"/>
      <c r="I42"/>
    </row>
    <row r="43" spans="1:16" ht="21.75" customHeight="1" thickBot="1" x14ac:dyDescent="0.6">
      <c r="A43" s="117" t="s">
        <v>54</v>
      </c>
      <c r="B43" s="118"/>
      <c r="C43" s="28"/>
      <c r="D43" s="28"/>
      <c r="E43" s="28"/>
      <c r="F43" s="28"/>
      <c r="G43" s="28"/>
      <c r="H43" s="119"/>
    </row>
    <row r="44" spans="1:16" ht="23.25" customHeight="1" thickBot="1" x14ac:dyDescent="0.6">
      <c r="A44" s="56" t="s">
        <v>55</v>
      </c>
      <c r="B44" s="32"/>
      <c r="C44" s="56" t="s">
        <v>56</v>
      </c>
      <c r="D44" s="31"/>
      <c r="E44" s="120"/>
      <c r="F44" s="120"/>
      <c r="G44" s="120"/>
      <c r="H44" s="121" t="s">
        <v>57</v>
      </c>
      <c r="I44" s="122" t="b">
        <f>IF(AND(J41=TRUE,L41=FALSE,M41=FALSE),"左記のいずれかを選択してください",TRUE)</f>
        <v>1</v>
      </c>
    </row>
    <row r="45" spans="1:16" ht="24" customHeight="1" x14ac:dyDescent="0.55000000000000004">
      <c r="A45" s="70" t="s">
        <v>58</v>
      </c>
      <c r="B45" s="71"/>
      <c r="C45" s="123" t="s">
        <v>59</v>
      </c>
      <c r="D45" s="35"/>
      <c r="E45" s="124"/>
      <c r="F45" s="124" t="s">
        <v>60</v>
      </c>
      <c r="G45" s="124"/>
      <c r="H45" s="125" t="s">
        <v>61</v>
      </c>
      <c r="I45" s="2" t="s">
        <v>62</v>
      </c>
      <c r="J45" s="2" t="s">
        <v>63</v>
      </c>
      <c r="K45" s="2" t="s">
        <v>64</v>
      </c>
      <c r="L45" s="2" t="s">
        <v>65</v>
      </c>
      <c r="M45" s="2" t="s">
        <v>66</v>
      </c>
      <c r="N45" s="2" t="s">
        <v>67</v>
      </c>
      <c r="O45" s="2" t="s">
        <v>68</v>
      </c>
      <c r="P45" s="2" t="s">
        <v>69</v>
      </c>
    </row>
    <row r="46" spans="1:16" ht="25.5" customHeight="1" x14ac:dyDescent="0.55000000000000004">
      <c r="A46" s="126"/>
      <c r="B46" s="127"/>
      <c r="C46" s="128" t="s">
        <v>70</v>
      </c>
      <c r="D46" s="129"/>
      <c r="E46" s="129"/>
      <c r="F46" s="129"/>
      <c r="G46" s="130"/>
      <c r="H46" s="131" t="s">
        <v>71</v>
      </c>
      <c r="I46" s="112" t="b">
        <v>0</v>
      </c>
      <c r="J46" s="112" t="b">
        <v>0</v>
      </c>
      <c r="K46" s="112" t="b">
        <v>0</v>
      </c>
      <c r="L46" s="112" t="b">
        <v>0</v>
      </c>
      <c r="M46" s="112" t="b">
        <v>0</v>
      </c>
      <c r="N46" s="112" t="b">
        <v>0</v>
      </c>
      <c r="O46" s="112" t="b">
        <v>0</v>
      </c>
      <c r="P46" s="112" t="b">
        <v>0</v>
      </c>
    </row>
    <row r="47" spans="1:16" ht="24" customHeight="1" x14ac:dyDescent="0.55000000000000004">
      <c r="A47" s="126"/>
      <c r="B47" s="127"/>
      <c r="C47" s="128" t="s">
        <v>72</v>
      </c>
      <c r="D47" s="129"/>
      <c r="E47" s="129"/>
      <c r="F47" s="129"/>
      <c r="G47" s="132"/>
      <c r="H47" s="131" t="s">
        <v>73</v>
      </c>
      <c r="I47" s="133" t="b">
        <f>IF(AND(J41=TRUE,I46=FALSE,J46=FALSE,K46=FALSE,L46=FALSE,M46=FALSE,N46=FALSE,O46=FALSE,P46=FALSE),"内容欄の該当項目にチェックが入っていません",TRUE)</f>
        <v>1</v>
      </c>
    </row>
    <row r="48" spans="1:16" ht="24" customHeight="1" thickBot="1" x14ac:dyDescent="0.6">
      <c r="A48" s="76"/>
      <c r="B48" s="77"/>
      <c r="C48" s="134" t="s">
        <v>74</v>
      </c>
      <c r="D48" s="135"/>
      <c r="E48" s="135"/>
      <c r="F48" s="135"/>
      <c r="G48" s="135"/>
      <c r="H48" s="136" t="s">
        <v>75</v>
      </c>
      <c r="I48" s="133" t="b">
        <f>IF(AND($P$46=TRUE,$D$48=""),"その他の欄に具体的内容が入力されていません",TRUE)</f>
        <v>1</v>
      </c>
    </row>
    <row r="49" spans="1:9" ht="17.149999999999999" customHeight="1" x14ac:dyDescent="0.55000000000000004">
      <c r="A49" s="65"/>
      <c r="B49" s="65"/>
      <c r="C49" s="137" t="s">
        <v>76</v>
      </c>
      <c r="D49" s="65"/>
      <c r="E49" s="65"/>
      <c r="F49" s="65"/>
      <c r="G49" s="65"/>
      <c r="H49" s="138"/>
      <c r="I49" s="133" t="b">
        <f>IF(AND(I47=TRUE,I48=TRUE),TRUE,"上記メッセージを確認してください")</f>
        <v>1</v>
      </c>
    </row>
    <row r="50" spans="1:9" ht="10.5" customHeight="1" x14ac:dyDescent="0.55000000000000004">
      <c r="A50" s="87"/>
      <c r="B50" s="87"/>
    </row>
    <row r="51" spans="1:9" ht="29.25" customHeight="1" x14ac:dyDescent="0.55000000000000004">
      <c r="A51" s="139" t="s">
        <v>77</v>
      </c>
      <c r="B51" s="140"/>
      <c r="C51" s="140"/>
      <c r="D51" s="140"/>
      <c r="E51" s="140"/>
      <c r="F51" s="140"/>
      <c r="G51" s="140"/>
      <c r="H51" s="140"/>
    </row>
    <row r="52" spans="1:9" ht="28.5" customHeight="1" thickBot="1" x14ac:dyDescent="0.6">
      <c r="A52" s="141" t="s">
        <v>78</v>
      </c>
      <c r="B52" s="141"/>
      <c r="C52" s="141"/>
      <c r="D52" s="141"/>
      <c r="E52" s="141"/>
      <c r="F52" s="141"/>
      <c r="G52" s="141"/>
      <c r="H52" s="141"/>
    </row>
    <row r="53" spans="1:9" ht="47.25" customHeight="1" thickBot="1" x14ac:dyDescent="0.6">
      <c r="A53" s="142" t="s">
        <v>79</v>
      </c>
      <c r="B53" s="143"/>
      <c r="C53" s="143"/>
      <c r="D53" s="143"/>
      <c r="E53" s="143"/>
      <c r="F53" s="143"/>
      <c r="G53" s="143"/>
      <c r="H53" s="144" t="s">
        <v>80</v>
      </c>
    </row>
    <row r="54" spans="1:9" ht="24.75" customHeight="1" x14ac:dyDescent="0.55000000000000004">
      <c r="A54" s="141" t="s">
        <v>81</v>
      </c>
      <c r="B54" s="141"/>
      <c r="C54" s="141"/>
      <c r="D54" s="141"/>
      <c r="E54" s="141"/>
      <c r="F54" s="141"/>
      <c r="G54" s="141"/>
      <c r="H54" s="141"/>
    </row>
  </sheetData>
  <mergeCells count="61">
    <mergeCell ref="A51:H51"/>
    <mergeCell ref="A52:H52"/>
    <mergeCell ref="A53:G53"/>
    <mergeCell ref="A54:H54"/>
    <mergeCell ref="A41:H41"/>
    <mergeCell ref="A42:H42"/>
    <mergeCell ref="A43:H43"/>
    <mergeCell ref="A44:B44"/>
    <mergeCell ref="C44:D44"/>
    <mergeCell ref="A45:B48"/>
    <mergeCell ref="C45:D45"/>
    <mergeCell ref="C46:F46"/>
    <mergeCell ref="C47:F47"/>
    <mergeCell ref="D48:G48"/>
    <mergeCell ref="A38:B38"/>
    <mergeCell ref="C38:E38"/>
    <mergeCell ref="F38:G38"/>
    <mergeCell ref="I38:J38"/>
    <mergeCell ref="A39:B39"/>
    <mergeCell ref="C39:E39"/>
    <mergeCell ref="F39:G39"/>
    <mergeCell ref="I39:J39"/>
    <mergeCell ref="A36:B36"/>
    <mergeCell ref="C36:E36"/>
    <mergeCell ref="F36:G37"/>
    <mergeCell ref="H36:H37"/>
    <mergeCell ref="A37:B37"/>
    <mergeCell ref="C37:E37"/>
    <mergeCell ref="A30:B30"/>
    <mergeCell ref="C30:E30"/>
    <mergeCell ref="A31:H31"/>
    <mergeCell ref="A32:H32"/>
    <mergeCell ref="A34:H34"/>
    <mergeCell ref="A35:H35"/>
    <mergeCell ref="A26:H26"/>
    <mergeCell ref="A27:B27"/>
    <mergeCell ref="C27:G27"/>
    <mergeCell ref="A28:B28"/>
    <mergeCell ref="C28:E29"/>
    <mergeCell ref="F28:F29"/>
    <mergeCell ref="G28:G29"/>
    <mergeCell ref="H28:H29"/>
    <mergeCell ref="A29:B29"/>
    <mergeCell ref="A18:A20"/>
    <mergeCell ref="C18:H18"/>
    <mergeCell ref="C19:H19"/>
    <mergeCell ref="C20:D20"/>
    <mergeCell ref="E20:H20"/>
    <mergeCell ref="A21:H21"/>
    <mergeCell ref="B11:G11"/>
    <mergeCell ref="B12:G12"/>
    <mergeCell ref="A14:H14"/>
    <mergeCell ref="C15:H15"/>
    <mergeCell ref="C16:D16"/>
    <mergeCell ref="C17:D17"/>
    <mergeCell ref="F1:H1"/>
    <mergeCell ref="F3:H4"/>
    <mergeCell ref="G6:H6"/>
    <mergeCell ref="G7:H7"/>
    <mergeCell ref="G8:H8"/>
    <mergeCell ref="A10:D10"/>
  </mergeCells>
  <phoneticPr fontId="2"/>
  <conditionalFormatting sqref="C44:H48">
    <cfRule type="expression" dxfId="0" priority="1">
      <formula>$I$41=TRUE</formula>
    </cfRule>
  </conditionalFormatting>
  <dataValidations count="1">
    <dataValidation type="list" allowBlank="1" showInputMessage="1" showErrorMessage="1" sqref="A11:A12" xr:uid="{E846D4E0-739E-4A49-B423-F0D57ABD830A}">
      <formula1>"○"</formula1>
    </dataValidation>
  </dataValidations>
  <printOptions horizontalCentered="1"/>
  <pageMargins left="0" right="0" top="0.31496062992125984" bottom="0" header="0.11811023622047245" footer="0"/>
  <pageSetup paperSize="9" scale="62" fitToWidth="0" fitToHeight="0" orientation="portrait" r:id="rId1"/>
  <headerFooter>
    <oddHeader>&amp;L【書類番号４】</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69850</xdr:colOff>
                    <xdr:row>44</xdr:row>
                    <xdr:rowOff>50800</xdr:rowOff>
                  </from>
                  <to>
                    <xdr:col>2</xdr:col>
                    <xdr:colOff>304800</xdr:colOff>
                    <xdr:row>44</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69850</xdr:colOff>
                    <xdr:row>45</xdr:row>
                    <xdr:rowOff>50800</xdr:rowOff>
                  </from>
                  <to>
                    <xdr:col>2</xdr:col>
                    <xdr:colOff>304800</xdr:colOff>
                    <xdr:row>45</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31750</xdr:colOff>
                    <xdr:row>44</xdr:row>
                    <xdr:rowOff>50800</xdr:rowOff>
                  </from>
                  <to>
                    <xdr:col>5</xdr:col>
                    <xdr:colOff>266700</xdr:colOff>
                    <xdr:row>44</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88900</xdr:colOff>
                    <xdr:row>44</xdr:row>
                    <xdr:rowOff>50800</xdr:rowOff>
                  </from>
                  <to>
                    <xdr:col>7</xdr:col>
                    <xdr:colOff>323850</xdr:colOff>
                    <xdr:row>44</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69850</xdr:colOff>
                    <xdr:row>47</xdr:row>
                    <xdr:rowOff>19050</xdr:rowOff>
                  </from>
                  <to>
                    <xdr:col>2</xdr:col>
                    <xdr:colOff>304800</xdr:colOff>
                    <xdr:row>47</xdr:row>
                    <xdr:rowOff>260350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88900</xdr:colOff>
                    <xdr:row>45</xdr:row>
                    <xdr:rowOff>50800</xdr:rowOff>
                  </from>
                  <to>
                    <xdr:col>7</xdr:col>
                    <xdr:colOff>323850</xdr:colOff>
                    <xdr:row>45</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69850</xdr:colOff>
                    <xdr:row>43</xdr:row>
                    <xdr:rowOff>50800</xdr:rowOff>
                  </from>
                  <to>
                    <xdr:col>2</xdr:col>
                    <xdr:colOff>304800</xdr:colOff>
                    <xdr:row>43</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38100</xdr:colOff>
                    <xdr:row>15</xdr:row>
                    <xdr:rowOff>31750</xdr:rowOff>
                  </from>
                  <to>
                    <xdr:col>5</xdr:col>
                    <xdr:colOff>12700</xdr:colOff>
                    <xdr:row>15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12700</xdr:colOff>
                    <xdr:row>15</xdr:row>
                    <xdr:rowOff>31750</xdr:rowOff>
                  </from>
                  <to>
                    <xdr:col>2</xdr:col>
                    <xdr:colOff>0</xdr:colOff>
                    <xdr:row>15</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19050</xdr:colOff>
                    <xdr:row>15</xdr:row>
                    <xdr:rowOff>31750</xdr:rowOff>
                  </from>
                  <to>
                    <xdr:col>7</xdr:col>
                    <xdr:colOff>31750</xdr:colOff>
                    <xdr:row>15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12700</xdr:colOff>
                    <xdr:row>16</xdr:row>
                    <xdr:rowOff>38100</xdr:rowOff>
                  </from>
                  <to>
                    <xdr:col>2</xdr:col>
                    <xdr:colOff>0</xdr:colOff>
                    <xdr:row>16</xdr:row>
                    <xdr:rowOff>279400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38100</xdr:colOff>
                    <xdr:row>16</xdr:row>
                    <xdr:rowOff>38100</xdr:rowOff>
                  </from>
                  <to>
                    <xdr:col>5</xdr:col>
                    <xdr:colOff>12700</xdr:colOff>
                    <xdr:row>16</xdr:row>
                    <xdr:rowOff>279400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19050</xdr:colOff>
                    <xdr:row>16</xdr:row>
                    <xdr:rowOff>38100</xdr:rowOff>
                  </from>
                  <to>
                    <xdr:col>7</xdr:col>
                    <xdr:colOff>31750</xdr:colOff>
                    <xdr:row>16</xdr:row>
                    <xdr:rowOff>279400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12700</xdr:colOff>
                    <xdr:row>17</xdr:row>
                    <xdr:rowOff>57150</xdr:rowOff>
                  </from>
                  <to>
                    <xdr:col>2</xdr:col>
                    <xdr:colOff>0</xdr:colOff>
                    <xdr:row>17</xdr:row>
                    <xdr:rowOff>298450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12700</xdr:colOff>
                    <xdr:row>18</xdr:row>
                    <xdr:rowOff>50800</xdr:rowOff>
                  </from>
                  <to>
                    <xdr:col>2</xdr:col>
                    <xdr:colOff>0</xdr:colOff>
                    <xdr:row>18</xdr:row>
                    <xdr:rowOff>285750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12700</xdr:colOff>
                    <xdr:row>19</xdr:row>
                    <xdr:rowOff>50800</xdr:rowOff>
                  </from>
                  <to>
                    <xdr:col>2</xdr:col>
                    <xdr:colOff>0</xdr:colOff>
                    <xdr:row>19</xdr:row>
                    <xdr:rowOff>285750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12700</xdr:colOff>
                    <xdr:row>21</xdr:row>
                    <xdr:rowOff>50800</xdr:rowOff>
                  </from>
                  <to>
                    <xdr:col>2</xdr:col>
                    <xdr:colOff>0</xdr:colOff>
                    <xdr:row>21</xdr:row>
                    <xdr:rowOff>285750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38100</xdr:colOff>
                    <xdr:row>21</xdr:row>
                    <xdr:rowOff>50800</xdr:rowOff>
                  </from>
                  <to>
                    <xdr:col>5</xdr:col>
                    <xdr:colOff>12700</xdr:colOff>
                    <xdr:row>21</xdr:row>
                    <xdr:rowOff>285750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19050</xdr:colOff>
                    <xdr:row>21</xdr:row>
                    <xdr:rowOff>50800</xdr:rowOff>
                  </from>
                  <to>
                    <xdr:col>7</xdr:col>
                    <xdr:colOff>31750</xdr:colOff>
                    <xdr:row>21</xdr:row>
                    <xdr:rowOff>285750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12700</xdr:colOff>
                    <xdr:row>22</xdr:row>
                    <xdr:rowOff>19050</xdr:rowOff>
                  </from>
                  <to>
                    <xdr:col>2</xdr:col>
                    <xdr:colOff>0</xdr:colOff>
                    <xdr:row>22</xdr:row>
                    <xdr:rowOff>260350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228600</xdr:colOff>
                    <xdr:row>42</xdr:row>
                    <xdr:rowOff>19050</xdr:rowOff>
                  </from>
                  <to>
                    <xdr:col>0</xdr:col>
                    <xdr:colOff>469900</xdr:colOff>
                    <xdr:row>42</xdr:row>
                    <xdr:rowOff>260350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69850</xdr:colOff>
                    <xdr:row>46</xdr:row>
                    <xdr:rowOff>19050</xdr:rowOff>
                  </from>
                  <to>
                    <xdr:col>2</xdr:col>
                    <xdr:colOff>304800</xdr:colOff>
                    <xdr:row>46</xdr:row>
                    <xdr:rowOff>260350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88900</xdr:colOff>
                    <xdr:row>46</xdr:row>
                    <xdr:rowOff>50800</xdr:rowOff>
                  </from>
                  <to>
                    <xdr:col>7</xdr:col>
                    <xdr:colOff>323850</xdr:colOff>
                    <xdr:row>46</xdr:row>
                    <xdr:rowOff>285750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31750</xdr:colOff>
                    <xdr:row>43</xdr:row>
                    <xdr:rowOff>50800</xdr:rowOff>
                  </from>
                  <to>
                    <xdr:col>7</xdr:col>
                    <xdr:colOff>266700</xdr:colOff>
                    <xdr:row>43</xdr:row>
                    <xdr:rowOff>285750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488950</xdr:colOff>
                    <xdr:row>52</xdr:row>
                    <xdr:rowOff>190500</xdr:rowOff>
                  </from>
                  <to>
                    <xdr:col>7</xdr:col>
                    <xdr:colOff>723900</xdr:colOff>
                    <xdr:row>52</xdr:row>
                    <xdr:rowOff>431800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7</xdr:col>
                    <xdr:colOff>1327150</xdr:colOff>
                    <xdr:row>52</xdr:row>
                    <xdr:rowOff>190500</xdr:rowOff>
                  </from>
                  <to>
                    <xdr:col>7</xdr:col>
                    <xdr:colOff>1562100</xdr:colOff>
                    <xdr:row>52</xdr:row>
                    <xdr:rowOff>431800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0</xdr:col>
                    <xdr:colOff>228600</xdr:colOff>
                    <xdr:row>41</xdr:row>
                    <xdr:rowOff>19050</xdr:rowOff>
                  </from>
                  <to>
                    <xdr:col>0</xdr:col>
                    <xdr:colOff>469900</xdr:colOff>
                    <xdr:row>41</xdr:row>
                    <xdr:rowOff>260350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92FD61-28BD-400F-B012-77AF84842A02}"/>
</file>

<file path=customXml/itemProps2.xml><?xml version="1.0" encoding="utf-8"?>
<ds:datastoreItem xmlns:ds="http://schemas.openxmlformats.org/officeDocument/2006/customXml" ds:itemID="{429FBA0D-D5B6-4404-A6F5-96115104CD5B}"/>
</file>

<file path=customXml/itemProps3.xml><?xml version="1.0" encoding="utf-8"?>
<ds:datastoreItem xmlns:ds="http://schemas.openxmlformats.org/officeDocument/2006/customXml" ds:itemID="{72B565B8-B92E-45A1-90E0-4297C86A911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