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800236\Box\厚生労働省先進PJ\133.患者申出に関する集計業務（保険局）（令和4年度）\"/>
    </mc:Choice>
  </mc:AlternateContent>
  <xr:revisionPtr revIDLastSave="0" documentId="13_ncr:1_{A5C3DB3B-2205-4395-8F21-53911C5AD118}" xr6:coauthVersionLast="47" xr6:coauthVersionMax="47" xr10:uidLastSave="{00000000-0000-0000-0000-000000000000}"/>
  <bookViews>
    <workbookView xWindow="28680" yWindow="-120" windowWidth="29040" windowHeight="15840" xr2:uid="{00000000-000D-0000-FFFF-FFFF00000000}"/>
  </bookViews>
  <sheets>
    <sheet name="一覧" sheetId="4" r:id="rId1"/>
  </sheets>
  <definedNames>
    <definedName name="_xlnm._FilterDatabase" localSheetId="0" hidden="1">一覧!$A$3:$F$3</definedName>
    <definedName name="AS2DocOpenMode" hidden="1">"AS2DocumentEdit"</definedName>
    <definedName name="_xlnm.Print_Area" localSheetId="0">一覧!$A$1:$F$38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5" i="4" l="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alcChain>
</file>

<file path=xl/sharedStrings.xml><?xml version="1.0" encoding="utf-8"?>
<sst xmlns="http://schemas.openxmlformats.org/spreadsheetml/2006/main" count="144" uniqueCount="62">
  <si>
    <t>大阪大学医学部附属病院</t>
  </si>
  <si>
    <t>東京都</t>
  </si>
  <si>
    <t>帝京大学医学部附属病院</t>
  </si>
  <si>
    <t>慶應義塾大学病院</t>
  </si>
  <si>
    <t>先進医療技術名</t>
  </si>
  <si>
    <t>実施している医療機関の名称</t>
  </si>
  <si>
    <t>番号</t>
  </si>
  <si>
    <t>機関別番号</t>
    <rPh sb="0" eb="2">
      <t>キカン</t>
    </rPh>
    <rPh sb="2" eb="3">
      <t>ベツ</t>
    </rPh>
    <rPh sb="3" eb="5">
      <t>バンゴウ</t>
    </rPh>
    <phoneticPr fontId="1"/>
  </si>
  <si>
    <t>都道府県</t>
  </si>
  <si>
    <t>群馬県</t>
    <rPh sb="0" eb="3">
      <t>グンマケン</t>
    </rPh>
    <phoneticPr fontId="1"/>
  </si>
  <si>
    <t>東京都</t>
    <rPh sb="0" eb="3">
      <t>トウキョウト</t>
    </rPh>
    <phoneticPr fontId="1"/>
  </si>
  <si>
    <t>神奈川県</t>
    <rPh sb="0" eb="4">
      <t>カナガワケン</t>
    </rPh>
    <phoneticPr fontId="1"/>
  </si>
  <si>
    <t>新潟県立がんセンター新潟病院</t>
    <rPh sb="0" eb="4">
      <t>ニイガタケンリツ</t>
    </rPh>
    <rPh sb="10" eb="12">
      <t>ニイガタ</t>
    </rPh>
    <rPh sb="12" eb="14">
      <t>ビョウイン</t>
    </rPh>
    <phoneticPr fontId="1"/>
  </si>
  <si>
    <t>新潟県</t>
    <rPh sb="0" eb="3">
      <t>ニイガタケン</t>
    </rPh>
    <phoneticPr fontId="1"/>
  </si>
  <si>
    <t>石川県</t>
    <rPh sb="0" eb="3">
      <t>イシカワケン</t>
    </rPh>
    <phoneticPr fontId="1"/>
  </si>
  <si>
    <t>名古屋大学医学部附属病院</t>
  </si>
  <si>
    <t>愛知県</t>
    <rPh sb="0" eb="3">
      <t>アイチケン</t>
    </rPh>
    <phoneticPr fontId="1"/>
  </si>
  <si>
    <t>大阪府</t>
    <rPh sb="0" eb="3">
      <t>オオサカフ</t>
    </rPh>
    <phoneticPr fontId="1"/>
  </si>
  <si>
    <t>福岡県</t>
    <rPh sb="0" eb="3">
      <t>フクオカケン</t>
    </rPh>
    <phoneticPr fontId="1"/>
  </si>
  <si>
    <t>鹿児島県</t>
    <rPh sb="0" eb="4">
      <t>カゴシマケン</t>
    </rPh>
    <phoneticPr fontId="1"/>
  </si>
  <si>
    <t>関東労災病院</t>
    <rPh sb="0" eb="2">
      <t>カントウ</t>
    </rPh>
    <rPh sb="2" eb="4">
      <t>ロウサイ</t>
    </rPh>
    <rPh sb="4" eb="6">
      <t>ビョウイン</t>
    </rPh>
    <phoneticPr fontId="1"/>
  </si>
  <si>
    <t>鹿児島大学病院</t>
    <rPh sb="0" eb="5">
      <t>カゴシマダイガク</t>
    </rPh>
    <rPh sb="5" eb="7">
      <t>ビョウイン</t>
    </rPh>
    <phoneticPr fontId="1"/>
  </si>
  <si>
    <t>種類</t>
    <rPh sb="0" eb="2">
      <t>シュルイ</t>
    </rPh>
    <phoneticPr fontId="1"/>
  </si>
  <si>
    <t>国立がん研究センター中央病院</t>
  </si>
  <si>
    <t>岡山大学病院</t>
  </si>
  <si>
    <t>国立がん研究センター東病院</t>
  </si>
  <si>
    <t>北海道大学病院</t>
  </si>
  <si>
    <t>東北大学病院</t>
  </si>
  <si>
    <t>九州大学病院</t>
  </si>
  <si>
    <t>北海道</t>
  </si>
  <si>
    <t>岐阜県</t>
  </si>
  <si>
    <t>岡山県</t>
    <rPh sb="0" eb="3">
      <t>オカヤマケン</t>
    </rPh>
    <phoneticPr fontId="1"/>
  </si>
  <si>
    <t>千葉県</t>
    <rPh sb="0" eb="3">
      <t>チバケン</t>
    </rPh>
    <phoneticPr fontId="1"/>
  </si>
  <si>
    <t>宮城県</t>
    <rPh sb="0" eb="3">
      <t>ミヤギケン</t>
    </rPh>
    <phoneticPr fontId="1"/>
  </si>
  <si>
    <t>トラスツズマブ エムタンシン静脈内投与療法　乳房外パジェット病（HER2 が陽性であって、切除が困難な進行性のものであり、かつ、トラスツズマブ静脈内投与が行われたものに限る。）</t>
  </si>
  <si>
    <t>京都府</t>
    <rPh sb="0" eb="3">
      <t>キョウトフ</t>
    </rPh>
    <phoneticPr fontId="1"/>
  </si>
  <si>
    <t>静岡県</t>
    <rPh sb="0" eb="2">
      <t>シズオカ</t>
    </rPh>
    <rPh sb="2" eb="3">
      <t>ケン</t>
    </rPh>
    <phoneticPr fontId="1"/>
  </si>
  <si>
    <t>東京大学医学部附属病院</t>
  </si>
  <si>
    <t>京都大学医学部附属病院</t>
  </si>
  <si>
    <t>静岡県立静岡がんセンター</t>
  </si>
  <si>
    <t>（令和4年6月30日現在）</t>
    <rPh sb="1" eb="3">
      <t>レイワ</t>
    </rPh>
    <rPh sb="4" eb="5">
      <t>ネン</t>
    </rPh>
    <rPh sb="5" eb="6">
      <t>ガンネン</t>
    </rPh>
    <rPh sb="6" eb="7">
      <t>ガツ</t>
    </rPh>
    <rPh sb="9" eb="10">
      <t>ニチ</t>
    </rPh>
    <rPh sb="10" eb="12">
      <t>ゲンザイ</t>
    </rPh>
    <phoneticPr fontId="1"/>
  </si>
  <si>
    <t>独立行政法人　国立病院機構九州がんセンター</t>
  </si>
  <si>
    <t>国立大学法人金沢大学附属病院</t>
  </si>
  <si>
    <t>地方独立行政法人　大阪府立病院機構大阪国際がんセンター</t>
  </si>
  <si>
    <t>パクリタキセル腹腔内投与及び静脈内投与並びにＳ―１内服併用療法　腹膜播種又は進行性胃がん（腹水細胞診又は腹腔洗浄細胞診により遊離がん細胞を認めるものに限る。）</t>
    <phoneticPr fontId="1"/>
  </si>
  <si>
    <t>リツキシマブ静脈内投与療法　難治性天疱瘡(ぽうそう)（ステロイド抵抗性のもの又はステロイドを減量する過程で再燃したものに限る。）</t>
    <phoneticPr fontId="1"/>
  </si>
  <si>
    <t>東京都</t>
    <phoneticPr fontId="1"/>
  </si>
  <si>
    <t>慶應義塾大学病院</t>
    <phoneticPr fontId="1"/>
  </si>
  <si>
    <t>インフィグラチニブ経口投与療法　進行固形がん(線維芽細胞増殖因子受容体に変化を認めるものであって、従来の治療法が無効であり、かつ、インフィグラチニブによる治療を行っているものに限る。)</t>
    <phoneticPr fontId="1"/>
  </si>
  <si>
    <t>愛知県</t>
    <phoneticPr fontId="1"/>
  </si>
  <si>
    <t>名古屋大学医学部附属病院</t>
    <phoneticPr fontId="1"/>
  </si>
  <si>
    <t>経皮的乳がんラジオ波焼灼療法　早期乳がん(長径が一・五センチメートル以下のものに限る。)</t>
    <phoneticPr fontId="1"/>
  </si>
  <si>
    <t>独立行政法人国立病院機構　東京医療センター</t>
  </si>
  <si>
    <t>独立行政法人国立病院機構  北海道がんセンター</t>
  </si>
  <si>
    <t>岐阜大学医学部附属病院</t>
  </si>
  <si>
    <t>群馬県立がんセンター</t>
  </si>
  <si>
    <t>東京都立駒込病院</t>
    <rPh sb="0" eb="4">
      <t>トウキョウトリツ</t>
    </rPh>
    <rPh sb="4" eb="8">
      <t>コマゴメビョウイン</t>
    </rPh>
    <phoneticPr fontId="1"/>
  </si>
  <si>
    <t>マルチプレックス遺伝子パネル検査による遺伝子プロファイリングに基づく分子標的治療　根治切除が不可能な進行固形がん(遺伝子プロファイリングにより、治療対象となる遺伝子異常が確認されたものに限る。)</t>
    <phoneticPr fontId="1"/>
  </si>
  <si>
    <t>リツキシマブ静脈内投与療法　難治性慢性炎症性脱髄性多発神経炎（抗neurofascin－155抗体を有するものであって、ステロイド及び経静脈的免疫グロブリン療法による治療に係る効果が認められないもの又は当該治療の実施若しくは継続が困難であるものに限る。）</t>
    <rPh sb="67" eb="70">
      <t>ケイジョウミャク</t>
    </rPh>
    <phoneticPr fontId="1"/>
  </si>
  <si>
    <t>ダブラフェニブ経口投与及びトラメチニブ経口投与の併用療法　神経膠腫（BRAF遺伝子変異を有するものであって、一歳以上十五歳未満の患者に係るものに限る。）</t>
  </si>
  <si>
    <t>【都道府県別】令和4年度　患者申出療養技術等一覧</t>
    <rPh sb="1" eb="5">
      <t>トドウフケン</t>
    </rPh>
    <rPh sb="5" eb="6">
      <t>ベツ</t>
    </rPh>
    <rPh sb="7" eb="9">
      <t>レイワ</t>
    </rPh>
    <rPh sb="10" eb="12">
      <t>ネンド</t>
    </rPh>
    <rPh sb="13" eb="15">
      <t>カンジャ</t>
    </rPh>
    <rPh sb="15" eb="19">
      <t>モウシデリョウヨウ</t>
    </rPh>
    <rPh sb="19" eb="21">
      <t>ギジュツ</t>
    </rPh>
    <rPh sb="21" eb="22">
      <t>トウ</t>
    </rPh>
    <rPh sb="22" eb="24">
      <t>イチラン</t>
    </rPh>
    <phoneticPr fontId="1"/>
  </si>
  <si>
    <t>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</si>
</sst>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0\ &quot;〕&quot;"/>
    <numFmt numFmtId="177" formatCode="#,##0;[Red]\-#,##0;&quot;－&quot;"/>
  </numFmts>
  <fonts count="7" x14ac:knownFonts="1">
    <font>
      <sz val="11"/>
      <name val="ＭＳ Ｐゴシック"/>
      <family val="3"/>
      <charset val="128"/>
    </font>
    <font>
      <sz val="6"/>
      <name val="ＭＳ Ｐゴシック"/>
      <family val="3"/>
      <charset val="128"/>
    </font>
    <font>
      <sz val="11"/>
      <name val="ＭＳ ゴシック"/>
      <family val="3"/>
      <charset val="128"/>
    </font>
    <font>
      <b/>
      <sz val="22"/>
      <color theme="1"/>
      <name val="ＭＳ Ｐゴシック"/>
      <family val="3"/>
      <charset val="128"/>
    </font>
    <font>
      <sz val="14"/>
      <name val="ＭＳ Ｐゴシック"/>
      <family val="3"/>
      <charset val="128"/>
    </font>
    <font>
      <sz val="14"/>
      <color theme="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3">
    <xf numFmtId="0" fontId="0" fillId="0" borderId="0"/>
    <xf numFmtId="177" fontId="2" fillId="0" borderId="0">
      <alignment vertical="top"/>
    </xf>
    <xf numFmtId="0" fontId="6" fillId="0" borderId="0"/>
  </cellStyleXfs>
  <cellXfs count="30">
    <xf numFmtId="0" fontId="0" fillId="0" borderId="0" xfId="0"/>
    <xf numFmtId="176"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5" fillId="0" borderId="0" xfId="0" applyFont="1" applyFill="1" applyAlignment="1">
      <alignment horizontal="righ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1" xfId="0" applyFont="1" applyBorder="1" applyAlignment="1">
      <alignment vertical="center" wrapText="1"/>
    </xf>
    <xf numFmtId="176" fontId="4" fillId="0" borderId="2" xfId="0" applyNumberFormat="1" applyFont="1" applyBorder="1" applyAlignment="1">
      <alignment horizontal="left" vertical="center"/>
    </xf>
    <xf numFmtId="0" fontId="4" fillId="2" borderId="5" xfId="0" applyFont="1" applyFill="1" applyBorder="1" applyAlignment="1">
      <alignment horizontal="center" vertical="center"/>
    </xf>
    <xf numFmtId="0" fontId="4" fillId="2" borderId="5" xfId="0" applyNumberFormat="1" applyFont="1" applyFill="1" applyBorder="1" applyAlignment="1">
      <alignment horizontal="center" vertical="center"/>
    </xf>
    <xf numFmtId="0" fontId="4" fillId="2" borderId="5" xfId="0" applyFont="1" applyFill="1" applyBorder="1" applyAlignment="1">
      <alignment vertical="center"/>
    </xf>
    <xf numFmtId="0" fontId="4" fillId="2" borderId="5" xfId="0" applyFont="1" applyFill="1" applyBorder="1" applyAlignment="1">
      <alignment vertical="center" wrapText="1"/>
    </xf>
    <xf numFmtId="176" fontId="4" fillId="0" borderId="4" xfId="0" applyNumberFormat="1"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3" xfId="0" applyFont="1" applyBorder="1" applyAlignment="1">
      <alignment vertical="center" wrapText="1"/>
    </xf>
    <xf numFmtId="176" fontId="4" fillId="0" borderId="6" xfId="0" applyNumberFormat="1" applyFont="1" applyBorder="1" applyAlignment="1">
      <alignment horizontal="center" vertical="center"/>
    </xf>
    <xf numFmtId="0" fontId="4" fillId="0" borderId="7"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176" fontId="4" fillId="0" borderId="8" xfId="0" applyNumberFormat="1" applyFont="1" applyBorder="1" applyAlignment="1">
      <alignment horizontal="center" vertical="center"/>
    </xf>
    <xf numFmtId="176" fontId="5" fillId="0" borderId="6" xfId="0" applyNumberFormat="1"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1" xfId="0" applyFont="1" applyBorder="1" applyAlignment="1">
      <alignment vertical="center" wrapText="1"/>
    </xf>
    <xf numFmtId="0" fontId="5" fillId="0" borderId="0" xfId="0" applyFont="1" applyAlignment="1">
      <alignment vertical="center"/>
    </xf>
    <xf numFmtId="176" fontId="4" fillId="0" borderId="6" xfId="2" applyNumberFormat="1" applyFont="1" applyFill="1" applyBorder="1" applyAlignment="1">
      <alignment horizontal="center" vertical="center"/>
    </xf>
    <xf numFmtId="0" fontId="3" fillId="0" borderId="0" xfId="0" applyFont="1" applyFill="1" applyAlignment="1">
      <alignment horizontal="left" vertical="center"/>
    </xf>
  </cellXfs>
  <cellStyles count="3">
    <cellStyle name="標準" xfId="0" builtinId="0"/>
    <cellStyle name="標準 2" xfId="2" xr:uid="{00000000-0005-0000-0000-000001000000}"/>
    <cellStyle name="標準 4" xfId="1" xr:uid="{00000000-0005-0000-0000-000002000000}"/>
  </cellStyles>
  <dxfs count="0"/>
  <tableStyles count="0" defaultTableStyle="TableStyleMedium2" defaultPivotStyle="PivotStyleLight16"/>
  <colors>
    <mruColors>
      <color rgb="FFCCCCFF"/>
      <color rgb="FF003399"/>
      <color rgb="FF0000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F37"/>
  <sheetViews>
    <sheetView tabSelected="1" view="pageBreakPreview" zoomScale="60" zoomScaleNormal="70" workbookViewId="0">
      <pane ySplit="3" topLeftCell="A4" activePane="bottomLeft" state="frozen"/>
      <selection pane="bottomLeft" sqref="A1:E1"/>
    </sheetView>
  </sheetViews>
  <sheetFormatPr defaultColWidth="9" defaultRowHeight="17.25" x14ac:dyDescent="0.15"/>
  <cols>
    <col min="1" max="1" width="12.75" style="2" customWidth="1"/>
    <col min="2" max="2" width="12.625" style="1" customWidth="1"/>
    <col min="3" max="4" width="11.125" style="2" customWidth="1"/>
    <col min="5" max="5" width="85.625" style="3" customWidth="1"/>
    <col min="6" max="6" width="95.625" style="4" customWidth="1"/>
    <col min="7" max="16384" width="9" style="3"/>
  </cols>
  <sheetData>
    <row r="1" spans="1:6" ht="40.5" customHeight="1" x14ac:dyDescent="0.15">
      <c r="A1" s="29" t="s">
        <v>60</v>
      </c>
      <c r="B1" s="29"/>
      <c r="C1" s="29"/>
      <c r="D1" s="29"/>
      <c r="E1" s="29"/>
    </row>
    <row r="2" spans="1:6" x14ac:dyDescent="0.15">
      <c r="F2" s="5" t="s">
        <v>40</v>
      </c>
    </row>
    <row r="3" spans="1:6" ht="25.5" customHeight="1" x14ac:dyDescent="0.15">
      <c r="A3" s="10" t="s">
        <v>8</v>
      </c>
      <c r="B3" s="11" t="s">
        <v>7</v>
      </c>
      <c r="C3" s="10" t="s">
        <v>6</v>
      </c>
      <c r="D3" s="10" t="s">
        <v>22</v>
      </c>
      <c r="E3" s="12" t="s">
        <v>5</v>
      </c>
      <c r="F3" s="13" t="s">
        <v>4</v>
      </c>
    </row>
    <row r="4" spans="1:6" ht="54.75" customHeight="1" x14ac:dyDescent="0.15">
      <c r="A4" s="14" t="s">
        <v>29</v>
      </c>
      <c r="B4" s="28">
        <v>1</v>
      </c>
      <c r="C4" s="15">
        <v>4</v>
      </c>
      <c r="D4" s="15" t="s">
        <v>61</v>
      </c>
      <c r="E4" s="16" t="s">
        <v>53</v>
      </c>
      <c r="F4" s="17" t="s">
        <v>51</v>
      </c>
    </row>
    <row r="5" spans="1:6" ht="54.75" customHeight="1" x14ac:dyDescent="0.15">
      <c r="A5" s="18" t="s">
        <v>29</v>
      </c>
      <c r="B5" s="18">
        <f>IF(E5=E4,B4,B4+1)</f>
        <v>2</v>
      </c>
      <c r="C5" s="6">
        <v>5</v>
      </c>
      <c r="D5" s="6" t="s">
        <v>61</v>
      </c>
      <c r="E5" s="7" t="s">
        <v>26</v>
      </c>
      <c r="F5" s="8" t="s">
        <v>57</v>
      </c>
    </row>
    <row r="6" spans="1:6" ht="54.75" customHeight="1" x14ac:dyDescent="0.15">
      <c r="A6" s="18" t="s">
        <v>33</v>
      </c>
      <c r="B6" s="18">
        <f t="shared" ref="B6:B37" si="0">IF(E6=E5,B5,B5+1)</f>
        <v>3</v>
      </c>
      <c r="C6" s="6">
        <v>5</v>
      </c>
      <c r="D6" s="6" t="s">
        <v>61</v>
      </c>
      <c r="E6" s="7" t="s">
        <v>27</v>
      </c>
      <c r="F6" s="8" t="s">
        <v>57</v>
      </c>
    </row>
    <row r="7" spans="1:6" ht="54.75" customHeight="1" x14ac:dyDescent="0.15">
      <c r="A7" s="18" t="s">
        <v>9</v>
      </c>
      <c r="B7" s="18">
        <f t="shared" si="0"/>
        <v>4</v>
      </c>
      <c r="C7" s="6">
        <v>4</v>
      </c>
      <c r="D7" s="6" t="s">
        <v>61</v>
      </c>
      <c r="E7" s="7" t="s">
        <v>55</v>
      </c>
      <c r="F7" s="8" t="s">
        <v>51</v>
      </c>
    </row>
    <row r="8" spans="1:6" ht="54.75" customHeight="1" x14ac:dyDescent="0.15">
      <c r="A8" s="18" t="s">
        <v>32</v>
      </c>
      <c r="B8" s="18">
        <f t="shared" si="0"/>
        <v>5</v>
      </c>
      <c r="C8" s="6">
        <v>4</v>
      </c>
      <c r="D8" s="6" t="s">
        <v>61</v>
      </c>
      <c r="E8" s="7" t="s">
        <v>25</v>
      </c>
      <c r="F8" s="8" t="s">
        <v>51</v>
      </c>
    </row>
    <row r="9" spans="1:6" ht="54.75" customHeight="1" x14ac:dyDescent="0.15">
      <c r="A9" s="18" t="s">
        <v>32</v>
      </c>
      <c r="B9" s="18">
        <f t="shared" si="0"/>
        <v>5</v>
      </c>
      <c r="C9" s="6">
        <v>5</v>
      </c>
      <c r="D9" s="6" t="s">
        <v>61</v>
      </c>
      <c r="E9" s="7" t="s">
        <v>25</v>
      </c>
      <c r="F9" s="8" t="s">
        <v>57</v>
      </c>
    </row>
    <row r="10" spans="1:6" ht="56.45" customHeight="1" x14ac:dyDescent="0.15">
      <c r="A10" s="18" t="s">
        <v>10</v>
      </c>
      <c r="B10" s="18">
        <f t="shared" si="0"/>
        <v>6</v>
      </c>
      <c r="C10" s="6">
        <v>1</v>
      </c>
      <c r="D10" s="6" t="s">
        <v>61</v>
      </c>
      <c r="E10" s="7" t="s">
        <v>2</v>
      </c>
      <c r="F10" s="8" t="s">
        <v>44</v>
      </c>
    </row>
    <row r="11" spans="1:6" ht="57.6" customHeight="1" x14ac:dyDescent="0.15">
      <c r="A11" s="18" t="s">
        <v>10</v>
      </c>
      <c r="B11" s="18">
        <f t="shared" si="0"/>
        <v>7</v>
      </c>
      <c r="C11" s="6">
        <v>1</v>
      </c>
      <c r="D11" s="6" t="s">
        <v>61</v>
      </c>
      <c r="E11" s="7" t="s">
        <v>37</v>
      </c>
      <c r="F11" s="8" t="s">
        <v>44</v>
      </c>
    </row>
    <row r="12" spans="1:6" ht="51.6" customHeight="1" x14ac:dyDescent="0.15">
      <c r="A12" s="18" t="s">
        <v>10</v>
      </c>
      <c r="B12" s="18">
        <f t="shared" si="0"/>
        <v>7</v>
      </c>
      <c r="C12" s="6">
        <v>5</v>
      </c>
      <c r="D12" s="6" t="s">
        <v>61</v>
      </c>
      <c r="E12" s="7" t="s">
        <v>37</v>
      </c>
      <c r="F12" s="8" t="s">
        <v>57</v>
      </c>
    </row>
    <row r="13" spans="1:6" ht="54.75" customHeight="1" x14ac:dyDescent="0.15">
      <c r="A13" s="18" t="s">
        <v>46</v>
      </c>
      <c r="B13" s="18">
        <f t="shared" si="0"/>
        <v>8</v>
      </c>
      <c r="C13" s="6">
        <v>2</v>
      </c>
      <c r="D13" s="6" t="s">
        <v>61</v>
      </c>
      <c r="E13" s="7" t="s">
        <v>47</v>
      </c>
      <c r="F13" s="8" t="s">
        <v>45</v>
      </c>
    </row>
    <row r="14" spans="1:6" ht="54.75" customHeight="1" x14ac:dyDescent="0.15">
      <c r="A14" s="18" t="s">
        <v>1</v>
      </c>
      <c r="B14" s="18">
        <f t="shared" si="0"/>
        <v>8</v>
      </c>
      <c r="C14" s="6">
        <v>5</v>
      </c>
      <c r="D14" s="6" t="s">
        <v>61</v>
      </c>
      <c r="E14" s="7" t="s">
        <v>3</v>
      </c>
      <c r="F14" s="8" t="s">
        <v>57</v>
      </c>
    </row>
    <row r="15" spans="1:6" ht="54.75" customHeight="1" x14ac:dyDescent="0.15">
      <c r="A15" s="18" t="s">
        <v>1</v>
      </c>
      <c r="B15" s="18">
        <f t="shared" si="0"/>
        <v>8</v>
      </c>
      <c r="C15" s="6">
        <v>6</v>
      </c>
      <c r="D15" s="6" t="s">
        <v>61</v>
      </c>
      <c r="E15" s="7" t="s">
        <v>3</v>
      </c>
      <c r="F15" s="8" t="s">
        <v>34</v>
      </c>
    </row>
    <row r="16" spans="1:6" s="27" customFormat="1" ht="54.6" customHeight="1" x14ac:dyDescent="0.15">
      <c r="A16" s="23" t="s">
        <v>10</v>
      </c>
      <c r="B16" s="18">
        <f t="shared" si="0"/>
        <v>9</v>
      </c>
      <c r="C16" s="24">
        <v>4</v>
      </c>
      <c r="D16" s="24" t="s">
        <v>61</v>
      </c>
      <c r="E16" s="25" t="s">
        <v>56</v>
      </c>
      <c r="F16" s="26" t="s">
        <v>51</v>
      </c>
    </row>
    <row r="17" spans="1:6" ht="54.75" customHeight="1" x14ac:dyDescent="0.15">
      <c r="A17" s="18" t="s">
        <v>1</v>
      </c>
      <c r="B17" s="18">
        <f t="shared" si="0"/>
        <v>10</v>
      </c>
      <c r="C17" s="6">
        <v>4</v>
      </c>
      <c r="D17" s="6" t="s">
        <v>61</v>
      </c>
      <c r="E17" s="7" t="s">
        <v>52</v>
      </c>
      <c r="F17" s="8" t="s">
        <v>51</v>
      </c>
    </row>
    <row r="18" spans="1:6" ht="54.75" customHeight="1" x14ac:dyDescent="0.15">
      <c r="A18" s="18" t="s">
        <v>1</v>
      </c>
      <c r="B18" s="18">
        <f t="shared" si="0"/>
        <v>11</v>
      </c>
      <c r="C18" s="6">
        <v>4</v>
      </c>
      <c r="D18" s="6" t="s">
        <v>61</v>
      </c>
      <c r="E18" s="7" t="s">
        <v>23</v>
      </c>
      <c r="F18" s="8" t="s">
        <v>51</v>
      </c>
    </row>
    <row r="19" spans="1:6" ht="54.75" customHeight="1" x14ac:dyDescent="0.15">
      <c r="A19" s="18" t="s">
        <v>1</v>
      </c>
      <c r="B19" s="18">
        <f t="shared" si="0"/>
        <v>11</v>
      </c>
      <c r="C19" s="6">
        <v>5</v>
      </c>
      <c r="D19" s="6" t="s">
        <v>61</v>
      </c>
      <c r="E19" s="7" t="s">
        <v>23</v>
      </c>
      <c r="F19" s="8" t="s">
        <v>57</v>
      </c>
    </row>
    <row r="20" spans="1:6" ht="54.75" customHeight="1" x14ac:dyDescent="0.15">
      <c r="A20" s="18" t="s">
        <v>11</v>
      </c>
      <c r="B20" s="18">
        <f t="shared" si="0"/>
        <v>12</v>
      </c>
      <c r="C20" s="6">
        <v>1</v>
      </c>
      <c r="D20" s="6" t="s">
        <v>61</v>
      </c>
      <c r="E20" s="7" t="s">
        <v>20</v>
      </c>
      <c r="F20" s="8" t="s">
        <v>44</v>
      </c>
    </row>
    <row r="21" spans="1:6" ht="54.75" customHeight="1" x14ac:dyDescent="0.15">
      <c r="A21" s="18" t="s">
        <v>13</v>
      </c>
      <c r="B21" s="18">
        <f t="shared" si="0"/>
        <v>13</v>
      </c>
      <c r="C21" s="6">
        <v>1</v>
      </c>
      <c r="D21" s="6" t="s">
        <v>61</v>
      </c>
      <c r="E21" s="7" t="s">
        <v>12</v>
      </c>
      <c r="F21" s="8" t="s">
        <v>44</v>
      </c>
    </row>
    <row r="22" spans="1:6" ht="54.75" customHeight="1" x14ac:dyDescent="0.15">
      <c r="A22" s="18" t="s">
        <v>14</v>
      </c>
      <c r="B22" s="18">
        <f t="shared" si="0"/>
        <v>14</v>
      </c>
      <c r="C22" s="6">
        <v>1</v>
      </c>
      <c r="D22" s="6" t="s">
        <v>61</v>
      </c>
      <c r="E22" s="7" t="s">
        <v>42</v>
      </c>
      <c r="F22" s="8" t="s">
        <v>44</v>
      </c>
    </row>
    <row r="23" spans="1:6" ht="54.75" customHeight="1" x14ac:dyDescent="0.15">
      <c r="A23" s="18" t="s">
        <v>30</v>
      </c>
      <c r="B23" s="18">
        <f t="shared" si="0"/>
        <v>15</v>
      </c>
      <c r="C23" s="6">
        <v>4</v>
      </c>
      <c r="D23" s="6" t="s">
        <v>61</v>
      </c>
      <c r="E23" s="7" t="s">
        <v>54</v>
      </c>
      <c r="F23" s="8" t="s">
        <v>51</v>
      </c>
    </row>
    <row r="24" spans="1:6" ht="54.75" customHeight="1" x14ac:dyDescent="0.15">
      <c r="A24" s="18" t="s">
        <v>36</v>
      </c>
      <c r="B24" s="18">
        <f t="shared" si="0"/>
        <v>16</v>
      </c>
      <c r="C24" s="6">
        <v>5</v>
      </c>
      <c r="D24" s="6" t="s">
        <v>61</v>
      </c>
      <c r="E24" s="7" t="s">
        <v>39</v>
      </c>
      <c r="F24" s="8" t="s">
        <v>57</v>
      </c>
    </row>
    <row r="25" spans="1:6" ht="54.75" customHeight="1" x14ac:dyDescent="0.15">
      <c r="A25" s="18" t="s">
        <v>16</v>
      </c>
      <c r="B25" s="18">
        <f t="shared" si="0"/>
        <v>17</v>
      </c>
      <c r="C25" s="6">
        <v>1</v>
      </c>
      <c r="D25" s="6" t="s">
        <v>61</v>
      </c>
      <c r="E25" s="7" t="s">
        <v>15</v>
      </c>
      <c r="F25" s="8" t="s">
        <v>44</v>
      </c>
    </row>
    <row r="26" spans="1:6" ht="54.75" customHeight="1" x14ac:dyDescent="0.15">
      <c r="A26" s="18" t="s">
        <v>49</v>
      </c>
      <c r="B26" s="18">
        <f t="shared" si="0"/>
        <v>17</v>
      </c>
      <c r="C26" s="6">
        <v>3</v>
      </c>
      <c r="D26" s="6" t="s">
        <v>61</v>
      </c>
      <c r="E26" s="7" t="s">
        <v>50</v>
      </c>
      <c r="F26" s="8" t="s">
        <v>48</v>
      </c>
    </row>
    <row r="27" spans="1:6" ht="54.75" customHeight="1" x14ac:dyDescent="0.15">
      <c r="A27" s="18" t="s">
        <v>16</v>
      </c>
      <c r="B27" s="18">
        <f t="shared" si="0"/>
        <v>17</v>
      </c>
      <c r="C27" s="6">
        <v>5</v>
      </c>
      <c r="D27" s="6" t="s">
        <v>61</v>
      </c>
      <c r="E27" s="7" t="s">
        <v>15</v>
      </c>
      <c r="F27" s="8" t="s">
        <v>57</v>
      </c>
    </row>
    <row r="28" spans="1:6" ht="54.75" customHeight="1" x14ac:dyDescent="0.15">
      <c r="A28" s="18" t="s">
        <v>16</v>
      </c>
      <c r="B28" s="18">
        <f t="shared" si="0"/>
        <v>17</v>
      </c>
      <c r="C28" s="6">
        <v>8</v>
      </c>
      <c r="D28" s="6" t="s">
        <v>61</v>
      </c>
      <c r="E28" s="7" t="s">
        <v>15</v>
      </c>
      <c r="F28" s="8" t="s">
        <v>58</v>
      </c>
    </row>
    <row r="29" spans="1:6" ht="54.75" customHeight="1" x14ac:dyDescent="0.15">
      <c r="A29" s="18" t="s">
        <v>35</v>
      </c>
      <c r="B29" s="18">
        <f t="shared" si="0"/>
        <v>18</v>
      </c>
      <c r="C29" s="6">
        <v>5</v>
      </c>
      <c r="D29" s="6" t="s">
        <v>61</v>
      </c>
      <c r="E29" s="7" t="s">
        <v>38</v>
      </c>
      <c r="F29" s="8" t="s">
        <v>57</v>
      </c>
    </row>
    <row r="30" spans="1:6" ht="54.75" customHeight="1" x14ac:dyDescent="0.15">
      <c r="A30" s="18" t="s">
        <v>17</v>
      </c>
      <c r="B30" s="18">
        <f t="shared" si="0"/>
        <v>19</v>
      </c>
      <c r="C30" s="6">
        <v>1</v>
      </c>
      <c r="D30" s="6" t="s">
        <v>61</v>
      </c>
      <c r="E30" s="7" t="s">
        <v>43</v>
      </c>
      <c r="F30" s="8" t="s">
        <v>44</v>
      </c>
    </row>
    <row r="31" spans="1:6" ht="54.75" customHeight="1" x14ac:dyDescent="0.15">
      <c r="A31" s="18" t="s">
        <v>17</v>
      </c>
      <c r="B31" s="18">
        <f t="shared" si="0"/>
        <v>20</v>
      </c>
      <c r="C31" s="6">
        <v>5</v>
      </c>
      <c r="D31" s="6" t="s">
        <v>61</v>
      </c>
      <c r="E31" s="7" t="s">
        <v>0</v>
      </c>
      <c r="F31" s="8" t="s">
        <v>57</v>
      </c>
    </row>
    <row r="32" spans="1:6" ht="54.75" customHeight="1" x14ac:dyDescent="0.15">
      <c r="A32" s="18" t="s">
        <v>31</v>
      </c>
      <c r="B32" s="18">
        <f t="shared" si="0"/>
        <v>21</v>
      </c>
      <c r="C32" s="6">
        <v>4</v>
      </c>
      <c r="D32" s="6" t="s">
        <v>61</v>
      </c>
      <c r="E32" s="7" t="s">
        <v>24</v>
      </c>
      <c r="F32" s="8" t="s">
        <v>51</v>
      </c>
    </row>
    <row r="33" spans="1:6" ht="54.75" customHeight="1" x14ac:dyDescent="0.15">
      <c r="A33" s="18" t="s">
        <v>31</v>
      </c>
      <c r="B33" s="18">
        <f t="shared" si="0"/>
        <v>21</v>
      </c>
      <c r="C33" s="6">
        <v>5</v>
      </c>
      <c r="D33" s="6" t="s">
        <v>61</v>
      </c>
      <c r="E33" s="7" t="s">
        <v>24</v>
      </c>
      <c r="F33" s="8" t="s">
        <v>57</v>
      </c>
    </row>
    <row r="34" spans="1:6" ht="54.75" customHeight="1" x14ac:dyDescent="0.15">
      <c r="A34" s="18" t="s">
        <v>18</v>
      </c>
      <c r="B34" s="18">
        <f t="shared" si="0"/>
        <v>22</v>
      </c>
      <c r="C34" s="6">
        <v>1</v>
      </c>
      <c r="D34" s="6" t="s">
        <v>61</v>
      </c>
      <c r="E34" s="9" t="s">
        <v>41</v>
      </c>
      <c r="F34" s="8" t="s">
        <v>44</v>
      </c>
    </row>
    <row r="35" spans="1:6" ht="54.75" customHeight="1" x14ac:dyDescent="0.15">
      <c r="A35" s="18" t="s">
        <v>18</v>
      </c>
      <c r="B35" s="18">
        <f t="shared" si="0"/>
        <v>23</v>
      </c>
      <c r="C35" s="6">
        <v>5</v>
      </c>
      <c r="D35" s="6" t="s">
        <v>61</v>
      </c>
      <c r="E35" s="7" t="s">
        <v>28</v>
      </c>
      <c r="F35" s="8" t="s">
        <v>57</v>
      </c>
    </row>
    <row r="36" spans="1:6" ht="54.75" customHeight="1" x14ac:dyDescent="0.15">
      <c r="A36" s="18" t="s">
        <v>18</v>
      </c>
      <c r="B36" s="18">
        <f t="shared" si="0"/>
        <v>23</v>
      </c>
      <c r="C36" s="6">
        <v>9</v>
      </c>
      <c r="D36" s="6" t="s">
        <v>61</v>
      </c>
      <c r="E36" s="7" t="s">
        <v>28</v>
      </c>
      <c r="F36" s="8" t="s">
        <v>59</v>
      </c>
    </row>
    <row r="37" spans="1:6" ht="54.75" customHeight="1" x14ac:dyDescent="0.15">
      <c r="A37" s="22" t="s">
        <v>19</v>
      </c>
      <c r="B37" s="22">
        <f t="shared" si="0"/>
        <v>24</v>
      </c>
      <c r="C37" s="21">
        <v>1</v>
      </c>
      <c r="D37" s="21" t="s">
        <v>61</v>
      </c>
      <c r="E37" s="20" t="s">
        <v>21</v>
      </c>
      <c r="F37" s="19" t="s">
        <v>44</v>
      </c>
    </row>
  </sheetData>
  <autoFilter ref="A3:F3" xr:uid="{00000000-0009-0000-0000-000000000000}"/>
  <sortState xmlns:xlrd2="http://schemas.microsoft.com/office/spreadsheetml/2017/richdata2" ref="A4:G37">
    <sortCondition ref="A4:A37" customList="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
    <sortCondition ref="C4:C37"/>
  </sortState>
  <mergeCells count="1">
    <mergeCell ref="A1:E1"/>
  </mergeCells>
  <phoneticPr fontId="1"/>
  <pageMargins left="0.25" right="0.25" top="0.75" bottom="0.75" header="0.3" footer="0.3"/>
  <pageSetup paperSize="9" scale="41" orientation="portrait" r:id="rId1"/>
</worksheet>
</file>