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asonr_lansys_mhlw_go_jp/Documents/PassageDrive/PCfolder/Desktop/"/>
    </mc:Choice>
  </mc:AlternateContent>
  <xr:revisionPtr revIDLastSave="4" documentId="8_{D052B26A-59BB-4168-8169-1EEE9A9E3204}" xr6:coauthVersionLast="47" xr6:coauthVersionMax="47" xr10:uidLastSave="{544550C8-70AB-4831-9E31-72EBDF9CF030}"/>
  <bookViews>
    <workbookView xWindow="28680" yWindow="-120" windowWidth="29040" windowHeight="15840" xr2:uid="{B588872F-B5BF-46F6-89D8-CF56E43FDAA0}"/>
  </bookViews>
  <sheets>
    <sheet name="様式２_計画書" sheetId="1" r:id="rId1"/>
  </sheets>
  <definedNames>
    <definedName name="_xlnm.Print_Area" localSheetId="0">様式２_計画書!$A$1:$AG$96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5" i="1" l="1"/>
  <c r="AB22" i="1"/>
  <c r="AB44" i="1"/>
  <c r="AB45" i="1" s="1"/>
  <c r="AB30" i="1"/>
  <c r="AB31" i="1" s="1"/>
  <c r="AB23" i="1" l="1"/>
</calcChain>
</file>

<file path=xl/sharedStrings.xml><?xml version="1.0" encoding="utf-8"?>
<sst xmlns="http://schemas.openxmlformats.org/spreadsheetml/2006/main" count="107" uniqueCount="87">
  <si>
    <t>様式２</t>
    <rPh sb="0" eb="2">
      <t>ヨウシキ</t>
    </rPh>
    <phoneticPr fontId="4"/>
  </si>
  <si>
    <t>保険医療機関名</t>
    <rPh sb="0" eb="2">
      <t>ホケン</t>
    </rPh>
    <rPh sb="2" eb="4">
      <t>イリョウ</t>
    </rPh>
    <rPh sb="4" eb="6">
      <t>キカン</t>
    </rPh>
    <rPh sb="6" eb="7">
      <t>メイ</t>
    </rPh>
    <phoneticPr fontId="4"/>
  </si>
  <si>
    <t>Ⅰ．賃金改善実施期間</t>
    <rPh sb="2" eb="4">
      <t>チンギン</t>
    </rPh>
    <rPh sb="4" eb="6">
      <t>カイゼン</t>
    </rPh>
    <rPh sb="6" eb="8">
      <t>ジッシ</t>
    </rPh>
    <rPh sb="8" eb="10">
      <t>キカン</t>
    </rPh>
    <phoneticPr fontId="4"/>
  </si>
  <si>
    <t>①</t>
    <phoneticPr fontId="4"/>
  </si>
  <si>
    <t>令和</t>
    <rPh sb="0" eb="2">
      <t>レイワ</t>
    </rPh>
    <phoneticPr fontId="4"/>
  </si>
  <si>
    <t>年</t>
    <rPh sb="0" eb="1">
      <t>ネン</t>
    </rPh>
    <phoneticPr fontId="4"/>
  </si>
  <si>
    <t>月</t>
    <rPh sb="0" eb="1">
      <t>ガツ</t>
    </rPh>
    <phoneticPr fontId="4"/>
  </si>
  <si>
    <t>～　</t>
    <phoneticPr fontId="4"/>
  </si>
  <si>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4"/>
  </si>
  <si>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4"/>
  </si>
  <si>
    <t>区分</t>
    <rPh sb="0" eb="2">
      <t>クブン</t>
    </rPh>
    <phoneticPr fontId="4"/>
  </si>
  <si>
    <t>（</t>
    <phoneticPr fontId="4"/>
  </si>
  <si>
    <t>）</t>
    <phoneticPr fontId="4"/>
  </si>
  <si>
    <t>　</t>
    <phoneticPr fontId="4"/>
  </si>
  <si>
    <t>点数</t>
    <rPh sb="0" eb="2">
      <t>テンスウ</t>
    </rPh>
    <phoneticPr fontId="4"/>
  </si>
  <si>
    <t>点</t>
    <rPh sb="0" eb="1">
      <t>テン</t>
    </rPh>
    <phoneticPr fontId="4"/>
  </si>
  <si>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4"/>
  </si>
  <si>
    <t>人</t>
    <rPh sb="0" eb="1">
      <t>ニン</t>
    </rPh>
    <phoneticPr fontId="4"/>
  </si>
  <si>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4"/>
  </si>
  <si>
    <t>円</t>
    <rPh sb="0" eb="1">
      <t>エン</t>
    </rPh>
    <phoneticPr fontId="4"/>
  </si>
  <si>
    <t>Ⅲ．賃金改善の見込額</t>
    <rPh sb="2" eb="4">
      <t>チンギン</t>
    </rPh>
    <rPh sb="4" eb="6">
      <t>カイゼン</t>
    </rPh>
    <rPh sb="7" eb="9">
      <t>ミコ</t>
    </rPh>
    <rPh sb="9" eb="10">
      <t>ガク</t>
    </rPh>
    <phoneticPr fontId="4"/>
  </si>
  <si>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4"/>
  </si>
  <si>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4"/>
  </si>
  <si>
    <t>⑦賃金改善の見込額（⑤－⑥）</t>
    <rPh sb="1" eb="3">
      <t>チンギン</t>
    </rPh>
    <rPh sb="3" eb="5">
      <t>カイゼン</t>
    </rPh>
    <rPh sb="6" eb="8">
      <t>ミコ</t>
    </rPh>
    <rPh sb="8" eb="9">
      <t>ガク</t>
    </rPh>
    <phoneticPr fontId="4"/>
  </si>
  <si>
    <t>⑦は④以上か</t>
    <rPh sb="3" eb="5">
      <t>イジョウ</t>
    </rPh>
    <phoneticPr fontId="4"/>
  </si>
  <si>
    <t>Ⅳ．看護職員等（保健師、助産師、看護師及び准看護師）に係る事項</t>
    <rPh sb="2" eb="4">
      <t>カンゴ</t>
    </rPh>
    <rPh sb="4" eb="6">
      <t>ショクイン</t>
    </rPh>
    <rPh sb="6" eb="7">
      <t>ナド</t>
    </rPh>
    <rPh sb="27" eb="28">
      <t>カカ</t>
    </rPh>
    <rPh sb="29" eb="31">
      <t>ジコウ</t>
    </rPh>
    <phoneticPr fontId="4"/>
  </si>
  <si>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4"/>
  </si>
  <si>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4"/>
  </si>
  <si>
    <t>⑩ベア等による引上げ分</t>
    <rPh sb="3" eb="4">
      <t>トウ</t>
    </rPh>
    <rPh sb="7" eb="8">
      <t>ヒ</t>
    </rPh>
    <rPh sb="8" eb="9">
      <t>ア</t>
    </rPh>
    <rPh sb="10" eb="11">
      <t>ブン</t>
    </rPh>
    <phoneticPr fontId="4"/>
  </si>
  <si>
    <t>（基本給又は決まって毎月支払われる手当による引上げ分）</t>
  </si>
  <si>
    <t>⑪ベア等の割合（⑩÷⑨）</t>
    <rPh sb="3" eb="4">
      <t>トウ</t>
    </rPh>
    <rPh sb="5" eb="7">
      <t>ワリアイ</t>
    </rPh>
    <phoneticPr fontId="4"/>
  </si>
  <si>
    <t>％</t>
    <phoneticPr fontId="4"/>
  </si>
  <si>
    <t>⑩が⑨の2/3以上であるか</t>
    <rPh sb="7" eb="9">
      <t>イジョウ</t>
    </rPh>
    <phoneticPr fontId="4"/>
  </si>
  <si>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4"/>
  </si>
  <si>
    <t>職員に係る事項</t>
    <phoneticPr fontId="4"/>
  </si>
  <si>
    <t>⑫看護職員等に加え、賃金の改善措置の対象に加える職種</t>
    <phoneticPr fontId="4"/>
  </si>
  <si>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4"/>
  </si>
  <si>
    <t>　常勤換算数</t>
    <phoneticPr fontId="4"/>
  </si>
  <si>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4"/>
  </si>
  <si>
    <t>⑮ベア等による引上げ分</t>
    <rPh sb="3" eb="4">
      <t>トウ</t>
    </rPh>
    <rPh sb="7" eb="8">
      <t>ヒ</t>
    </rPh>
    <rPh sb="8" eb="9">
      <t>ア</t>
    </rPh>
    <rPh sb="10" eb="11">
      <t>ブン</t>
    </rPh>
    <phoneticPr fontId="4"/>
  </si>
  <si>
    <t>⑯ベア等の割合（⑮÷⑭）</t>
    <rPh sb="3" eb="4">
      <t>トウ</t>
    </rPh>
    <rPh sb="5" eb="7">
      <t>ワリアイ</t>
    </rPh>
    <phoneticPr fontId="4"/>
  </si>
  <si>
    <t>⑮が⑭の2/3以上であるか</t>
    <rPh sb="7" eb="9">
      <t>イジョウ</t>
    </rPh>
    <phoneticPr fontId="4"/>
  </si>
  <si>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4"/>
  </si>
  <si>
    <r>
      <t>⑰賃金</t>
    </r>
    <r>
      <rPr>
        <sz val="11"/>
        <rFont val="ＭＳ ゴシック"/>
        <family val="3"/>
        <charset val="128"/>
      </rPr>
      <t>の種類</t>
    </r>
    <rPh sb="1" eb="3">
      <t>チンギン</t>
    </rPh>
    <rPh sb="4" eb="6">
      <t>シュルイ</t>
    </rPh>
    <phoneticPr fontId="4"/>
  </si>
  <si>
    <t>基本給</t>
    <rPh sb="0" eb="3">
      <t>キホンキュウ</t>
    </rPh>
    <phoneticPr fontId="4"/>
  </si>
  <si>
    <t>決まって毎月支払われる手当（新設）</t>
    <rPh sb="0" eb="1">
      <t>キ</t>
    </rPh>
    <rPh sb="4" eb="6">
      <t>マイツキ</t>
    </rPh>
    <rPh sb="6" eb="8">
      <t>シハラ</t>
    </rPh>
    <rPh sb="11" eb="13">
      <t>テアテ</t>
    </rPh>
    <rPh sb="14" eb="16">
      <t>シンセツ</t>
    </rPh>
    <phoneticPr fontId="4"/>
  </si>
  <si>
    <t>決まって毎月支払われる手当（既存の増額）</t>
    <rPh sb="0" eb="1">
      <t>キ</t>
    </rPh>
    <rPh sb="4" eb="6">
      <t>マイツキ</t>
    </rPh>
    <rPh sb="6" eb="8">
      <t>シハラ</t>
    </rPh>
    <rPh sb="11" eb="13">
      <t>テアテ</t>
    </rPh>
    <rPh sb="14" eb="16">
      <t>キゾン</t>
    </rPh>
    <rPh sb="17" eb="19">
      <t>ゾウガク</t>
    </rPh>
    <phoneticPr fontId="4"/>
  </si>
  <si>
    <t>賞与</t>
    <rPh sb="0" eb="2">
      <t>ショウヨ</t>
    </rPh>
    <phoneticPr fontId="4"/>
  </si>
  <si>
    <t>実績等に応じて支払われる手当（新設）</t>
    <phoneticPr fontId="4"/>
  </si>
  <si>
    <t>実績等に応じて支払われる手当（既存の増額）</t>
    <phoneticPr fontId="4"/>
  </si>
  <si>
    <t>その他</t>
    <phoneticPr fontId="4"/>
  </si>
  <si>
    <t>⑱賃上げの担保方法</t>
    <rPh sb="1" eb="3">
      <t>チンア</t>
    </rPh>
    <rPh sb="5" eb="7">
      <t>タンポ</t>
    </rPh>
    <rPh sb="7" eb="9">
      <t>ホウホウ</t>
    </rPh>
    <phoneticPr fontId="4"/>
  </si>
  <si>
    <t>就業規則の見直し</t>
    <rPh sb="0" eb="2">
      <t>シュウギョウ</t>
    </rPh>
    <rPh sb="2" eb="4">
      <t>キソク</t>
    </rPh>
    <rPh sb="5" eb="7">
      <t>ミナオ</t>
    </rPh>
    <phoneticPr fontId="4"/>
  </si>
  <si>
    <t>賃金規程の見直し</t>
    <rPh sb="0" eb="2">
      <t>チンギン</t>
    </rPh>
    <rPh sb="2" eb="4">
      <t>キテイ</t>
    </rPh>
    <rPh sb="5" eb="7">
      <t>ミナオ</t>
    </rPh>
    <phoneticPr fontId="4"/>
  </si>
  <si>
    <t>その他の方法：具体的に（</t>
    <rPh sb="2" eb="3">
      <t>タ</t>
    </rPh>
    <rPh sb="4" eb="6">
      <t>ホウホウ</t>
    </rPh>
    <rPh sb="7" eb="10">
      <t>グタイテキ</t>
    </rPh>
    <phoneticPr fontId="4"/>
  </si>
  <si>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4"/>
  </si>
  <si>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4"/>
  </si>
  <si>
    <t>日</t>
    <rPh sb="0" eb="1">
      <t>ニチ</t>
    </rPh>
    <phoneticPr fontId="4"/>
  </si>
  <si>
    <t>開設者名：</t>
    <rPh sb="0" eb="2">
      <t>カイセツ</t>
    </rPh>
    <rPh sb="2" eb="3">
      <t>シャ</t>
    </rPh>
    <rPh sb="3" eb="4">
      <t>メイ</t>
    </rPh>
    <phoneticPr fontId="4"/>
  </si>
  <si>
    <t>【記載上の注意】</t>
    <rPh sb="1" eb="3">
      <t>キサイ</t>
    </rPh>
    <rPh sb="3" eb="4">
      <t>ジョウ</t>
    </rPh>
    <rPh sb="5" eb="7">
      <t>チュウイ</t>
    </rPh>
    <phoneticPr fontId="4"/>
  </si>
  <si>
    <t>１　「①賃金改善実施期間」は、原則４月（年度の途中で当該評価料の新規届出を行う場合、当該評</t>
    <phoneticPr fontId="4"/>
  </si>
  <si>
    <t>価料を算定開始した月）から翌年の３月までの期間をいう。</t>
    <phoneticPr fontId="4"/>
  </si>
  <si>
    <t>２　「③延べ入院患者数」は、本評価料を算定する期間における、延べ入院患者数の見込みを記載す</t>
    <phoneticPr fontId="4"/>
  </si>
  <si>
    <t>ること。（「様式１の延べ入院患者数」×「賃金改善実施期間の月数」とする。）</t>
    <phoneticPr fontId="4"/>
  </si>
  <si>
    <t>３　「⑤賃金改善実施期間において賃金の改善措置が実施される場合の当該措置の対象職員の賃金総</t>
    <phoneticPr fontId="4"/>
  </si>
  <si>
    <t>額」、「⑥本評価料の改善措置が実施されない場合の当該措置の対象職員の賃金総額」、「⑨看護</t>
    <phoneticPr fontId="4"/>
  </si>
  <si>
    <t>職員等（保健師、助産師、看護師及び准看護師）の賃金改善の見込額」、「⑭看護職員等（保健師、</t>
    <phoneticPr fontId="4"/>
  </si>
  <si>
    <t>助産師、看護師及び准看護師）以外の職員の賃金改善の見込額」、「⑩⑮ベア等による引上げ分」</t>
    <phoneticPr fontId="4"/>
  </si>
  <si>
    <t>は、それぞれ賃金改善実施期間における額を記載すること。</t>
    <phoneticPr fontId="4"/>
  </si>
  <si>
    <t>４　「⑥本評価料の改善措置が実施されない場合の当該措置の対象職員の賃金総額」は、対象職員に</t>
    <phoneticPr fontId="4"/>
  </si>
  <si>
    <t>対する定期昇給による賃金上昇分も反映した額を記載すること。</t>
    <phoneticPr fontId="4"/>
  </si>
  <si>
    <t>５　「⑦賃金改善の見込額」に、基本給等の引き上げにより増加した法定福利費等の事業者負担分が</t>
    <phoneticPr fontId="4"/>
  </si>
  <si>
    <t>含まれる場合であっても、「⑨看護職員等（保健師、助産師、看護師及び准看護師）の賃金改善の</t>
    <phoneticPr fontId="4"/>
  </si>
  <si>
    <t>見込額」及び「⑭看護職員等（保健師、助産師、看護師及び准看護師）以外の職員の賃金改善の見</t>
    <rPh sb="4" eb="5">
      <t>オヨ</t>
    </rPh>
    <phoneticPr fontId="4"/>
  </si>
  <si>
    <t>込額」には、基本給等の引き上げにより増加した法定福利費等の事業者負担分を含めないこと。</t>
    <phoneticPr fontId="4"/>
  </si>
  <si>
    <t>６　「⑧看護職員等（保健師、助産師、看護師及び准看護師）の常勤換算数」及び「⑬賃金改善の対象</t>
    <phoneticPr fontId="4"/>
  </si>
  <si>
    <t>に加える看護職員等（保健師、助産師、看護師及び准看護師）以外の職員の常勤換算数」は、計画</t>
    <phoneticPr fontId="4"/>
  </si>
  <si>
    <t>書を提出する時点で対象となる人数を記載すること。また、小数点第二位を四捨五入した数を記入</t>
    <phoneticPr fontId="4"/>
  </si>
  <si>
    <t>すること。</t>
    <phoneticPr fontId="4"/>
  </si>
  <si>
    <t>７　「⑫看護職員等に加え、賃金の改善措置の対象に加える職種」は、本評価料による収入により処</t>
    <phoneticPr fontId="4"/>
  </si>
  <si>
    <t>遇改善を行う職種であって、保健師、助産師、看護師及び准看護師以外の職種をすべて記載する</t>
    <phoneticPr fontId="4"/>
  </si>
  <si>
    <t>こと。</t>
    <phoneticPr fontId="4"/>
  </si>
  <si>
    <t>８　「⑲賃金改善に関する規定内容」は、「⑱賃上げの担保方法」に記載した根拠規程のうち、賃金</t>
    <phoneticPr fontId="4"/>
  </si>
  <si>
    <t>改善に関する部分を記載すること。</t>
    <phoneticPr fontId="4"/>
  </si>
  <si>
    <t>看護職員処遇改善評価料　賃金改善計画書（令和５年度分）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4"/>
  </si>
  <si>
    <t>保険医療機関コード</t>
    <phoneticPr fontId="3"/>
  </si>
  <si>
    <t>都道府県名</t>
    <rPh sb="0" eb="4">
      <t>トドウフケン</t>
    </rPh>
    <rPh sb="4" eb="5">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</si>
</sst>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9"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游ゴシック"/>
      <family val="2"/>
      <charset val="128"/>
    </font>
    <font>
      <b/>
      <sz val="11"/>
      <name val="ＭＳ ゴシック"/>
      <family val="3"/>
      <charset val="128"/>
    </font>
    <font>
      <b/>
      <sz val="11"/>
      <color rgb="FF0070C0"/>
      <name val="ＭＳ ゴシック"/>
      <family val="3"/>
      <charset val="128"/>
    </font>
    <font>
      <sz val="10"/>
      <name val="ＭＳ ゴシック"/>
      <family val="3"/>
      <charset val="128"/>
    </font>
    <font>
      <sz val="11"/>
      <color rgb="FF000000"/>
      <name val="ＭＳ ゴシック"/>
      <family val="3"/>
      <charset val="128"/>
    </font>
  </fonts>
  <fills count="7">
    <fill>
      <patternFill patternType="none"/>
    </fill>
    <fill>
      <patternFill patternType="gray125"/>
    </fill>
    <fill>
      <patternFill patternType="solid">
        <fgColor rgb="FFFFFFFF"/>
        <bgColor rgb="FF000000"/>
      </patternFill>
    </fill>
    <fill>
      <patternFill patternType="solid">
        <fgColor rgb="FFE2EFDA"/>
        <bgColor rgb="FF000000"/>
      </patternFill>
    </fill>
    <fill>
      <patternFill patternType="solid">
        <fgColor rgb="FFFCE4D6"/>
        <bgColor rgb="FF000000"/>
      </patternFill>
    </fill>
    <fill>
      <patternFill patternType="solid">
        <fgColor rgb="FFFFE699"/>
        <bgColor rgb="FF000000"/>
      </patternFill>
    </fill>
    <fill>
      <patternFill patternType="solid">
        <fgColor theme="5" tint="0.79998168889431442"/>
        <bgColor rgb="FF000000"/>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2" borderId="0" xfId="0" applyFont="1" applyFill="1">
      <alignment vertical="center"/>
    </xf>
    <xf numFmtId="0" fontId="2" fillId="0" borderId="0" xfId="0" applyFont="1">
      <alignment vertical="center"/>
    </xf>
    <xf numFmtId="0" fontId="5" fillId="2" borderId="0" xfId="0" applyFont="1" applyFill="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0" borderId="0" xfId="0" applyFont="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Border="1">
      <alignment vertical="center"/>
    </xf>
    <xf numFmtId="0" fontId="2" fillId="0" borderId="9" xfId="0" applyFont="1" applyBorder="1">
      <alignmen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11" xfId="0" applyFont="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0" xfId="0" applyFont="1" applyFill="1" applyAlignment="1">
      <alignment horizontal="center"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0" borderId="30" xfId="0" applyFont="1" applyBorder="1">
      <alignment vertical="center"/>
    </xf>
    <xf numFmtId="0" fontId="2" fillId="0" borderId="31" xfId="0" applyFont="1" applyBorder="1">
      <alignment vertical="center"/>
    </xf>
    <xf numFmtId="0" fontId="2" fillId="0" borderId="12" xfId="0" applyFont="1" applyBorder="1">
      <alignment vertical="center"/>
    </xf>
    <xf numFmtId="0" fontId="2" fillId="0" borderId="30" xfId="0" applyFont="1" applyBorder="1" applyAlignment="1">
      <alignment horizontal="right" vertical="center"/>
    </xf>
    <xf numFmtId="0" fontId="7" fillId="2" borderId="0" xfId="0" applyFont="1" applyFill="1">
      <alignment vertical="center"/>
    </xf>
    <xf numFmtId="0" fontId="2" fillId="2" borderId="31" xfId="0" applyFont="1" applyFill="1" applyBorder="1">
      <alignment vertical="center"/>
    </xf>
    <xf numFmtId="0" fontId="2" fillId="2" borderId="1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2" fillId="4" borderId="0" xfId="0" applyFont="1" applyFill="1" applyAlignment="1">
      <alignment horizontal="center" vertical="center"/>
    </xf>
    <xf numFmtId="0" fontId="2" fillId="4" borderId="0" xfId="0" applyFont="1" applyFill="1" applyAlignment="1">
      <alignment horizontal="left" vertical="center" shrinkToFit="1"/>
    </xf>
    <xf numFmtId="0" fontId="2" fillId="2" borderId="0" xfId="0" applyFont="1" applyFill="1" applyAlignment="1">
      <alignment horizontal="center" vertical="center" shrinkToFit="1"/>
    </xf>
    <xf numFmtId="0" fontId="2" fillId="2" borderId="32" xfId="0" applyFont="1" applyFill="1" applyBorder="1" applyAlignment="1">
      <alignment horizontal="center" vertical="center" shrinkToFit="1"/>
    </xf>
    <xf numFmtId="49" fontId="2" fillId="6" borderId="1"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49" fontId="2" fillId="6" borderId="3" xfId="0" applyNumberFormat="1" applyFont="1" applyFill="1" applyBorder="1" applyAlignment="1">
      <alignment horizontal="center" vertical="center"/>
    </xf>
    <xf numFmtId="177" fontId="2" fillId="3" borderId="21" xfId="0" applyNumberFormat="1" applyFont="1" applyFill="1" applyBorder="1" applyAlignment="1">
      <alignment horizontal="right" vertical="center"/>
    </xf>
    <xf numFmtId="0" fontId="2" fillId="5" borderId="16" xfId="0" applyFont="1" applyFill="1" applyBorder="1" applyAlignment="1">
      <alignment horizontal="center" vertical="center"/>
    </xf>
    <xf numFmtId="0" fontId="2" fillId="4" borderId="0" xfId="0" applyFont="1" applyFill="1" applyAlignment="1">
      <alignment horizontal="left" vertical="center"/>
    </xf>
    <xf numFmtId="0" fontId="2" fillId="4" borderId="16" xfId="0" applyFont="1" applyFill="1" applyBorder="1" applyAlignment="1">
      <alignment horizontal="left" vertical="top"/>
    </xf>
    <xf numFmtId="0" fontId="2" fillId="2" borderId="0" xfId="0" applyFont="1" applyFill="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4" borderId="8" xfId="0" applyFont="1" applyFill="1" applyBorder="1" applyAlignment="1">
      <alignment horizontal="left" vertical="top"/>
    </xf>
    <xf numFmtId="0" fontId="2" fillId="4" borderId="0" xfId="0" applyFont="1" applyFill="1" applyAlignment="1">
      <alignment horizontal="left" vertical="top"/>
    </xf>
    <xf numFmtId="0" fontId="2" fillId="4" borderId="11" xfId="0" applyFont="1" applyFill="1" applyBorder="1" applyAlignment="1">
      <alignment horizontal="left" vertical="top"/>
    </xf>
    <xf numFmtId="176" fontId="2" fillId="4" borderId="11" xfId="1" applyNumberFormat="1" applyFont="1" applyFill="1" applyBorder="1" applyAlignment="1">
      <alignment horizontal="right" vertical="center"/>
    </xf>
    <xf numFmtId="38" fontId="2" fillId="4" borderId="0" xfId="1" applyFont="1" applyFill="1" applyBorder="1" applyAlignment="1">
      <alignment horizontal="right" vertical="center"/>
    </xf>
    <xf numFmtId="38" fontId="2" fillId="3" borderId="21" xfId="1" applyFont="1" applyFill="1" applyBorder="1" applyAlignment="1">
      <alignment horizontal="right" vertical="center" shrinkToFit="1"/>
    </xf>
    <xf numFmtId="176" fontId="2" fillId="4" borderId="24" xfId="1" applyNumberFormat="1" applyFont="1" applyFill="1" applyBorder="1" applyAlignment="1">
      <alignment horizontal="right" vertical="center" shrinkToFit="1"/>
    </xf>
    <xf numFmtId="38" fontId="2" fillId="4" borderId="2" xfId="1" applyFont="1" applyFill="1" applyBorder="1" applyAlignment="1">
      <alignment horizontal="right" vertical="center" shrinkToFit="1"/>
    </xf>
    <xf numFmtId="38" fontId="2" fillId="4" borderId="0" xfId="1" applyFont="1" applyFill="1" applyBorder="1" applyAlignment="1">
      <alignment horizontal="right" vertical="center" shrinkToFit="1"/>
    </xf>
    <xf numFmtId="0" fontId="2" fillId="6" borderId="11" xfId="0" applyFont="1" applyFill="1" applyBorder="1" applyAlignment="1">
      <alignment horizontal="center" vertical="center" shrinkToFit="1"/>
    </xf>
    <xf numFmtId="0" fontId="2" fillId="6" borderId="11" xfId="0" applyFont="1" applyFill="1" applyBorder="1">
      <alignment vertical="center"/>
    </xf>
    <xf numFmtId="38" fontId="2" fillId="6" borderId="2" xfId="1" applyFont="1" applyFill="1" applyBorder="1" applyAlignment="1">
      <alignment horizontal="right" vertical="center"/>
    </xf>
    <xf numFmtId="38" fontId="2" fillId="3" borderId="16" xfId="1" applyFont="1" applyFill="1" applyBorder="1" applyAlignment="1">
      <alignment vertical="center"/>
    </xf>
    <xf numFmtId="38" fontId="2" fillId="4" borderId="11" xfId="1" applyFont="1" applyFill="1" applyBorder="1" applyAlignment="1">
      <alignment horizontal="right" vertical="center" shrinkToFit="1"/>
    </xf>
    <xf numFmtId="0" fontId="5" fillId="2" borderId="0" xfId="0" applyFont="1" applyFill="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4"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121080</xdr:colOff>
      <xdr:row>22</xdr:row>
      <xdr:rowOff>145297</xdr:rowOff>
    </xdr:from>
    <xdr:to>
      <xdr:col>45</xdr:col>
      <xdr:colOff>362194</xdr:colOff>
      <xdr:row>30</xdr:row>
      <xdr:rowOff>117964</xdr:rowOff>
    </xdr:to>
    <xdr:pic>
      <xdr:nvPicPr>
        <xdr:cNvPr id="3" name="図 2">
          <a:extLst>
            <a:ext uri="{FF2B5EF4-FFF2-40B4-BE49-F238E27FC236}">
              <a16:creationId xmlns:a16="http://schemas.microsoft.com/office/drawing/2014/main" id="{5720B817-FA76-C27F-3472-8F0D20D78E6A}"/>
            </a:ext>
          </a:extLst>
        </xdr:cNvPr>
        <xdr:cNvPicPr>
          <a:picLocks noChangeAspect="1"/>
        </xdr:cNvPicPr>
      </xdr:nvPicPr>
      <xdr:blipFill>
        <a:blip xmlns:r="http://schemas.openxmlformats.org/officeDocument/2006/relationships" r:embed="rId1"/>
        <a:stretch>
          <a:fillRect/>
        </a:stretch>
      </xdr:blipFill>
      <xdr:spPr>
        <a:xfrm>
          <a:off x="7143749" y="4124810"/>
          <a:ext cx="5060119" cy="1579001"/>
        </a:xfrm>
        <a:prstGeom prst="rect">
          <a:avLst/>
        </a:prstGeom>
      </xdr:spPr>
    </xdr:pic>
    <xdr:clientData/>
  </xdr:twoCellAnchor>
  <xdr:twoCellAnchor editAs="oneCell">
    <xdr:from>
      <xdr:col>33</xdr:col>
      <xdr:colOff>113009</xdr:colOff>
      <xdr:row>36</xdr:row>
      <xdr:rowOff>137224</xdr:rowOff>
    </xdr:from>
    <xdr:to>
      <xdr:col>45</xdr:col>
      <xdr:colOff>354123</xdr:colOff>
      <xdr:row>44</xdr:row>
      <xdr:rowOff>101818</xdr:rowOff>
    </xdr:to>
    <xdr:pic>
      <xdr:nvPicPr>
        <xdr:cNvPr id="4" name="図 3">
          <a:extLst>
            <a:ext uri="{FF2B5EF4-FFF2-40B4-BE49-F238E27FC236}">
              <a16:creationId xmlns:a16="http://schemas.microsoft.com/office/drawing/2014/main" id="{6A7F818A-3C4F-6F4B-A59B-AB295A302809}"/>
            </a:ext>
          </a:extLst>
        </xdr:cNvPr>
        <xdr:cNvPicPr>
          <a:picLocks noChangeAspect="1"/>
        </xdr:cNvPicPr>
      </xdr:nvPicPr>
      <xdr:blipFill>
        <a:blip xmlns:r="http://schemas.openxmlformats.org/officeDocument/2006/relationships" r:embed="rId2"/>
        <a:stretch>
          <a:fillRect/>
        </a:stretch>
      </xdr:blipFill>
      <xdr:spPr>
        <a:xfrm>
          <a:off x="7135678" y="6925805"/>
          <a:ext cx="5060119" cy="15790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FBCA2-0049-4539-A3F6-BB00AFC9F24C}">
  <sheetPr>
    <pageSetUpPr fitToPage="1"/>
  </sheetPr>
  <dimension ref="A1:AG98"/>
  <sheetViews>
    <sheetView tabSelected="1" view="pageBreakPreview" zoomScale="118" zoomScaleNormal="100" zoomScaleSheetLayoutView="118" workbookViewId="0">
      <selection activeCell="A8" sqref="A8"/>
    </sheetView>
  </sheetViews>
  <sheetFormatPr defaultColWidth="8.75" defaultRowHeight="13.5" x14ac:dyDescent="0.4"/>
  <cols>
    <col min="1" max="18" width="2.75" style="2" customWidth="1"/>
    <col min="19" max="19" width="3.5" style="2" customWidth="1"/>
    <col min="20" max="26" width="2.75" style="2" customWidth="1"/>
    <col min="27" max="27" width="3.25" style="2" customWidth="1"/>
    <col min="28" max="40" width="2.75" style="2" customWidth="1"/>
    <col min="41" max="16384" width="8.75" style="2"/>
  </cols>
  <sheetData>
    <row r="1" spans="1:33" ht="16.149999999999999"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149999999999999" customHeight="1" x14ac:dyDescent="0.4">
      <c r="A2" s="85" t="s">
        <v>84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7.1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6.350000000000001" customHeight="1" x14ac:dyDescent="0.4">
      <c r="A4" s="1"/>
      <c r="B4" s="1"/>
      <c r="C4" s="1"/>
      <c r="D4" s="1"/>
      <c r="E4" s="1"/>
      <c r="F4" s="1"/>
      <c r="G4" s="1"/>
      <c r="H4" s="1"/>
      <c r="I4" s="1"/>
      <c r="J4" s="1"/>
      <c r="K4" s="1"/>
      <c r="L4" s="1"/>
      <c r="M4" s="1"/>
      <c r="N4" s="1"/>
      <c r="O4" s="1"/>
      <c r="P4" s="1"/>
      <c r="Q4" s="56" t="s">
        <v>86</v>
      </c>
      <c r="R4" s="56"/>
      <c r="S4" s="56"/>
      <c r="T4" s="56"/>
      <c r="U4" s="56"/>
      <c r="V4" s="58"/>
      <c r="W4" s="59"/>
      <c r="X4" s="59"/>
      <c r="Y4" s="59"/>
      <c r="Z4" s="59"/>
      <c r="AA4" s="59"/>
      <c r="AB4" s="59"/>
      <c r="AC4" s="59"/>
      <c r="AD4" s="59"/>
      <c r="AE4" s="59"/>
      <c r="AF4" s="59"/>
      <c r="AG4" s="60"/>
    </row>
    <row r="5" spans="1:33" ht="16.350000000000001" customHeight="1" x14ac:dyDescent="0.4">
      <c r="A5" s="1"/>
      <c r="B5" s="1"/>
      <c r="C5" s="1"/>
      <c r="D5" s="1"/>
      <c r="E5" s="1"/>
      <c r="F5" s="1"/>
      <c r="G5" s="1"/>
      <c r="H5" s="1"/>
      <c r="I5" s="1"/>
      <c r="J5" s="1"/>
      <c r="K5" s="1"/>
      <c r="L5" s="1"/>
      <c r="M5" s="1"/>
      <c r="N5" s="1"/>
      <c r="O5" s="1"/>
      <c r="P5" s="1"/>
      <c r="Q5" s="56" t="s">
        <v>85</v>
      </c>
      <c r="R5" s="56"/>
      <c r="S5" s="56"/>
      <c r="T5" s="56"/>
      <c r="U5" s="57"/>
      <c r="V5" s="58"/>
      <c r="W5" s="59"/>
      <c r="X5" s="59"/>
      <c r="Y5" s="59"/>
      <c r="Z5" s="59"/>
      <c r="AA5" s="59"/>
      <c r="AB5" s="59"/>
      <c r="AC5" s="59"/>
      <c r="AD5" s="59"/>
      <c r="AE5" s="59"/>
      <c r="AF5" s="59"/>
      <c r="AG5" s="60"/>
    </row>
    <row r="6" spans="1:33" ht="16.149999999999999" customHeight="1" x14ac:dyDescent="0.4">
      <c r="A6" s="1"/>
      <c r="B6" s="1"/>
      <c r="C6" s="1"/>
      <c r="D6" s="1"/>
      <c r="E6" s="1"/>
      <c r="F6" s="1"/>
      <c r="G6" s="1"/>
      <c r="H6" s="1"/>
      <c r="I6" s="1"/>
      <c r="J6" s="1"/>
      <c r="K6" s="1"/>
      <c r="L6" s="1"/>
      <c r="M6" s="1"/>
      <c r="N6" s="1"/>
      <c r="O6" s="1"/>
      <c r="P6" s="1"/>
      <c r="Q6" s="1" t="s">
        <v>1</v>
      </c>
      <c r="R6" s="1"/>
      <c r="S6" s="1"/>
      <c r="T6" s="1"/>
      <c r="U6" s="1"/>
      <c r="V6" s="86"/>
      <c r="W6" s="87"/>
      <c r="X6" s="87"/>
      <c r="Y6" s="87"/>
      <c r="Z6" s="87"/>
      <c r="AA6" s="87"/>
      <c r="AB6" s="87"/>
      <c r="AC6" s="87"/>
      <c r="AD6" s="87"/>
      <c r="AE6" s="87"/>
      <c r="AF6" s="87"/>
      <c r="AG6" s="88"/>
    </row>
    <row r="7" spans="1:33" ht="6"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149999999999999" customHeight="1" thickBot="1" x14ac:dyDescent="0.45">
      <c r="A8" s="3" t="s">
        <v>2</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16.149999999999999" customHeight="1" thickBot="1" x14ac:dyDescent="0.45">
      <c r="A9" s="4" t="s">
        <v>3</v>
      </c>
      <c r="B9" s="5" t="s">
        <v>4</v>
      </c>
      <c r="C9" s="5"/>
      <c r="D9" s="89"/>
      <c r="E9" s="89"/>
      <c r="F9" s="5" t="s">
        <v>5</v>
      </c>
      <c r="G9" s="89"/>
      <c r="H9" s="89"/>
      <c r="I9" s="5" t="s">
        <v>6</v>
      </c>
      <c r="J9" s="5"/>
      <c r="K9" s="5" t="s">
        <v>7</v>
      </c>
      <c r="L9" s="5" t="s">
        <v>4</v>
      </c>
      <c r="M9" s="5"/>
      <c r="N9" s="89"/>
      <c r="O9" s="89"/>
      <c r="P9" s="5" t="s">
        <v>5</v>
      </c>
      <c r="Q9" s="89"/>
      <c r="R9" s="89"/>
      <c r="S9" s="6" t="s">
        <v>6</v>
      </c>
      <c r="T9" s="1"/>
      <c r="U9" s="1"/>
      <c r="V9" s="1"/>
      <c r="W9" s="1"/>
      <c r="X9" s="1"/>
      <c r="Y9" s="1"/>
      <c r="Z9" s="1"/>
      <c r="AA9" s="1"/>
      <c r="AB9" s="1"/>
      <c r="AC9" s="1"/>
      <c r="AD9" s="1"/>
      <c r="AE9" s="1"/>
      <c r="AF9" s="1"/>
      <c r="AG9" s="1"/>
    </row>
    <row r="10" spans="1:33" ht="16.149999999999999" customHeight="1" x14ac:dyDescent="0.4">
      <c r="A10" s="1"/>
      <c r="D10" s="7"/>
      <c r="E10" s="7"/>
      <c r="G10" s="7"/>
      <c r="H10" s="7"/>
      <c r="N10" s="7"/>
      <c r="O10" s="7"/>
      <c r="Q10" s="7"/>
      <c r="R10" s="7"/>
      <c r="U10" s="1"/>
      <c r="V10" s="1"/>
      <c r="W10" s="1"/>
      <c r="X10" s="1"/>
      <c r="Y10" s="1"/>
      <c r="Z10" s="1"/>
      <c r="AA10" s="1"/>
      <c r="AB10" s="1"/>
      <c r="AC10" s="1"/>
      <c r="AD10" s="1"/>
      <c r="AE10" s="1"/>
      <c r="AF10" s="1"/>
      <c r="AG10" s="1"/>
    </row>
    <row r="11" spans="1:33" ht="16.149999999999999" customHeight="1" thickBot="1" x14ac:dyDescent="0.45">
      <c r="A11" s="3" t="s">
        <v>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6.149999999999999" customHeight="1" x14ac:dyDescent="0.4">
      <c r="A12" s="8" t="s">
        <v>9</v>
      </c>
      <c r="B12" s="9"/>
      <c r="C12" s="9"/>
      <c r="D12" s="9"/>
      <c r="E12" s="9"/>
      <c r="F12" s="9"/>
      <c r="G12" s="9"/>
      <c r="H12" s="9"/>
      <c r="I12" s="9"/>
      <c r="J12" s="9"/>
      <c r="K12" s="9"/>
      <c r="L12" s="9"/>
      <c r="M12" s="10"/>
      <c r="N12" s="10"/>
      <c r="O12" s="10"/>
      <c r="P12" s="10"/>
      <c r="Q12" s="10"/>
      <c r="R12" s="10"/>
      <c r="S12" s="10"/>
      <c r="T12" s="10"/>
      <c r="U12" s="10"/>
      <c r="V12" s="10"/>
      <c r="W12" s="10"/>
      <c r="X12" s="10"/>
      <c r="Y12" s="10"/>
      <c r="Z12" s="10"/>
      <c r="AA12" s="10"/>
      <c r="AB12" s="10"/>
      <c r="AC12" s="10"/>
      <c r="AD12" s="10"/>
      <c r="AE12" s="10"/>
      <c r="AF12" s="10"/>
      <c r="AG12" s="11"/>
    </row>
    <row r="13" spans="1:33" ht="16.149999999999999" customHeight="1" x14ac:dyDescent="0.4">
      <c r="A13" s="12"/>
      <c r="B13" s="13"/>
      <c r="C13" s="13"/>
      <c r="D13" s="13"/>
      <c r="E13" s="13"/>
      <c r="F13" s="13"/>
      <c r="G13" s="13"/>
      <c r="H13" s="13"/>
      <c r="I13" s="13"/>
      <c r="J13" s="13"/>
      <c r="K13" s="13"/>
      <c r="L13" s="13"/>
      <c r="M13" s="14" t="s">
        <v>10</v>
      </c>
      <c r="N13" s="14"/>
      <c r="O13" s="15" t="s">
        <v>11</v>
      </c>
      <c r="P13" s="80"/>
      <c r="Q13" s="80"/>
      <c r="R13" s="80"/>
      <c r="S13" s="80"/>
      <c r="T13" s="80"/>
      <c r="U13" s="80"/>
      <c r="V13" s="80"/>
      <c r="W13" s="80"/>
      <c r="X13" s="15" t="s">
        <v>12</v>
      </c>
      <c r="Y13" s="15" t="s">
        <v>13</v>
      </c>
      <c r="Z13" s="15" t="s">
        <v>14</v>
      </c>
      <c r="AA13" s="15"/>
      <c r="AB13" s="81"/>
      <c r="AC13" s="81"/>
      <c r="AD13" s="81"/>
      <c r="AE13" s="81"/>
      <c r="AF13" s="81"/>
      <c r="AG13" s="16" t="s">
        <v>15</v>
      </c>
    </row>
    <row r="14" spans="1:33" ht="16.149999999999999" customHeight="1" x14ac:dyDescent="0.4">
      <c r="A14" s="17" t="s">
        <v>16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82"/>
      <c r="AC14" s="82"/>
      <c r="AD14" s="82"/>
      <c r="AE14" s="82"/>
      <c r="AF14" s="82"/>
      <c r="AG14" s="19" t="s">
        <v>17</v>
      </c>
    </row>
    <row r="15" spans="1:33" ht="16.149999999999999" customHeight="1" thickBot="1" x14ac:dyDescent="0.45">
      <c r="A15" s="20" t="s">
        <v>18</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83" t="str">
        <f>IF(AB13&amp;AB14="","",IFERROR(AB13*AB14*10,""))</f>
        <v/>
      </c>
      <c r="AC15" s="83"/>
      <c r="AD15" s="83"/>
      <c r="AE15" s="83"/>
      <c r="AF15" s="83"/>
      <c r="AG15" s="22" t="s">
        <v>19</v>
      </c>
    </row>
    <row r="16" spans="1:33" ht="15" customHeigh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5.6" customHeight="1" x14ac:dyDescent="0.4">
      <c r="A17" s="1"/>
      <c r="B17" s="1"/>
      <c r="C17" s="1"/>
      <c r="D17" s="23"/>
      <c r="E17" s="23"/>
      <c r="F17" s="1"/>
      <c r="G17" s="23"/>
      <c r="H17" s="23"/>
      <c r="I17" s="1"/>
      <c r="J17" s="1"/>
      <c r="K17" s="1"/>
      <c r="L17" s="1"/>
      <c r="M17" s="1"/>
      <c r="N17" s="23"/>
      <c r="O17" s="23"/>
      <c r="P17" s="1"/>
      <c r="Q17" s="23"/>
      <c r="R17" s="23"/>
      <c r="S17" s="1"/>
      <c r="T17" s="1"/>
      <c r="U17" s="1"/>
      <c r="V17" s="1"/>
      <c r="W17" s="1"/>
      <c r="X17" s="1"/>
      <c r="Y17" s="1"/>
      <c r="Z17" s="1"/>
      <c r="AA17" s="1"/>
      <c r="AB17" s="1"/>
      <c r="AC17" s="1"/>
      <c r="AD17" s="1"/>
      <c r="AE17" s="1"/>
      <c r="AF17" s="1"/>
      <c r="AG17" s="1"/>
    </row>
    <row r="18" spans="1:33" ht="16.149999999999999" customHeight="1" thickBot="1" x14ac:dyDescent="0.45">
      <c r="A18" s="3" t="s">
        <v>20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6.149999999999999" customHeight="1" x14ac:dyDescent="0.4">
      <c r="A19" s="24" t="s">
        <v>21</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6"/>
    </row>
    <row r="20" spans="1:33" ht="16.149999999999999" customHeight="1" x14ac:dyDescent="0.4">
      <c r="A20" s="27"/>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84"/>
      <c r="AC20" s="84"/>
      <c r="AD20" s="84"/>
      <c r="AE20" s="84"/>
      <c r="AF20" s="84"/>
      <c r="AG20" s="16" t="s">
        <v>19</v>
      </c>
    </row>
    <row r="21" spans="1:33" ht="16.149999999999999" customHeight="1" x14ac:dyDescent="0.4">
      <c r="A21" s="28" t="s">
        <v>22</v>
      </c>
      <c r="B21" s="1"/>
      <c r="C21" s="1"/>
      <c r="D21" s="1"/>
      <c r="E21" s="1"/>
      <c r="F21" s="1"/>
      <c r="G21" s="1"/>
      <c r="H21" s="1"/>
      <c r="I21" s="1"/>
      <c r="J21" s="1"/>
      <c r="K21" s="1"/>
      <c r="L21" s="1"/>
      <c r="M21" s="1"/>
      <c r="N21" s="1"/>
      <c r="O21" s="1"/>
      <c r="P21" s="1"/>
      <c r="Q21" s="1"/>
      <c r="R21" s="1"/>
      <c r="S21" s="1"/>
      <c r="T21" s="1"/>
      <c r="U21" s="1"/>
      <c r="V21" s="1"/>
      <c r="W21" s="1"/>
      <c r="X21" s="1"/>
      <c r="Y21" s="1"/>
      <c r="Z21" s="1"/>
      <c r="AA21" s="1"/>
      <c r="AB21" s="79"/>
      <c r="AC21" s="79"/>
      <c r="AD21" s="79"/>
      <c r="AE21" s="79"/>
      <c r="AF21" s="79"/>
      <c r="AG21" s="29" t="s">
        <v>19</v>
      </c>
    </row>
    <row r="22" spans="1:33" ht="16.149999999999999" customHeight="1" thickBot="1" x14ac:dyDescent="0.45">
      <c r="A22" s="30" t="s">
        <v>23</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76" t="str">
        <f>IF(AB20="","",AB20-AB21)</f>
        <v/>
      </c>
      <c r="AC22" s="76"/>
      <c r="AD22" s="76"/>
      <c r="AE22" s="76"/>
      <c r="AF22" s="76"/>
      <c r="AG22" s="32" t="s">
        <v>19</v>
      </c>
    </row>
    <row r="23" spans="1:33" ht="16.149999999999999" customHeight="1" thickBot="1" x14ac:dyDescent="0.45">
      <c r="A23" s="1"/>
      <c r="B23" s="1"/>
      <c r="C23" s="1"/>
      <c r="D23" s="1"/>
      <c r="E23" s="1"/>
      <c r="F23" s="1"/>
      <c r="G23" s="1"/>
      <c r="H23" s="1"/>
      <c r="I23" s="1"/>
      <c r="J23" s="1"/>
      <c r="K23" s="1"/>
      <c r="L23" s="1"/>
      <c r="M23" s="1"/>
      <c r="N23" s="1"/>
      <c r="O23" s="1"/>
      <c r="P23" s="1"/>
      <c r="Q23" s="1"/>
      <c r="R23" s="1"/>
      <c r="S23" s="20" t="s">
        <v>24</v>
      </c>
      <c r="T23" s="21"/>
      <c r="U23" s="21"/>
      <c r="V23" s="21"/>
      <c r="W23" s="21"/>
      <c r="X23" s="21"/>
      <c r="Y23" s="21"/>
      <c r="Z23" s="21"/>
      <c r="AA23" s="21"/>
      <c r="AB23" s="62" t="str">
        <f>IF(AB15="","",IF(AB15&gt;AB22,"問題あり","問題なし"))</f>
        <v/>
      </c>
      <c r="AC23" s="62"/>
      <c r="AD23" s="62"/>
      <c r="AE23" s="62"/>
      <c r="AF23" s="62"/>
      <c r="AG23" s="22"/>
    </row>
    <row r="24" spans="1:33" ht="15.6" customHeight="1" x14ac:dyDescent="0.4">
      <c r="A24" s="1"/>
      <c r="B24" s="1"/>
      <c r="C24" s="1"/>
      <c r="D24" s="23"/>
      <c r="E24" s="23"/>
      <c r="F24" s="1"/>
      <c r="G24" s="23"/>
      <c r="H24" s="23"/>
      <c r="I24" s="1"/>
      <c r="J24" s="1"/>
      <c r="K24" s="1"/>
      <c r="L24" s="1"/>
      <c r="M24" s="1"/>
      <c r="N24" s="23"/>
      <c r="O24" s="23"/>
      <c r="P24" s="1"/>
      <c r="Q24" s="23"/>
      <c r="R24" s="23"/>
      <c r="S24" s="1"/>
      <c r="T24" s="1"/>
      <c r="U24" s="1"/>
      <c r="V24" s="1"/>
      <c r="W24" s="1"/>
      <c r="X24" s="1"/>
      <c r="Y24" s="1"/>
      <c r="Z24" s="1"/>
      <c r="AA24" s="1"/>
      <c r="AB24" s="1"/>
      <c r="AC24" s="1"/>
      <c r="AD24" s="1"/>
      <c r="AE24" s="1"/>
      <c r="AF24" s="1"/>
      <c r="AG24" s="1"/>
    </row>
    <row r="25" spans="1:33" ht="16.149999999999999" customHeight="1" thickBot="1" x14ac:dyDescent="0.45">
      <c r="A25" s="3" t="s">
        <v>25</v>
      </c>
      <c r="B25" s="1"/>
      <c r="C25" s="1"/>
      <c r="D25" s="1"/>
      <c r="E25" s="1"/>
      <c r="F25" s="1"/>
      <c r="G25" s="1"/>
      <c r="H25" s="1"/>
      <c r="I25" s="1"/>
      <c r="J25" s="1"/>
      <c r="K25" s="1"/>
      <c r="L25" s="1"/>
      <c r="M25" s="1"/>
      <c r="N25" s="1"/>
      <c r="O25" s="1"/>
      <c r="P25" s="1"/>
      <c r="Q25" s="1"/>
      <c r="R25" s="1"/>
      <c r="S25" s="1"/>
      <c r="T25" s="1"/>
      <c r="U25" s="1"/>
      <c r="V25" s="1"/>
      <c r="W25" s="1"/>
      <c r="X25" s="1"/>
      <c r="Y25" s="1"/>
      <c r="Z25" s="1"/>
      <c r="AA25" s="1"/>
      <c r="AB25" s="23"/>
      <c r="AC25" s="23"/>
      <c r="AD25" s="23"/>
      <c r="AE25" s="23"/>
      <c r="AF25" s="23"/>
      <c r="AG25" s="1"/>
    </row>
    <row r="26" spans="1:33" ht="16.149999999999999" customHeight="1" x14ac:dyDescent="0.4">
      <c r="A26" s="33" t="s">
        <v>26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77"/>
      <c r="AC26" s="77"/>
      <c r="AD26" s="77"/>
      <c r="AE26" s="77"/>
      <c r="AF26" s="77"/>
      <c r="AG26" s="35" t="s">
        <v>17</v>
      </c>
    </row>
    <row r="27" spans="1:33" ht="16.149999999999999" customHeight="1" x14ac:dyDescent="0.4">
      <c r="A27" s="17" t="s">
        <v>27</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78"/>
      <c r="AC27" s="78"/>
      <c r="AD27" s="78"/>
      <c r="AE27" s="78"/>
      <c r="AF27" s="78"/>
      <c r="AG27" s="19" t="s">
        <v>19</v>
      </c>
    </row>
    <row r="28" spans="1:33" ht="16.149999999999999" customHeight="1" x14ac:dyDescent="0.4">
      <c r="A28" s="28"/>
      <c r="B28" s="36" t="s">
        <v>28</v>
      </c>
      <c r="C28" s="1"/>
      <c r="D28" s="1"/>
      <c r="E28" s="1"/>
      <c r="F28" s="1"/>
      <c r="G28" s="1"/>
      <c r="H28" s="1"/>
      <c r="I28" s="1"/>
      <c r="J28" s="1"/>
      <c r="K28" s="1"/>
      <c r="L28" s="1"/>
      <c r="M28" s="1"/>
      <c r="N28" s="1"/>
      <c r="O28" s="1"/>
      <c r="P28" s="1"/>
      <c r="Q28" s="1"/>
      <c r="R28" s="1"/>
      <c r="S28" s="1"/>
      <c r="T28" s="1"/>
      <c r="U28" s="1"/>
      <c r="V28" s="1"/>
      <c r="W28" s="1"/>
      <c r="X28" s="1"/>
      <c r="Y28" s="1"/>
      <c r="Z28" s="1"/>
      <c r="AA28" s="1"/>
      <c r="AB28" s="79"/>
      <c r="AC28" s="79"/>
      <c r="AD28" s="79"/>
      <c r="AE28" s="79"/>
      <c r="AF28" s="79"/>
      <c r="AG28" s="29" t="s">
        <v>19</v>
      </c>
    </row>
    <row r="29" spans="1:33" ht="16.149999999999999" customHeight="1" x14ac:dyDescent="0.4">
      <c r="A29" s="28"/>
      <c r="B29" s="37" t="s">
        <v>29</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6"/>
    </row>
    <row r="30" spans="1:33" ht="16.149999999999999" customHeight="1" thickBot="1" x14ac:dyDescent="0.45">
      <c r="A30" s="20"/>
      <c r="B30" s="38" t="s">
        <v>30</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61" t="str">
        <f>IF(AB28="","",AB28/AB27*100)</f>
        <v/>
      </c>
      <c r="AC30" s="61"/>
      <c r="AD30" s="61"/>
      <c r="AE30" s="61"/>
      <c r="AF30" s="61"/>
      <c r="AG30" s="32" t="s">
        <v>31</v>
      </c>
    </row>
    <row r="31" spans="1:33" ht="16.149999999999999" customHeight="1" thickBot="1" x14ac:dyDescent="0.45">
      <c r="A31" s="1"/>
      <c r="B31" s="1"/>
      <c r="C31" s="1"/>
      <c r="D31" s="1"/>
      <c r="E31" s="1"/>
      <c r="F31" s="1"/>
      <c r="G31" s="1"/>
      <c r="H31" s="1"/>
      <c r="I31" s="1"/>
      <c r="J31" s="1"/>
      <c r="K31" s="1"/>
      <c r="L31" s="1"/>
      <c r="M31" s="1"/>
      <c r="N31" s="1"/>
      <c r="O31" s="1"/>
      <c r="P31" s="1"/>
      <c r="Q31" s="1"/>
      <c r="R31" s="1"/>
      <c r="S31" s="20" t="s">
        <v>32</v>
      </c>
      <c r="T31" s="21"/>
      <c r="U31" s="21"/>
      <c r="V31" s="21"/>
      <c r="W31" s="21"/>
      <c r="X31" s="21"/>
      <c r="Y31" s="21"/>
      <c r="Z31" s="21"/>
      <c r="AA31" s="21"/>
      <c r="AB31" s="62" t="str">
        <f>IF(AB30="","",IF(AB30&lt;2/3*100,"問題あり","問題なし"))</f>
        <v/>
      </c>
      <c r="AC31" s="62"/>
      <c r="AD31" s="62"/>
      <c r="AE31" s="62"/>
      <c r="AF31" s="62"/>
      <c r="AG31" s="22"/>
    </row>
    <row r="32" spans="1:33" ht="15.6"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75" customHeight="1" x14ac:dyDescent="0.4">
      <c r="A33" s="3" t="s">
        <v>33</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5.75" customHeight="1" thickBot="1" x14ac:dyDescent="0.45">
      <c r="A34" s="3"/>
      <c r="B34" s="3" t="s">
        <v>34</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6.149999999999999" customHeight="1" x14ac:dyDescent="0.4">
      <c r="A35" s="66" t="s">
        <v>35</v>
      </c>
      <c r="B35" s="67"/>
      <c r="C35" s="67"/>
      <c r="D35" s="67"/>
      <c r="E35" s="67"/>
      <c r="F35" s="67"/>
      <c r="G35" s="67"/>
      <c r="H35" s="67"/>
      <c r="I35" s="25"/>
      <c r="J35" s="71"/>
      <c r="K35" s="71"/>
      <c r="L35" s="71"/>
      <c r="M35" s="71"/>
      <c r="N35" s="71"/>
      <c r="O35" s="71"/>
      <c r="P35" s="71"/>
      <c r="Q35" s="71"/>
      <c r="R35" s="71"/>
      <c r="S35" s="71"/>
      <c r="T35" s="71"/>
      <c r="U35" s="71"/>
      <c r="V35" s="71"/>
      <c r="W35" s="71"/>
      <c r="X35" s="71"/>
      <c r="Y35" s="71"/>
      <c r="Z35" s="71"/>
      <c r="AA35" s="71"/>
      <c r="AB35" s="71"/>
      <c r="AC35" s="71"/>
      <c r="AD35" s="71"/>
      <c r="AE35" s="71"/>
      <c r="AF35" s="71"/>
      <c r="AG35" s="26"/>
    </row>
    <row r="36" spans="1:33" ht="16.149999999999999" customHeight="1" x14ac:dyDescent="0.4">
      <c r="A36" s="68"/>
      <c r="B36" s="65"/>
      <c r="C36" s="65"/>
      <c r="D36" s="65"/>
      <c r="E36" s="65"/>
      <c r="F36" s="65"/>
      <c r="G36" s="65"/>
      <c r="H36" s="65"/>
      <c r="I36" s="1"/>
      <c r="J36" s="72"/>
      <c r="K36" s="72"/>
      <c r="L36" s="72"/>
      <c r="M36" s="72"/>
      <c r="N36" s="72"/>
      <c r="O36" s="72"/>
      <c r="P36" s="72"/>
      <c r="Q36" s="72"/>
      <c r="R36" s="72"/>
      <c r="S36" s="72"/>
      <c r="T36" s="72"/>
      <c r="U36" s="72"/>
      <c r="V36" s="72"/>
      <c r="W36" s="72"/>
      <c r="X36" s="72"/>
      <c r="Y36" s="72"/>
      <c r="Z36" s="72"/>
      <c r="AA36" s="72"/>
      <c r="AB36" s="72"/>
      <c r="AC36" s="72"/>
      <c r="AD36" s="72"/>
      <c r="AE36" s="72"/>
      <c r="AF36" s="72"/>
      <c r="AG36" s="29"/>
    </row>
    <row r="37" spans="1:33" ht="16.149999999999999" customHeight="1" x14ac:dyDescent="0.4">
      <c r="A37" s="69"/>
      <c r="B37" s="70"/>
      <c r="C37" s="70"/>
      <c r="D37" s="70"/>
      <c r="E37" s="70"/>
      <c r="F37" s="70"/>
      <c r="G37" s="70"/>
      <c r="H37" s="70"/>
      <c r="I37" s="15"/>
      <c r="J37" s="73"/>
      <c r="K37" s="73"/>
      <c r="L37" s="73"/>
      <c r="M37" s="73"/>
      <c r="N37" s="73"/>
      <c r="O37" s="73"/>
      <c r="P37" s="73"/>
      <c r="Q37" s="73"/>
      <c r="R37" s="73"/>
      <c r="S37" s="73"/>
      <c r="T37" s="73"/>
      <c r="U37" s="73"/>
      <c r="V37" s="73"/>
      <c r="W37" s="73"/>
      <c r="X37" s="73"/>
      <c r="Y37" s="73"/>
      <c r="Z37" s="73"/>
      <c r="AA37" s="73"/>
      <c r="AB37" s="73"/>
      <c r="AC37" s="73"/>
      <c r="AD37" s="73"/>
      <c r="AE37" s="73"/>
      <c r="AF37" s="73"/>
      <c r="AG37" s="16"/>
    </row>
    <row r="38" spans="1:33" ht="16.149999999999999" customHeight="1" x14ac:dyDescent="0.4">
      <c r="A38" s="39" t="s">
        <v>36</v>
      </c>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1"/>
      <c r="AC38" s="41"/>
      <c r="AD38" s="41"/>
      <c r="AE38" s="41"/>
      <c r="AF38" s="41"/>
      <c r="AG38" s="42"/>
    </row>
    <row r="39" spans="1:33" ht="16.149999999999999" customHeight="1" x14ac:dyDescent="0.4">
      <c r="A39" s="27" t="s">
        <v>37</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74"/>
      <c r="AC39" s="74"/>
      <c r="AD39" s="74"/>
      <c r="AE39" s="74"/>
      <c r="AF39" s="74"/>
      <c r="AG39" s="43" t="s">
        <v>17</v>
      </c>
    </row>
    <row r="40" spans="1:33" ht="16.149999999999999" customHeight="1" x14ac:dyDescent="0.4">
      <c r="A40" s="39" t="s">
        <v>38</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4"/>
      <c r="AC40" s="44"/>
      <c r="AD40" s="44"/>
      <c r="AE40" s="44"/>
      <c r="AF40" s="44"/>
      <c r="AG40" s="42"/>
    </row>
    <row r="41" spans="1:33" ht="16.149999999999999" customHeight="1" x14ac:dyDescent="0.4">
      <c r="A41" s="27"/>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74"/>
      <c r="AC41" s="74"/>
      <c r="AD41" s="74"/>
      <c r="AE41" s="74"/>
      <c r="AF41" s="74"/>
      <c r="AG41" s="43" t="s">
        <v>19</v>
      </c>
    </row>
    <row r="42" spans="1:33" ht="16.149999999999999" customHeight="1" x14ac:dyDescent="0.4">
      <c r="A42" s="28"/>
      <c r="B42" s="36" t="s">
        <v>39</v>
      </c>
      <c r="C42" s="1"/>
      <c r="D42" s="1"/>
      <c r="E42" s="1"/>
      <c r="F42" s="1"/>
      <c r="G42" s="1"/>
      <c r="H42" s="1"/>
      <c r="I42" s="1"/>
      <c r="J42" s="1"/>
      <c r="K42" s="1"/>
      <c r="L42" s="1"/>
      <c r="M42" s="1"/>
      <c r="N42" s="1"/>
      <c r="O42" s="1"/>
      <c r="P42" s="1"/>
      <c r="Q42" s="1"/>
      <c r="R42" s="1"/>
      <c r="S42" s="1"/>
      <c r="T42" s="1"/>
      <c r="U42" s="1"/>
      <c r="V42" s="1"/>
      <c r="W42" s="1"/>
      <c r="X42" s="1"/>
      <c r="Y42" s="1"/>
      <c r="Z42" s="1"/>
      <c r="AA42" s="1"/>
      <c r="AB42" s="75"/>
      <c r="AC42" s="75"/>
      <c r="AD42" s="75"/>
      <c r="AE42" s="75"/>
      <c r="AF42" s="75"/>
      <c r="AG42" s="29" t="s">
        <v>19</v>
      </c>
    </row>
    <row r="43" spans="1:33" ht="16.149999999999999" customHeight="1" x14ac:dyDescent="0.4">
      <c r="A43" s="28"/>
      <c r="B43" s="37" t="s">
        <v>29</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6"/>
    </row>
    <row r="44" spans="1:33" ht="16.149999999999999" customHeight="1" thickBot="1" x14ac:dyDescent="0.45">
      <c r="A44" s="20"/>
      <c r="B44" s="38" t="s">
        <v>40</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61" t="str">
        <f>IF(AB42="","",AB42/AB41*100)</f>
        <v/>
      </c>
      <c r="AC44" s="61"/>
      <c r="AD44" s="61"/>
      <c r="AE44" s="61"/>
      <c r="AF44" s="61"/>
      <c r="AG44" s="32" t="s">
        <v>31</v>
      </c>
    </row>
    <row r="45" spans="1:33" ht="17.45" customHeight="1" thickBot="1" x14ac:dyDescent="0.45">
      <c r="A45" s="1"/>
      <c r="B45" s="1"/>
      <c r="C45" s="1"/>
      <c r="D45" s="1"/>
      <c r="E45" s="1"/>
      <c r="F45" s="1"/>
      <c r="G45" s="1"/>
      <c r="H45" s="1"/>
      <c r="I45" s="1"/>
      <c r="J45" s="1"/>
      <c r="K45" s="1"/>
      <c r="L45" s="1"/>
      <c r="M45" s="1"/>
      <c r="N45" s="1"/>
      <c r="O45" s="1"/>
      <c r="P45" s="1"/>
      <c r="Q45" s="1"/>
      <c r="R45" s="1"/>
      <c r="S45" s="20" t="s">
        <v>41</v>
      </c>
      <c r="T45" s="21"/>
      <c r="U45" s="21"/>
      <c r="V45" s="21"/>
      <c r="W45" s="21"/>
      <c r="X45" s="21"/>
      <c r="Y45" s="21"/>
      <c r="Z45" s="21"/>
      <c r="AA45" s="21"/>
      <c r="AB45" s="62" t="str">
        <f>IF(AB44="","",IF(AB44&lt;2/3*100,"問題あり","問題なし"))</f>
        <v/>
      </c>
      <c r="AC45" s="62"/>
      <c r="AD45" s="62"/>
      <c r="AE45" s="62"/>
      <c r="AF45" s="62"/>
      <c r="AG45" s="22"/>
    </row>
    <row r="46" spans="1:33" ht="15.6"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23"/>
      <c r="AC46" s="23"/>
      <c r="AD46" s="23"/>
      <c r="AE46" s="23"/>
      <c r="AF46" s="23"/>
      <c r="AG46" s="1"/>
    </row>
    <row r="47" spans="1:33" ht="5.4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23"/>
      <c r="AC47" s="23"/>
      <c r="AD47" s="23"/>
      <c r="AE47" s="23"/>
      <c r="AF47" s="23"/>
      <c r="AG47" s="1"/>
    </row>
    <row r="48" spans="1:33" ht="16.149999999999999" customHeight="1" thickBot="1" x14ac:dyDescent="0.45">
      <c r="A48" s="3" t="s">
        <v>42</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6.149999999999999" customHeight="1" x14ac:dyDescent="0.4">
      <c r="A49" s="24" t="s">
        <v>43</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6"/>
    </row>
    <row r="50" spans="1:33" ht="16.149999999999999" customHeight="1" x14ac:dyDescent="0.4">
      <c r="A50" s="28"/>
      <c r="B50" s="1"/>
      <c r="C50" s="1" t="s">
        <v>44</v>
      </c>
      <c r="D50" s="1"/>
      <c r="E50" s="1"/>
      <c r="F50" s="1"/>
      <c r="G50" s="45" t="s">
        <v>45</v>
      </c>
      <c r="H50" s="1"/>
      <c r="I50" s="1"/>
      <c r="J50" s="1"/>
      <c r="K50" s="1"/>
      <c r="L50" s="1"/>
      <c r="M50" s="1"/>
      <c r="N50" s="1"/>
      <c r="O50" s="1"/>
      <c r="P50" s="1"/>
      <c r="Q50" s="1"/>
      <c r="R50" s="1"/>
      <c r="S50" s="1"/>
      <c r="T50" s="45" t="s">
        <v>46</v>
      </c>
      <c r="U50" s="1"/>
      <c r="V50" s="1"/>
      <c r="W50" s="1"/>
      <c r="X50" s="1"/>
      <c r="Y50" s="1"/>
      <c r="Z50" s="1"/>
      <c r="AA50" s="1"/>
      <c r="AB50" s="1"/>
      <c r="AC50" s="1"/>
      <c r="AD50" s="1"/>
      <c r="AE50" s="1"/>
      <c r="AF50" s="1"/>
      <c r="AG50" s="29"/>
    </row>
    <row r="51" spans="1:33" ht="16.149999999999999" customHeight="1" x14ac:dyDescent="0.4">
      <c r="A51" s="28"/>
      <c r="B51" s="1"/>
      <c r="C51" s="1" t="s">
        <v>47</v>
      </c>
      <c r="D51" s="1"/>
      <c r="E51" s="1"/>
      <c r="G51" s="45" t="s">
        <v>48</v>
      </c>
      <c r="H51" s="1"/>
      <c r="I51" s="1"/>
      <c r="J51" s="1"/>
      <c r="K51" s="1"/>
      <c r="L51" s="1"/>
      <c r="M51" s="1"/>
      <c r="N51" s="1"/>
      <c r="O51" s="1"/>
      <c r="P51" s="1"/>
      <c r="Q51" s="1"/>
      <c r="R51" s="1"/>
      <c r="S51" s="1"/>
      <c r="T51" s="45" t="s">
        <v>49</v>
      </c>
      <c r="U51" s="1"/>
      <c r="V51" s="1"/>
      <c r="W51" s="1"/>
      <c r="X51" s="1"/>
      <c r="Y51" s="1"/>
      <c r="Z51" s="1"/>
      <c r="AA51" s="1"/>
      <c r="AB51" s="1"/>
      <c r="AC51" s="1"/>
      <c r="AD51" s="1"/>
      <c r="AE51" s="1"/>
      <c r="AF51" s="1"/>
      <c r="AG51" s="29"/>
    </row>
    <row r="52" spans="1:33" ht="16.149999999999999" customHeight="1" x14ac:dyDescent="0.4">
      <c r="A52" s="28"/>
      <c r="B52" s="1"/>
      <c r="C52" s="2" t="s">
        <v>50</v>
      </c>
      <c r="D52" s="1"/>
      <c r="E52" s="1"/>
      <c r="F52" s="1" t="s">
        <v>11</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29" t="s">
        <v>12</v>
      </c>
    </row>
    <row r="53" spans="1:33" ht="6.6" customHeight="1" x14ac:dyDescent="0.4">
      <c r="A53" s="27"/>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ht="16.149999999999999" customHeight="1" x14ac:dyDescent="0.4">
      <c r="A54" s="39" t="s">
        <v>51</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6"/>
    </row>
    <row r="55" spans="1:33" ht="16.149999999999999" customHeight="1" x14ac:dyDescent="0.4">
      <c r="A55" s="28"/>
      <c r="B55" s="1"/>
      <c r="C55" s="1" t="s">
        <v>52</v>
      </c>
      <c r="D55" s="1"/>
      <c r="E55" s="1"/>
      <c r="F55" s="1"/>
      <c r="G55" s="1"/>
      <c r="H55" s="1"/>
      <c r="I55" s="1"/>
      <c r="J55" s="1"/>
      <c r="K55" s="1"/>
      <c r="L55" s="1"/>
      <c r="M55" s="1" t="s">
        <v>53</v>
      </c>
      <c r="N55" s="1"/>
      <c r="O55" s="1"/>
      <c r="P55" s="1"/>
      <c r="Q55" s="1"/>
      <c r="R55" s="1"/>
      <c r="S55" s="1"/>
      <c r="T55" s="1"/>
      <c r="U55" s="1"/>
      <c r="V55" s="1"/>
      <c r="W55" s="1"/>
      <c r="X55" s="1"/>
      <c r="Y55" s="1"/>
      <c r="Z55" s="1"/>
      <c r="AA55" s="1"/>
      <c r="AB55" s="1"/>
      <c r="AC55" s="1"/>
      <c r="AD55" s="1"/>
      <c r="AE55" s="1"/>
      <c r="AF55" s="1"/>
      <c r="AG55" s="29"/>
    </row>
    <row r="56" spans="1:33" ht="15.6" customHeight="1" x14ac:dyDescent="0.4">
      <c r="A56" s="28"/>
      <c r="B56" s="1"/>
      <c r="C56" s="1" t="s">
        <v>54</v>
      </c>
      <c r="D56" s="1"/>
      <c r="E56" s="1"/>
      <c r="F56" s="1"/>
      <c r="G56" s="1"/>
      <c r="H56" s="1"/>
      <c r="I56" s="1"/>
      <c r="J56" s="1"/>
      <c r="K56" s="1"/>
      <c r="L56" s="63"/>
      <c r="M56" s="63"/>
      <c r="N56" s="63"/>
      <c r="O56" s="63"/>
      <c r="P56" s="63"/>
      <c r="Q56" s="63"/>
      <c r="R56" s="63"/>
      <c r="S56" s="63"/>
      <c r="T56" s="63"/>
      <c r="U56" s="63"/>
      <c r="V56" s="63"/>
      <c r="W56" s="63"/>
      <c r="X56" s="63"/>
      <c r="Y56" s="63"/>
      <c r="Z56" s="63"/>
      <c r="AA56" s="63"/>
      <c r="AB56" s="63"/>
      <c r="AC56" s="63"/>
      <c r="AD56" s="63"/>
      <c r="AE56" s="63"/>
      <c r="AF56" s="63"/>
      <c r="AG56" s="29" t="s">
        <v>12</v>
      </c>
    </row>
    <row r="57" spans="1:33" ht="5.45" customHeight="1" x14ac:dyDescent="0.4">
      <c r="A57" s="27"/>
      <c r="B57" s="15"/>
      <c r="C57" s="15"/>
      <c r="D57" s="15"/>
      <c r="E57" s="15"/>
      <c r="F57" s="15"/>
      <c r="G57" s="15"/>
      <c r="H57" s="15"/>
      <c r="I57" s="15"/>
      <c r="J57" s="15"/>
      <c r="K57" s="15"/>
      <c r="L57" s="47"/>
      <c r="M57" s="47"/>
      <c r="N57" s="47"/>
      <c r="O57" s="47"/>
      <c r="P57" s="47"/>
      <c r="Q57" s="47"/>
      <c r="R57" s="47"/>
      <c r="S57" s="47"/>
      <c r="T57" s="47"/>
      <c r="U57" s="47"/>
      <c r="V57" s="47"/>
      <c r="W57" s="47"/>
      <c r="X57" s="47"/>
      <c r="Y57" s="47"/>
      <c r="Z57" s="47"/>
      <c r="AA57" s="47"/>
      <c r="AB57" s="47"/>
      <c r="AC57" s="47"/>
      <c r="AD57" s="47"/>
      <c r="AE57" s="47"/>
      <c r="AF57" s="47"/>
      <c r="AG57" s="16"/>
    </row>
    <row r="58" spans="1:33" x14ac:dyDescent="0.4">
      <c r="A58" s="39" t="s">
        <v>55</v>
      </c>
      <c r="B58" s="40"/>
      <c r="C58" s="40"/>
      <c r="D58" s="40"/>
      <c r="E58" s="40"/>
      <c r="F58" s="40"/>
      <c r="G58" s="40"/>
      <c r="H58" s="40"/>
      <c r="I58" s="40"/>
      <c r="J58" s="40"/>
      <c r="K58" s="40"/>
      <c r="L58" s="48"/>
      <c r="M58" s="48"/>
      <c r="N58" s="48"/>
      <c r="O58" s="48"/>
      <c r="P58" s="48"/>
      <c r="Q58" s="48"/>
      <c r="R58" s="48"/>
      <c r="S58" s="48"/>
      <c r="T58" s="48"/>
      <c r="U58" s="48"/>
      <c r="V58" s="48"/>
      <c r="W58" s="48"/>
      <c r="X58" s="48"/>
      <c r="Y58" s="48"/>
      <c r="Z58" s="48"/>
      <c r="AA58" s="48"/>
      <c r="AB58" s="48"/>
      <c r="AC58" s="48"/>
      <c r="AD58" s="48"/>
      <c r="AE58" s="48"/>
      <c r="AF58" s="48"/>
      <c r="AG58" s="46"/>
    </row>
    <row r="59" spans="1:33" ht="49.15" customHeight="1" thickBot="1" x14ac:dyDescent="0.45">
      <c r="A59" s="20"/>
      <c r="B59" s="21"/>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22"/>
    </row>
    <row r="60" spans="1:33" ht="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6.149999999999999" customHeight="1" x14ac:dyDescent="0.4">
      <c r="A61" s="65" t="s">
        <v>56</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ht="16.149999999999999" customHeight="1" x14ac:dyDescent="0.4">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ht="16.149999999999999" customHeight="1" x14ac:dyDescent="0.4">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x14ac:dyDescent="0.4">
      <c r="A64" s="1"/>
      <c r="B64" s="1"/>
      <c r="C64" s="1" t="s">
        <v>4</v>
      </c>
      <c r="D64" s="1"/>
      <c r="E64" s="54"/>
      <c r="F64" s="54"/>
      <c r="G64" s="1" t="s">
        <v>5</v>
      </c>
      <c r="H64" s="54"/>
      <c r="I64" s="54"/>
      <c r="J64" s="1" t="s">
        <v>6</v>
      </c>
      <c r="K64" s="54"/>
      <c r="L64" s="54"/>
      <c r="M64" s="1" t="s">
        <v>57</v>
      </c>
      <c r="N64" s="1"/>
      <c r="O64" s="1"/>
      <c r="P64" s="1" t="s">
        <v>58</v>
      </c>
      <c r="Q64" s="1"/>
      <c r="R64" s="1"/>
      <c r="S64" s="1"/>
      <c r="T64" s="55"/>
      <c r="U64" s="55"/>
      <c r="V64" s="55"/>
      <c r="W64" s="55"/>
      <c r="X64" s="55"/>
      <c r="Y64" s="55"/>
      <c r="Z64" s="55"/>
      <c r="AA64" s="55"/>
      <c r="AB64" s="55"/>
      <c r="AC64" s="55"/>
      <c r="AD64" s="55"/>
      <c r="AE64" s="55"/>
      <c r="AF64" s="55"/>
      <c r="AG64" s="1"/>
    </row>
    <row r="65" spans="1:33" ht="16.149999999999999" customHeight="1" x14ac:dyDescent="0.4">
      <c r="A65" s="1"/>
      <c r="B65" s="1"/>
      <c r="C65" s="1"/>
      <c r="D65" s="1"/>
      <c r="E65" s="23"/>
      <c r="F65" s="23"/>
      <c r="G65" s="1"/>
      <c r="H65" s="23"/>
      <c r="I65" s="23"/>
      <c r="J65" s="1"/>
      <c r="K65" s="23"/>
      <c r="L65" s="23"/>
      <c r="M65" s="1"/>
      <c r="N65" s="1"/>
      <c r="O65" s="1"/>
      <c r="P65" s="1"/>
      <c r="Q65" s="1"/>
      <c r="R65" s="1"/>
      <c r="S65" s="1"/>
      <c r="T65" s="23"/>
      <c r="U65" s="23"/>
      <c r="V65" s="23"/>
      <c r="W65" s="23"/>
      <c r="X65" s="23"/>
      <c r="Y65" s="23"/>
      <c r="Z65" s="23"/>
      <c r="AA65" s="23"/>
      <c r="AB65" s="23"/>
      <c r="AC65" s="23"/>
      <c r="AD65" s="23"/>
      <c r="AE65" s="23"/>
      <c r="AF65" s="23"/>
      <c r="AG65" s="1"/>
    </row>
    <row r="66" spans="1:33" x14ac:dyDescent="0.4">
      <c r="A66" s="1" t="s">
        <v>59</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4">
      <c r="A67" s="1" t="s">
        <v>60</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4">
      <c r="A68" s="1"/>
      <c r="B68" s="1" t="s">
        <v>61</v>
      </c>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4">
      <c r="A69" s="1" t="s">
        <v>62</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4">
      <c r="A70" s="1"/>
      <c r="B70" s="1" t="s">
        <v>63</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4">
      <c r="A71" s="1" t="s">
        <v>64</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4">
      <c r="A72" s="1"/>
      <c r="B72" s="1" t="s">
        <v>65</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4">
      <c r="A73" s="1"/>
      <c r="B73" s="1" t="s">
        <v>66</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4">
      <c r="A74" s="1"/>
      <c r="B74" s="1" t="s">
        <v>67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4">
      <c r="A75" s="1"/>
      <c r="B75" s="1" t="s">
        <v>68</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4">
      <c r="A76" s="1" t="s">
        <v>69</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4">
      <c r="A77" s="50"/>
      <c r="B77" s="51" t="s">
        <v>70</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row>
    <row r="78" spans="1:33" ht="15" customHeight="1" x14ac:dyDescent="0.4">
      <c r="A78" s="52" t="s">
        <v>71</v>
      </c>
      <c r="B78" s="51"/>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row>
    <row r="79" spans="1:33" ht="15" customHeight="1" x14ac:dyDescent="0.4">
      <c r="A79" s="51"/>
      <c r="B79" s="52" t="s">
        <v>72</v>
      </c>
      <c r="C79" s="53"/>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ht="15" customHeight="1" x14ac:dyDescent="0.4">
      <c r="A80" s="51"/>
      <c r="B80" s="52" t="s">
        <v>73</v>
      </c>
      <c r="C80" s="53"/>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row r="81" spans="1:33" ht="15" customHeight="1" x14ac:dyDescent="0.4">
      <c r="A81" s="51"/>
      <c r="B81" s="52" t="s">
        <v>74</v>
      </c>
      <c r="C81" s="53"/>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row>
    <row r="82" spans="1:33" ht="15" customHeight="1" x14ac:dyDescent="0.4">
      <c r="A82" s="52" t="s">
        <v>75</v>
      </c>
      <c r="B82" s="51"/>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row>
    <row r="83" spans="1:33" ht="15" customHeight="1" x14ac:dyDescent="0.4">
      <c r="A83" s="50"/>
      <c r="B83" s="51" t="s">
        <v>76</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row>
    <row r="84" spans="1:33" ht="15" customHeight="1" x14ac:dyDescent="0.4">
      <c r="A84" s="50"/>
      <c r="B84" s="51" t="s">
        <v>77</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row>
    <row r="85" spans="1:33" ht="15" customHeight="1" x14ac:dyDescent="0.4">
      <c r="A85" s="50"/>
      <c r="B85" s="51" t="s">
        <v>78</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row>
    <row r="86" spans="1:33" ht="15" customHeight="1" x14ac:dyDescent="0.4">
      <c r="A86" s="52" t="s">
        <v>79</v>
      </c>
      <c r="B86" s="51"/>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row>
    <row r="87" spans="1:33" ht="15" customHeight="1" x14ac:dyDescent="0.4">
      <c r="A87" s="50"/>
      <c r="B87" s="51" t="s">
        <v>80</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row>
    <row r="88" spans="1:33" ht="15" customHeight="1" x14ac:dyDescent="0.4">
      <c r="A88" s="50"/>
      <c r="B88" s="51" t="s">
        <v>81</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row>
    <row r="89" spans="1:33" ht="15" customHeight="1" x14ac:dyDescent="0.4">
      <c r="A89" s="52" t="s">
        <v>82</v>
      </c>
      <c r="B89" s="51"/>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row>
    <row r="90" spans="1:33" ht="15" customHeight="1" x14ac:dyDescent="0.4">
      <c r="A90" s="50"/>
      <c r="B90" s="51" t="s">
        <v>83</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row>
    <row r="91" spans="1:33"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sheetData>
  <mergeCells count="38">
    <mergeCell ref="AB21:AF21"/>
    <mergeCell ref="A2:AG2"/>
    <mergeCell ref="Q4:U4"/>
    <mergeCell ref="V4:AG4"/>
    <mergeCell ref="V6:AG6"/>
    <mergeCell ref="D9:E9"/>
    <mergeCell ref="G9:H9"/>
    <mergeCell ref="N9:O9"/>
    <mergeCell ref="Q9:R9"/>
    <mergeCell ref="P13:W13"/>
    <mergeCell ref="AB13:AF13"/>
    <mergeCell ref="AB14:AF14"/>
    <mergeCell ref="AB15:AF15"/>
    <mergeCell ref="AB20:AF20"/>
    <mergeCell ref="AB41:AF41"/>
    <mergeCell ref="AB42:AF42"/>
    <mergeCell ref="AB22:AF22"/>
    <mergeCell ref="AB23:AF23"/>
    <mergeCell ref="AB26:AF26"/>
    <mergeCell ref="AB27:AF27"/>
    <mergeCell ref="AB28:AF28"/>
    <mergeCell ref="AB30:AF30"/>
    <mergeCell ref="E64:F64"/>
    <mergeCell ref="H64:I64"/>
    <mergeCell ref="K64:L64"/>
    <mergeCell ref="T64:AF64"/>
    <mergeCell ref="Q5:U5"/>
    <mergeCell ref="V5:AG5"/>
    <mergeCell ref="AB44:AF44"/>
    <mergeCell ref="AB45:AF45"/>
    <mergeCell ref="G52:AF52"/>
    <mergeCell ref="L56:AF56"/>
    <mergeCell ref="C59:AF59"/>
    <mergeCell ref="A61:AG62"/>
    <mergeCell ref="AB31:AF31"/>
    <mergeCell ref="A35:H37"/>
    <mergeCell ref="J35:AF37"/>
    <mergeCell ref="AB39:AF39"/>
  </mergeCells>
  <phoneticPr fontId="3"/>
  <pageMargins left="0.25" right="0.25" top="0.75" bottom="0.75" header="0.3" footer="0.3"/>
  <pageSetup paperSize="9" scale="98" fitToHeight="0" orientation="portrait" r:id="rId1"/>
  <headerFooter>
    <oddHeader>&amp;L【書類番号44-1】</oddHead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様式２_計画書</vt:lpstr>
      <vt:lpstr>様式２_計画書!Print_Area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星愛(azuma-seia)</dc:creator>
  <cp:lastModifiedBy>東 星愛(azuma-seia)</cp:lastModifiedBy>
  <cp:lastPrinted>2023-06-23T02:28:07Z</cp:lastPrinted>
  <dcterms:created xsi:type="dcterms:W3CDTF">2023-06-23T02:05:12Z</dcterms:created>
  <dcterms:modified xsi:type="dcterms:W3CDTF">2023-06-23T02:32:13Z</dcterms:modified>
</cp:coreProperties>
</file>