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医科\HP用\"/>
    </mc:Choice>
  </mc:AlternateContent>
  <xr:revisionPtr revIDLastSave="0" documentId="8_{474063D5-01C9-4FDF-8815-8D68CB397582}" xr6:coauthVersionLast="47" xr6:coauthVersionMax="47" xr10:uidLastSave="{00000000-0000-0000-0000-000000000000}"/>
  <bookViews>
    <workbookView xWindow="28680" yWindow="-120" windowWidth="29040" windowHeight="15840" tabRatio="568" xr2:uid="{00000000-000D-0000-FFFF-FFFF00000000}"/>
  </bookViews>
  <sheets>
    <sheet name="別紙様式１－１" sheetId="41" r:id="rId1"/>
    <sheet name="別紙様式１－２" sheetId="46" r:id="rId2"/>
    <sheet name="別紙様式１－３" sheetId="43" r:id="rId3"/>
  </sheets>
  <definedNames>
    <definedName name="_xlnm.Print_Area" localSheetId="0">'別紙様式１－１'!$A$1:$AJ$65</definedName>
    <definedName name="_xlnm.Print_Area" localSheetId="1">'別紙様式１－２'!$A$1:$S$20</definedName>
    <definedName name="_xlnm.Print_Area" localSheetId="2">'別紙様式１－３'!$A$1:$R$34</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43" l="1"/>
  <c r="M33" i="43"/>
  <c r="Q16" i="43"/>
  <c r="O16" i="43"/>
  <c r="M16" i="43"/>
  <c r="Q16" i="46"/>
  <c r="H18" i="46"/>
  <c r="H16" i="46"/>
  <c r="S4" i="46"/>
  <c r="R4" i="46"/>
  <c r="Q4" i="46"/>
  <c r="P4" i="46"/>
  <c r="O4" i="46"/>
  <c r="N4" i="46"/>
  <c r="M4" i="46"/>
  <c r="L4" i="46"/>
  <c r="K4" i="46"/>
  <c r="H20" i="46"/>
  <c r="R4" i="43" l="1"/>
  <c r="Q4" i="43"/>
  <c r="P4" i="43"/>
  <c r="O4" i="43"/>
  <c r="N4" i="43"/>
  <c r="M4" i="43"/>
  <c r="L4" i="43"/>
  <c r="K4" i="43"/>
  <c r="J4" i="43"/>
  <c r="S19" i="43"/>
  <c r="S18" i="43"/>
  <c r="V15" i="43"/>
  <c r="U15" i="43"/>
  <c r="T15" i="43"/>
  <c r="V14" i="43"/>
  <c r="U14" i="43"/>
  <c r="T14" i="43"/>
  <c r="AJ38" i="41"/>
  <c r="AI38" i="41"/>
  <c r="AH38" i="41"/>
  <c r="AG38" i="41"/>
  <c r="AF38" i="41"/>
  <c r="AE38" i="41"/>
  <c r="AD38" i="41"/>
  <c r="AC38" i="41"/>
  <c r="AB38" i="41"/>
</calcChain>
</file>

<file path=xl/sharedStrings.xml><?xml version="1.0" encoding="utf-8"?>
<sst xmlns="http://schemas.openxmlformats.org/spreadsheetml/2006/main" count="300" uniqueCount="159">
  <si>
    <t>受付番号※</t>
    <rPh sb="0" eb="2">
      <t>ウケツケ</t>
    </rPh>
    <rPh sb="2" eb="4">
      <t>バンゴウ</t>
    </rPh>
    <phoneticPr fontId="2"/>
  </si>
  <si>
    <t>※地方厚生（支）局記載　　</t>
  </si>
  <si>
    <t>（別紙様式１－１①）　【病院記入用】</t>
    <phoneticPr fontId="2"/>
  </si>
  <si>
    <t>保険医療機関番号</t>
    <rPh sb="0" eb="2">
      <t>ホケン</t>
    </rPh>
    <rPh sb="2" eb="4">
      <t>イリョウ</t>
    </rPh>
    <rPh sb="4" eb="6">
      <t>キカン</t>
    </rPh>
    <rPh sb="6" eb="8">
      <t>バンゴウ</t>
    </rPh>
    <phoneticPr fontId="2"/>
  </si>
  <si>
    <t>医療機関名</t>
    <phoneticPr fontId="2"/>
  </si>
  <si>
    <t>病院区分</t>
    <phoneticPr fontId="2"/>
  </si>
  <si>
    <t>開設者番号</t>
    <rPh sb="3" eb="5">
      <t>バンゴウ</t>
    </rPh>
    <phoneticPr fontId="2"/>
  </si>
  <si>
    <t>都道府県名</t>
    <phoneticPr fontId="2"/>
  </si>
  <si>
    <t>郡市区町村名</t>
    <rPh sb="0" eb="1">
      <t>グン</t>
    </rPh>
    <rPh sb="1" eb="2">
      <t>シ</t>
    </rPh>
    <rPh sb="2" eb="3">
      <t>ク</t>
    </rPh>
    <rPh sb="3" eb="5">
      <t>チョウソン</t>
    </rPh>
    <rPh sb="5" eb="6">
      <t>メイ</t>
    </rPh>
    <phoneticPr fontId="2"/>
  </si>
  <si>
    <t>届出区分</t>
    <rPh sb="0" eb="2">
      <t>トドケデ</t>
    </rPh>
    <rPh sb="2" eb="4">
      <t>クブン</t>
    </rPh>
    <phoneticPr fontId="2"/>
  </si>
  <si>
    <t>本来の届出</t>
    <rPh sb="0" eb="2">
      <t>ホンライ</t>
    </rPh>
    <rPh sb="3" eb="5">
      <t>トドケデ</t>
    </rPh>
    <phoneticPr fontId="2"/>
  </si>
  <si>
    <t>稼働病床数（床）</t>
    <rPh sb="0" eb="1">
      <t>カセギ</t>
    </rPh>
    <rPh sb="1" eb="2">
      <t>ハタラキ</t>
    </rPh>
    <rPh sb="2" eb="5">
      <t>ビョウショウスウ</t>
    </rPh>
    <phoneticPr fontId="2"/>
  </si>
  <si>
    <t>夜間における看護業務の負担軽減に資する業務管理等に関する項目
（夜間看護体制の評価にかかる加算の届出をしている場合に記載）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5" eb="47">
      <t>カサン</t>
    </rPh>
    <rPh sb="46" eb="47">
      <t>ザン</t>
    </rPh>
    <rPh sb="48" eb="50">
      <t>トドケデ</t>
    </rPh>
    <rPh sb="55" eb="57">
      <t>バアイ</t>
    </rPh>
    <rPh sb="58" eb="60">
      <t>キサイ</t>
    </rPh>
    <phoneticPr fontId="2"/>
  </si>
  <si>
    <t>入院基本料</t>
    <rPh sb="0" eb="2">
      <t>ニュウイン</t>
    </rPh>
    <rPh sb="2" eb="5">
      <t>キホンリョウ</t>
    </rPh>
    <phoneticPr fontId="2"/>
  </si>
  <si>
    <t>　一般病棟</t>
    <rPh sb="1" eb="3">
      <t>イッパン</t>
    </rPh>
    <rPh sb="3" eb="5">
      <t>ビョウトウ</t>
    </rPh>
    <phoneticPr fontId="2"/>
  </si>
  <si>
    <t>感染症病床
（二類）</t>
    <phoneticPr fontId="2"/>
  </si>
  <si>
    <t>（　　　）</t>
    <phoneticPr fontId="2"/>
  </si>
  <si>
    <t>（　　　）</t>
  </si>
  <si>
    <t>　結核病棟</t>
    <rPh sb="1" eb="3">
      <t>ケッカク</t>
    </rPh>
    <rPh sb="3" eb="5">
      <t>ビョウトウ</t>
    </rPh>
    <phoneticPr fontId="2"/>
  </si>
  <si>
    <t>　※患者数３０名以下で結核病床が一般病棟等
　　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5" eb="26">
      <t>フク</t>
    </rPh>
    <rPh sb="31" eb="33">
      <t>バアイ</t>
    </rPh>
    <rPh sb="34" eb="36">
      <t>ケッカク</t>
    </rPh>
    <rPh sb="36" eb="38">
      <t>ビョウショウ</t>
    </rPh>
    <rPh sb="41" eb="43">
      <t>サイケイ</t>
    </rPh>
    <phoneticPr fontId="2"/>
  </si>
  <si>
    <t>　精神病棟</t>
    <rPh sb="1" eb="3">
      <t>セイシン</t>
    </rPh>
    <rPh sb="3" eb="5">
      <t>ビョウトウ</t>
    </rPh>
    <phoneticPr fontId="2"/>
  </si>
  <si>
    <t>　障害者施設等</t>
    <rPh sb="1" eb="4">
      <t>ショウガイシャ</t>
    </rPh>
    <rPh sb="4" eb="6">
      <t>シセツ</t>
    </rPh>
    <rPh sb="6" eb="7">
      <t>ナド</t>
    </rPh>
    <phoneticPr fontId="2"/>
  </si>
  <si>
    <t>（別紙様式１－１②）　【病院記入用】</t>
    <phoneticPr fontId="2"/>
  </si>
  <si>
    <t>許可病床数（床）</t>
    <rPh sb="0" eb="1">
      <t>モト</t>
    </rPh>
    <rPh sb="1" eb="2">
      <t>カ</t>
    </rPh>
    <rPh sb="2" eb="4">
      <t>ビョウショウ</t>
    </rPh>
    <rPh sb="4" eb="5">
      <t>スウ</t>
    </rPh>
    <rPh sb="6" eb="7">
      <t>トコ</t>
    </rPh>
    <phoneticPr fontId="2"/>
  </si>
  <si>
    <t>特定入院料に係る病床</t>
    <rPh sb="0" eb="2">
      <t>トクテイ</t>
    </rPh>
    <rPh sb="2" eb="4">
      <t>ニュウイン</t>
    </rPh>
    <rPh sb="4" eb="5">
      <t>リョウ</t>
    </rPh>
    <rPh sb="8" eb="10">
      <t>ビョウショウ</t>
    </rPh>
    <phoneticPr fontId="2"/>
  </si>
  <si>
    <t>特殊疾患入院医療管理料</t>
    <rPh sb="0" eb="2">
      <t>トクシュ</t>
    </rPh>
    <rPh sb="2" eb="4">
      <t>シッカン</t>
    </rPh>
    <rPh sb="4" eb="6">
      <t>ニュウイン</t>
    </rPh>
    <rPh sb="6" eb="8">
      <t>イリョウ</t>
    </rPh>
    <rPh sb="8" eb="11">
      <t>カンリリョウ</t>
    </rPh>
    <phoneticPr fontId="2"/>
  </si>
  <si>
    <t>小児入院医療管理料４</t>
    <rPh sb="0" eb="1">
      <t>ショウ</t>
    </rPh>
    <rPh sb="2" eb="4">
      <t>ニュウイン</t>
    </rPh>
    <rPh sb="4" eb="6">
      <t>イリョウ</t>
    </rPh>
    <rPh sb="6" eb="8">
      <t>カンリ</t>
    </rPh>
    <rPh sb="8" eb="9">
      <t>リョウ</t>
    </rPh>
    <phoneticPr fontId="2"/>
  </si>
  <si>
    <t>（別紙様式１－２）【病院記入用】</t>
    <phoneticPr fontId="2"/>
  </si>
  <si>
    <t>※　本様式の書式は変えないこと。</t>
    <phoneticPr fontId="2"/>
  </si>
  <si>
    <t>保険医療機関番号</t>
    <phoneticPr fontId="2"/>
  </si>
  <si>
    <t>一般病棟</t>
    <phoneticPr fontId="2"/>
  </si>
  <si>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2"/>
  </si>
  <si>
    <t>重症度、医療・看護必要度の評価票</t>
    <rPh sb="0" eb="3">
      <t>ジュウショウド</t>
    </rPh>
    <rPh sb="4" eb="6">
      <t>イリョウ</t>
    </rPh>
    <rPh sb="7" eb="9">
      <t>カンゴ</t>
    </rPh>
    <rPh sb="9" eb="12">
      <t>ヒツヨウド</t>
    </rPh>
    <rPh sb="13" eb="15">
      <t>ヒョウカ</t>
    </rPh>
    <rPh sb="15" eb="16">
      <t>ヒョウ</t>
    </rPh>
    <phoneticPr fontId="2"/>
  </si>
  <si>
    <t>％</t>
    <phoneticPr fontId="2"/>
  </si>
  <si>
    <t>①</t>
    <phoneticPr fontId="2"/>
  </si>
  <si>
    <t>②</t>
    <phoneticPr fontId="2"/>
  </si>
  <si>
    <t>③</t>
    <phoneticPr fontId="2"/>
  </si>
  <si>
    <t>④</t>
    <phoneticPr fontId="2"/>
  </si>
  <si>
    <t>（別紙様式１－３）　　【病院記入用】</t>
    <rPh sb="1" eb="3">
      <t>ベッシ</t>
    </rPh>
    <rPh sb="3" eb="5">
      <t>ヨウシキ</t>
    </rPh>
    <rPh sb="12" eb="14">
      <t>ビョウイン</t>
    </rPh>
    <rPh sb="14" eb="16">
      <t>キニュウ</t>
    </rPh>
    <rPh sb="16" eb="17">
      <t>ヨウ</t>
    </rPh>
    <phoneticPr fontId="2"/>
  </si>
  <si>
    <t>※本様式の書式は変えないこと。</t>
    <phoneticPr fontId="2"/>
  </si>
  <si>
    <t>褥瘡対策に係る報告書</t>
    <phoneticPr fontId="2"/>
  </si>
  <si>
    <t>※１名の患者が複数褥瘡を有していても、患者１名として数える。</t>
    <phoneticPr fontId="2"/>
  </si>
  <si>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2"/>
  </si>
  <si>
    <t>※該当患者がいない場合、「０」と書くこと。</t>
    <phoneticPr fontId="2"/>
  </si>
  <si>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2"/>
  </si>
  <si>
    <t>１．一般病棟入院基本料等</t>
    <rPh sb="2" eb="4">
      <t>イッパン</t>
    </rPh>
    <rPh sb="4" eb="6">
      <t>ビョウトウ</t>
    </rPh>
    <rPh sb="6" eb="8">
      <t>ニュウイン</t>
    </rPh>
    <rPh sb="8" eb="11">
      <t>キホンリョウ</t>
    </rPh>
    <rPh sb="11" eb="12">
      <t>トウ</t>
    </rPh>
    <phoneticPr fontId="2"/>
  </si>
  <si>
    <t>２．療養病棟入院基本料</t>
    <rPh sb="2" eb="4">
      <t>リョウヨウ</t>
    </rPh>
    <rPh sb="4" eb="6">
      <t>ビョウトウ</t>
    </rPh>
    <rPh sb="6" eb="8">
      <t>ニュウイン</t>
    </rPh>
    <rPh sb="8" eb="11">
      <t>キホンリョウ</t>
    </rPh>
    <phoneticPr fontId="2"/>
  </si>
  <si>
    <t>３．　１及び２以外を算定する病棟等</t>
    <rPh sb="4" eb="5">
      <t>オヨ</t>
    </rPh>
    <rPh sb="7" eb="9">
      <t>イガイ</t>
    </rPh>
    <rPh sb="10" eb="12">
      <t>サンテイ</t>
    </rPh>
    <rPh sb="16" eb="17">
      <t>トウ</t>
    </rPh>
    <phoneticPr fontId="2"/>
  </si>
  <si>
    <t>名</t>
    <rPh sb="0" eb="1">
      <t>メイ</t>
    </rPh>
    <phoneticPr fontId="2"/>
  </si>
  <si>
    <t>　②のうち、入院時に既に褥瘡を有していた患者数（入院時褥瘡保有者数）</t>
    <rPh sb="24" eb="27">
      <t>ニュウインジ</t>
    </rPh>
    <rPh sb="27" eb="29">
      <t>ジョクソウ</t>
    </rPh>
    <rPh sb="29" eb="32">
      <t>ホユウシャ</t>
    </rPh>
    <rPh sb="32" eb="33">
      <t>スウ</t>
    </rPh>
    <phoneticPr fontId="2"/>
  </si>
  <si>
    <t>　②のうち、入院中に新たに褥瘡が発生した患者数（※②－③の患者数）</t>
    <phoneticPr fontId="2"/>
  </si>
  <si>
    <t>自動チェック：</t>
    <rPh sb="0" eb="2">
      <t>ジドウ</t>
    </rPh>
    <phoneticPr fontId="2"/>
  </si>
  <si>
    <t>⑥</t>
    <phoneticPr fontId="2"/>
  </si>
  <si>
    <t>　褥瘡の重症度</t>
    <phoneticPr fontId="2"/>
  </si>
  <si>
    <t>入院時の褥瘡（③の患者の入院時の状況）</t>
    <rPh sb="0" eb="2">
      <t>ニュウイン</t>
    </rPh>
    <rPh sb="4" eb="6">
      <t>ジョクソウ</t>
    </rPh>
    <rPh sb="9" eb="11">
      <t>カンジャ</t>
    </rPh>
    <rPh sb="12" eb="15">
      <t>ニュウインジ</t>
    </rPh>
    <rPh sb="16" eb="18">
      <t>ジョウキョウ</t>
    </rPh>
    <phoneticPr fontId="2"/>
  </si>
  <si>
    <t>院内発生した褥瘡（④の患者の発見時の状況）</t>
    <rPh sb="0" eb="2">
      <t>インナイ</t>
    </rPh>
    <rPh sb="2" eb="4">
      <t>ハッセイ</t>
    </rPh>
    <rPh sb="6" eb="8">
      <t>ジョクソウ</t>
    </rPh>
    <rPh sb="11" eb="13">
      <t>カンジャ</t>
    </rPh>
    <rPh sb="14" eb="17">
      <t>ハッケンジ</t>
    </rPh>
    <rPh sb="18" eb="20">
      <t>ジョウキョウ</t>
    </rPh>
    <phoneticPr fontId="2"/>
  </si>
  <si>
    <t>ｄ1</t>
    <phoneticPr fontId="2"/>
  </si>
  <si>
    <t>ｄ2</t>
    <phoneticPr fontId="2"/>
  </si>
  <si>
    <t>D3</t>
  </si>
  <si>
    <t>D4</t>
    <phoneticPr fontId="2"/>
  </si>
  <si>
    <t>D5</t>
    <phoneticPr fontId="2"/>
  </si>
  <si>
    <t>DDTI</t>
    <phoneticPr fontId="2"/>
  </si>
  <si>
    <t>DU</t>
    <phoneticPr fontId="2"/>
  </si>
  <si>
    <t>↑③の合計と一致していることを確認</t>
    <rPh sb="3" eb="5">
      <t>ゴウケイ</t>
    </rPh>
    <rPh sb="6" eb="8">
      <t>イッチ</t>
    </rPh>
    <rPh sb="15" eb="17">
      <t>カクニン</t>
    </rPh>
    <phoneticPr fontId="2"/>
  </si>
  <si>
    <t>↑④の合計と一致していることを確認</t>
    <rPh sb="3" eb="5">
      <t>ゴウケイ</t>
    </rPh>
    <rPh sb="6" eb="8">
      <t>イッチ</t>
    </rPh>
    <rPh sb="15" eb="17">
      <t>カクニン</t>
    </rPh>
    <phoneticPr fontId="2"/>
  </si>
  <si>
    <t>医療機関コード７桁</t>
    <rPh sb="0" eb="2">
      <t>イリョウ</t>
    </rPh>
    <rPh sb="2" eb="4">
      <t>キカン</t>
    </rPh>
    <rPh sb="8" eb="9">
      <t>ケタ</t>
    </rPh>
    <phoneticPr fontId="2"/>
  </si>
  <si>
    <t>都道府県番号</t>
    <rPh sb="0" eb="4">
      <t>トドウフケン</t>
    </rPh>
    <rPh sb="4" eb="6">
      <t>バンゴウ</t>
    </rPh>
    <phoneticPr fontId="2"/>
  </si>
  <si>
    <t>）台</t>
    <rPh sb="1" eb="2">
      <t>ダイ</t>
    </rPh>
    <phoneticPr fontId="2"/>
  </si>
  <si>
    <t>体圧分散用枕を保有している</t>
    <phoneticPr fontId="2"/>
  </si>
  <si>
    <t>車いす用のクッションを保有している</t>
    <rPh sb="0" eb="1">
      <t>クルマ</t>
    </rPh>
    <rPh sb="3" eb="4">
      <t>ヨウ</t>
    </rPh>
    <rPh sb="11" eb="13">
      <t>ホユウ</t>
    </rPh>
    <phoneticPr fontId="2"/>
  </si>
  <si>
    <t>エアマットレスを保有している      (</t>
    <phoneticPr fontId="2"/>
  </si>
  <si>
    <t>その他（自由記載)</t>
    <phoneticPr fontId="2"/>
  </si>
  <si>
    <t>　体圧分散マットレス等に関する体制の整備状況</t>
    <phoneticPr fontId="2"/>
  </si>
  <si>
    <t>⑤</t>
    <phoneticPr fontId="2"/>
  </si>
  <si>
    <t>※地方厚生（支）局記載　　</t>
    <phoneticPr fontId="2"/>
  </si>
  <si>
    <t>体圧分散マットレスを保有している　(</t>
    <phoneticPr fontId="2"/>
  </si>
  <si>
    <t>整数</t>
    <rPh sb="0" eb="2">
      <t>セイスウ</t>
    </rPh>
    <phoneticPr fontId="2"/>
  </si>
  <si>
    <t xml:space="preserve">
</t>
    <phoneticPr fontId="2"/>
  </si>
  <si>
    <t>※　印刷は片面印刷とすること。</t>
    <phoneticPr fontId="2"/>
  </si>
  <si>
    <t>小数点以下切り上げ
※１</t>
    <rPh sb="0" eb="3">
      <t>ショウスウテン</t>
    </rPh>
    <rPh sb="3" eb="5">
      <t>イカ</t>
    </rPh>
    <rPh sb="5" eb="6">
      <t>キ</t>
    </rPh>
    <rPh sb="7" eb="8">
      <t>ア</t>
    </rPh>
    <phoneticPr fontId="2"/>
  </si>
  <si>
    <t>小数点第一位まで
※１</t>
    <rPh sb="0" eb="3">
      <t>ショウスウテン</t>
    </rPh>
    <rPh sb="3" eb="4">
      <t>ダイ</t>
    </rPh>
    <rPh sb="4" eb="5">
      <t>イチ</t>
    </rPh>
    <rPh sb="5" eb="6">
      <t>イ</t>
    </rPh>
    <phoneticPr fontId="2"/>
  </si>
  <si>
    <r>
      <t>※１　「平均在院日数」は</t>
    </r>
    <r>
      <rPr>
        <b/>
        <u/>
        <sz val="11"/>
        <color theme="1"/>
        <rFont val="ＭＳ Ｐ明朝"/>
        <family val="1"/>
        <charset val="128"/>
      </rPr>
      <t>小数点以下は切り上げ</t>
    </r>
    <r>
      <rPr>
        <sz val="11"/>
        <color theme="1"/>
        <rFont val="ＭＳ Ｐ明朝"/>
        <family val="1"/>
        <charset val="128"/>
      </rPr>
      <t>ること。「在宅復帰率」は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4" eb="6">
      <t>ヘイキン</t>
    </rPh>
    <rPh sb="6" eb="8">
      <t>ザイイン</t>
    </rPh>
    <rPh sb="8" eb="10">
      <t>ニッスウ</t>
    </rPh>
    <rPh sb="12" eb="15">
      <t>ショウスウテン</t>
    </rPh>
    <rPh sb="15" eb="17">
      <t>イカ</t>
    </rPh>
    <rPh sb="18" eb="19">
      <t>キ</t>
    </rPh>
    <rPh sb="20" eb="21">
      <t>ア</t>
    </rPh>
    <rPh sb="27" eb="29">
      <t>ザイタク</t>
    </rPh>
    <rPh sb="29" eb="31">
      <t>フッキ</t>
    </rPh>
    <rPh sb="31" eb="32">
      <t>リツ</t>
    </rPh>
    <rPh sb="34" eb="37">
      <t>ショウスウテン</t>
    </rPh>
    <rPh sb="37" eb="38">
      <t>ダイ</t>
    </rPh>
    <rPh sb="38" eb="40">
      <t>イチイ</t>
    </rPh>
    <rPh sb="43" eb="45">
      <t>ジッスウ</t>
    </rPh>
    <rPh sb="46" eb="49">
      <t>ショウスウテン</t>
    </rPh>
    <rPh sb="49" eb="50">
      <t>ダイ</t>
    </rPh>
    <rPh sb="50" eb="52">
      <t>ニイ</t>
    </rPh>
    <rPh sb="52" eb="53">
      <t>キ</t>
    </rPh>
    <rPh sb="54" eb="55">
      <t>ス</t>
    </rPh>
    <rPh sb="58" eb="60">
      <t>キサイ</t>
    </rPh>
    <phoneticPr fontId="2"/>
  </si>
  <si>
    <r>
      <rPr>
        <sz val="11"/>
        <color theme="1"/>
        <rFont val="ＭＳ 明朝"/>
        <family val="1"/>
        <charset val="128"/>
      </rPr>
      <t>　①のうち、</t>
    </r>
    <r>
      <rPr>
        <sz val="11"/>
        <color theme="1"/>
        <rFont val="Times New Roman"/>
        <family val="1"/>
      </rPr>
      <t>d1</t>
    </r>
    <r>
      <rPr>
        <sz val="11"/>
        <color theme="1"/>
        <rFont val="ＭＳ 明朝"/>
        <family val="1"/>
        <charset val="128"/>
      </rPr>
      <t>以上の褥瘡を有していた患者数（褥瘡保有者数）</t>
    </r>
    <rPh sb="23" eb="25">
      <t>ジョクソウ</t>
    </rPh>
    <rPh sb="25" eb="28">
      <t>ホユウシャ</t>
    </rPh>
    <rPh sb="28" eb="29">
      <t>スウ</t>
    </rPh>
    <phoneticPr fontId="2"/>
  </si>
  <si>
    <t>①～④が入力されていること、④が②－③と一致していることを確認→</t>
    <rPh sb="4" eb="6">
      <t>ニュウリョク</t>
    </rPh>
    <rPh sb="20" eb="22">
      <t>イッチ</t>
    </rPh>
    <rPh sb="29" eb="31">
      <t>カクニン</t>
    </rPh>
    <phoneticPr fontId="2"/>
  </si>
  <si>
    <r>
      <t xml:space="preserve">
</t>
    </r>
    <r>
      <rPr>
        <sz val="12"/>
        <color theme="1"/>
        <rFont val="ＭＳ Ｐ明朝"/>
        <family val="1"/>
        <charset val="128"/>
      </rPr>
      <t xml:space="preserve"> </t>
    </r>
    <r>
      <rPr>
        <sz val="11"/>
        <color theme="1"/>
        <rFont val="ＭＳ Ｐ明朝"/>
        <family val="1"/>
        <charset val="128"/>
      </rPr>
      <t xml:space="preserve">
⑤</t>
    </r>
    <phoneticPr fontId="2"/>
  </si>
  <si>
    <t>看護補助者の配置に係る加算</t>
    <rPh sb="0" eb="2">
      <t>カンゴ</t>
    </rPh>
    <rPh sb="2" eb="5">
      <t>ホジョシャ</t>
    </rPh>
    <rPh sb="6" eb="8">
      <t>ハイチ</t>
    </rPh>
    <rPh sb="9" eb="10">
      <t>カカ</t>
    </rPh>
    <rPh sb="11" eb="13">
      <t>カサン</t>
    </rPh>
    <phoneticPr fontId="2"/>
  </si>
  <si>
    <t>看護補助者の夜間配置に係る加算</t>
    <rPh sb="0" eb="2">
      <t>カンゴ</t>
    </rPh>
    <rPh sb="2" eb="5">
      <t>ホジョシャ</t>
    </rPh>
    <rPh sb="6" eb="8">
      <t>ヤカン</t>
    </rPh>
    <rPh sb="8" eb="10">
      <t>ハイチ</t>
    </rPh>
    <rPh sb="11" eb="12">
      <t>カカ</t>
    </rPh>
    <rPh sb="13" eb="15">
      <t>カサン</t>
    </rPh>
    <phoneticPr fontId="2"/>
  </si>
  <si>
    <t>新型コロナ臨時的な取扱いに関する報告の提出</t>
    <rPh sb="0" eb="2">
      <t>シンガタ</t>
    </rPh>
    <rPh sb="5" eb="8">
      <t>リンジテキ</t>
    </rPh>
    <rPh sb="9" eb="11">
      <t>トリアツカ</t>
    </rPh>
    <rPh sb="13" eb="14">
      <t>カン</t>
    </rPh>
    <rPh sb="16" eb="18">
      <t>ホウコク</t>
    </rPh>
    <rPh sb="19" eb="21">
      <t>テイシュツ</t>
    </rPh>
    <phoneticPr fontId="2"/>
  </si>
  <si>
    <t>感染症病床
（二類）</t>
  </si>
  <si>
    <t>　小児入院医療管理料５</t>
    <rPh sb="1" eb="2">
      <t>ショウ</t>
    </rPh>
    <rPh sb="3" eb="5">
      <t>ニュウイン</t>
    </rPh>
    <rPh sb="5" eb="7">
      <t>イリョウ</t>
    </rPh>
    <rPh sb="7" eb="9">
      <t>カンリ</t>
    </rPh>
    <rPh sb="9" eb="10">
      <t>リョウ</t>
    </rPh>
    <phoneticPr fontId="2"/>
  </si>
  <si>
    <t>　回復期リハビリテーション入院医療管理料</t>
    <rPh sb="1" eb="4">
      <t>カイフクキ</t>
    </rPh>
    <rPh sb="13" eb="15">
      <t>ニュウイン</t>
    </rPh>
    <rPh sb="15" eb="17">
      <t>イリョウ</t>
    </rPh>
    <rPh sb="17" eb="20">
      <t>カンリリョウ</t>
    </rPh>
    <phoneticPr fontId="2"/>
  </si>
  <si>
    <t>(            )</t>
  </si>
  <si>
    <t>　地域包括ケア入院医療管理料１</t>
    <phoneticPr fontId="2"/>
  </si>
  <si>
    <t>　地域包括ケア入院医療管理料２</t>
    <phoneticPr fontId="2"/>
  </si>
  <si>
    <t>　地域包括ケア入院医療管理料３</t>
    <phoneticPr fontId="2"/>
  </si>
  <si>
    <t>　地域包括ケア入院医療管理料４</t>
    <phoneticPr fontId="2"/>
  </si>
  <si>
    <t>　療養病棟</t>
    <phoneticPr fontId="2"/>
  </si>
  <si>
    <t>看護職員の夜間配置に係る加算</t>
    <rPh sb="0" eb="2">
      <t>カンゴ</t>
    </rPh>
    <rPh sb="2" eb="4">
      <t>ショクイン</t>
    </rPh>
    <rPh sb="5" eb="7">
      <t>ヤカン</t>
    </rPh>
    <rPh sb="7" eb="9">
      <t>ハイチ</t>
    </rPh>
    <rPh sb="10" eb="11">
      <t>カカ</t>
    </rPh>
    <rPh sb="12" eb="14">
      <t>カサン</t>
    </rPh>
    <phoneticPr fontId="2"/>
  </si>
  <si>
    <t>夜勤時間帯の看護補助者１人当たりの患者数（人）</t>
    <rPh sb="19" eb="20">
      <t>スウ</t>
    </rPh>
    <rPh sb="21" eb="22">
      <t>ニン</t>
    </rPh>
    <phoneticPr fontId="2"/>
  </si>
  <si>
    <t>月平均1日看護補助者配置数（人）</t>
    <phoneticPr fontId="2"/>
  </si>
  <si>
    <t>夜勤時間帯の看護職員１人当たりの患者数（人）</t>
    <phoneticPr fontId="2"/>
  </si>
  <si>
    <t>１日平均入院患者数（人）</t>
    <rPh sb="1" eb="2">
      <t>ヒ</t>
    </rPh>
    <rPh sb="2" eb="3">
      <t>ヒラ</t>
    </rPh>
    <rPh sb="3" eb="4">
      <t>タモツ</t>
    </rPh>
    <rPh sb="4" eb="6">
      <t>ニュウイン</t>
    </rPh>
    <rPh sb="6" eb="9">
      <t>カンジャスウ</t>
    </rPh>
    <rPh sb="10" eb="11">
      <t>ヒト</t>
    </rPh>
    <phoneticPr fontId="2"/>
  </si>
  <si>
    <t>医療保険届出病床数（床）</t>
    <rPh sb="0" eb="2">
      <t>イリョウ</t>
    </rPh>
    <rPh sb="2" eb="4">
      <t>ホケン</t>
    </rPh>
    <rPh sb="4" eb="6">
      <t>トドケデ</t>
    </rPh>
    <rPh sb="6" eb="8">
      <t>ビョウショウ</t>
    </rPh>
    <rPh sb="8" eb="9">
      <t>スウ</t>
    </rPh>
    <rPh sb="10" eb="11">
      <t>トコ</t>
    </rPh>
    <phoneticPr fontId="2"/>
  </si>
  <si>
    <t>病棟数（棟）</t>
    <rPh sb="0" eb="1">
      <t>ヤマイ</t>
    </rPh>
    <rPh sb="1" eb="2">
      <t>ムネ</t>
    </rPh>
    <rPh sb="2" eb="3">
      <t>スウ</t>
    </rPh>
    <rPh sb="4" eb="5">
      <t>トウ</t>
    </rPh>
    <phoneticPr fontId="2"/>
  </si>
  <si>
    <t>在宅復帰率（％）</t>
    <rPh sb="0" eb="2">
      <t>ザイタク</t>
    </rPh>
    <rPh sb="2" eb="4">
      <t>フッキ</t>
    </rPh>
    <rPh sb="4" eb="5">
      <t>リツ</t>
    </rPh>
    <phoneticPr fontId="2"/>
  </si>
  <si>
    <t>平均在院日数（日）</t>
    <rPh sb="0" eb="2">
      <t>ヘイキン</t>
    </rPh>
    <rPh sb="2" eb="4">
      <t>ザイイン</t>
    </rPh>
    <rPh sb="4" eb="6">
      <t>ニッスウ</t>
    </rPh>
    <rPh sb="7" eb="8">
      <t>ニチ</t>
    </rPh>
    <phoneticPr fontId="2"/>
  </si>
  <si>
    <t>看護師比率区分</t>
    <rPh sb="0" eb="2">
      <t>カンゴ</t>
    </rPh>
    <rPh sb="2" eb="3">
      <t>シ</t>
    </rPh>
    <rPh sb="3" eb="5">
      <t>ヒリツ</t>
    </rPh>
    <rPh sb="5" eb="7">
      <t>クブン</t>
    </rPh>
    <phoneticPr fontId="2"/>
  </si>
  <si>
    <t>夜勤時間帯の看護職員１人当たりの患者数（人）</t>
    <rPh sb="20" eb="21">
      <t>ニン</t>
    </rPh>
    <phoneticPr fontId="2"/>
  </si>
  <si>
    <t>月平均1日看護職員
配置数（人）</t>
    <phoneticPr fontId="2"/>
  </si>
  <si>
    <t>月平均1日看護補助者
配置数（人）</t>
    <phoneticPr fontId="2"/>
  </si>
  <si>
    <t>夜間看護体制加算</t>
    <rPh sb="0" eb="2">
      <t>ヤカン</t>
    </rPh>
    <rPh sb="2" eb="4">
      <t>カンゴ</t>
    </rPh>
    <rPh sb="4" eb="6">
      <t>タイセイ</t>
    </rPh>
    <rPh sb="6" eb="8">
      <t>カサン</t>
    </rPh>
    <phoneticPr fontId="2"/>
  </si>
  <si>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4" eb="15">
      <t>オオム</t>
    </rPh>
    <rPh sb="38" eb="40">
      <t>ショウニ</t>
    </rPh>
    <rPh sb="39" eb="41">
      <t>ニュウイン</t>
    </rPh>
    <rPh sb="41" eb="43">
      <t>イリョウ</t>
    </rPh>
    <rPh sb="43" eb="46">
      <t>カンリリョウ</t>
    </rPh>
    <phoneticPr fontId="2"/>
  </si>
  <si>
    <t>　　　　Ⅰ　　　　　　　　Ⅱ</t>
    <phoneticPr fontId="2"/>
  </si>
  <si>
    <t>届出病床数（床）※</t>
    <phoneticPr fontId="2"/>
  </si>
  <si>
    <t>床</t>
    <rPh sb="0" eb="1">
      <t>ショウ</t>
    </rPh>
    <phoneticPr fontId="2"/>
  </si>
  <si>
    <t>①　入院患者延べ数（名））</t>
    <phoneticPr fontId="2"/>
  </si>
  <si>
    <r>
      <t xml:space="preserve">結核病棟
</t>
    </r>
    <r>
      <rPr>
        <b/>
        <sz val="10"/>
        <color theme="1"/>
        <rFont val="ＭＳ Ｐ明朝"/>
        <family val="1"/>
        <charset val="128"/>
      </rPr>
      <t>※一般病棟と結核病棟を併せて１看護単位とする場合を除く。</t>
    </r>
    <rPh sb="0" eb="2">
      <t>ケッカク</t>
    </rPh>
    <phoneticPr fontId="2"/>
  </si>
  <si>
    <t>②　①のうち重症度、医療・看護必要度の
　　基準を満たす患者の延べ数（名）</t>
    <phoneticPr fontId="2"/>
  </si>
  <si>
    <t>※特定入院料に係る病床数は含めないこと。（特殊疾患入院医療管理料、小児入院医療管理料３（患者数概ね３０名以下で一般病棟等に含まれている場合）・４・５、回復期リハビリテーション入院医療管理料、地域包括ケア入院医療管理料１～４の病室に係る患者についても病床数を含めないこと。）</t>
    <phoneticPr fontId="2"/>
  </si>
  <si>
    <t>その他の区分</t>
    <rPh sb="2" eb="3">
      <t>タ</t>
    </rPh>
    <rPh sb="4" eb="6">
      <t>クブン</t>
    </rPh>
    <phoneticPr fontId="2"/>
  </si>
  <si>
    <t>　②　①のうち以下の重症度、医療・看護必要度
　　　の基準を満たす患者の延べ数（名）
　　　A得点３点以上又はC得点１点以上</t>
    <rPh sb="53" eb="54">
      <t>マタ</t>
    </rPh>
    <phoneticPr fontId="2"/>
  </si>
  <si>
    <t>　④　①のうち以下の重症度、医療・看護必要度
　　の基準を満たす患者の延べ数（名）
　　A得点２点以上又はC得点１点以上</t>
    <rPh sb="51" eb="52">
      <t>マタ</t>
    </rPh>
    <phoneticPr fontId="2"/>
  </si>
  <si>
    <t>　⑥　①のうち重症度、医療・看護必要度の
　　基準を満たす患者の延べ数（名）</t>
    <phoneticPr fontId="2"/>
  </si>
  <si>
    <t>A～D
記載上の
注意項番６参照</t>
    <rPh sb="4" eb="6">
      <t>キサイ</t>
    </rPh>
    <rPh sb="6" eb="7">
      <t>ジョウ</t>
    </rPh>
    <rPh sb="9" eb="11">
      <t>チュウイ</t>
    </rPh>
    <rPh sb="11" eb="13">
      <t>コウバン</t>
    </rPh>
    <rPh sb="14" eb="16">
      <t>サンショウ</t>
    </rPh>
    <phoneticPr fontId="2"/>
  </si>
  <si>
    <t>宿日直を行う医師ではない医師が常時勤務</t>
    <rPh sb="0" eb="1">
      <t>シュク</t>
    </rPh>
    <rPh sb="1" eb="3">
      <t>ニッチョク</t>
    </rPh>
    <rPh sb="4" eb="5">
      <t>オコナ</t>
    </rPh>
    <rPh sb="6" eb="8">
      <t>イシ</t>
    </rPh>
    <rPh sb="12" eb="14">
      <t>イシ</t>
    </rPh>
    <rPh sb="15" eb="17">
      <t>ジョウジ</t>
    </rPh>
    <rPh sb="17" eb="19">
      <t>キンム</t>
    </rPh>
    <phoneticPr fontId="2"/>
  </si>
  <si>
    <t>①～⑧
記載上の
注意項番15参照</t>
    <rPh sb="4" eb="6">
      <t>キサイ</t>
    </rPh>
    <rPh sb="6" eb="7">
      <t>ジョウ</t>
    </rPh>
    <rPh sb="9" eb="11">
      <t>チュウイ</t>
    </rPh>
    <rPh sb="11" eb="13">
      <t>コウバン</t>
    </rPh>
    <rPh sb="15" eb="17">
      <t>サンショウ</t>
    </rPh>
    <phoneticPr fontId="2"/>
  </si>
  <si>
    <t>夜勤時間帯の
看護補助者１人当たり
の患者数（人）</t>
    <rPh sb="0" eb="2">
      <t>ヤキン</t>
    </rPh>
    <rPh sb="2" eb="4">
      <t>ジカン</t>
    </rPh>
    <rPh sb="4" eb="5">
      <t>タイ</t>
    </rPh>
    <rPh sb="7" eb="9">
      <t>カンゴ</t>
    </rPh>
    <rPh sb="9" eb="12">
      <t>ホジョシャ</t>
    </rPh>
    <rPh sb="13" eb="14">
      <t>ニン</t>
    </rPh>
    <rPh sb="14" eb="15">
      <t>ア</t>
    </rPh>
    <rPh sb="19" eb="22">
      <t>カンジャスウ</t>
    </rPh>
    <rPh sb="23" eb="24">
      <t>ニン</t>
    </rPh>
    <phoneticPr fontId="2"/>
  </si>
  <si>
    <r>
      <t>※</t>
    </r>
    <r>
      <rPr>
        <sz val="11"/>
        <color rgb="FFFF0000"/>
        <rFont val="ＭＳ Ｐ明朝"/>
        <family val="1"/>
        <charset val="128"/>
      </rPr>
      <t>３</t>
    </r>
    <r>
      <rPr>
        <sz val="11"/>
        <color theme="1"/>
        <rFont val="ＭＳ Ｐ明朝"/>
        <family val="1"/>
        <charset val="128"/>
      </rPr>
      <t>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</si>
  <si>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特定入院料に係る病棟等</t>
    <rPh sb="0" eb="2">
      <t>トクテイ</t>
    </rPh>
    <rPh sb="2" eb="4">
      <t>ニュウイン</t>
    </rPh>
    <rPh sb="4" eb="5">
      <t>リョウ</t>
    </rPh>
    <rPh sb="8" eb="10">
      <t>ビョウトウ</t>
    </rPh>
    <rPh sb="10" eb="11">
      <t>トウ</t>
    </rPh>
    <phoneticPr fontId="2"/>
  </si>
  <si>
    <t>入院基本料等に関する実施状況報告書（令和６年８月１日現在）</t>
    <rPh sb="26" eb="28">
      <t>ゲンザイ</t>
    </rPh>
    <phoneticPr fontId="2"/>
  </si>
  <si>
    <t>厚生労働大臣が
定める地域 
(該当地域は☑を付すこと)</t>
    <rPh sb="0" eb="2">
      <t>コウセイ</t>
    </rPh>
    <rPh sb="2" eb="4">
      <t>ロウドウ</t>
    </rPh>
    <rPh sb="4" eb="6">
      <t>ダイジン</t>
    </rPh>
    <rPh sb="8" eb="9">
      <t>サダ</t>
    </rPh>
    <rPh sb="11" eb="13">
      <t>チイキ</t>
    </rPh>
    <rPh sb="16" eb="18">
      <t>ガイトウ</t>
    </rPh>
    <rPh sb="18" eb="20">
      <t>チイキ</t>
    </rPh>
    <rPh sb="23" eb="24">
      <t>フ</t>
    </rPh>
    <phoneticPr fontId="2"/>
  </si>
  <si>
    <t>①～⑪のうちすべて記載
記載上の注意項番18参照</t>
    <rPh sb="22" eb="24">
      <t>サンショウ</t>
    </rPh>
    <phoneticPr fontId="2"/>
  </si>
  <si>
    <t>※２　入院基本料の病床数には、特殊疾患入院医療管理料、小児入院医療管理料３（患者数概ね３０名以下で一般病棟等に含まれている場合）・４・５、回復期リハビリテーション入院医療管理料及び地域包括ケア入院医療管理料１～４に係る病床数を含めて記載し、その他の特定入院料に係る病床数は含めないこと。本様式の記入に際しては、医療法の許可病床を含め特に指定のない場合、全ての事項において医療保険適用病棟・病床についてのみ記入すること。</t>
    <rPh sb="69" eb="72">
      <t>カイフクキ</t>
    </rPh>
    <rPh sb="81" eb="83">
      <t>ニュウイン</t>
    </rPh>
    <rPh sb="83" eb="85">
      <t>イリョウ</t>
    </rPh>
    <rPh sb="85" eb="88">
      <t>カンリリョウ</t>
    </rPh>
    <phoneticPr fontId="2"/>
  </si>
  <si>
    <r>
      <t>※３　「１日平均入院患者数」は１人未満の端数は、切り上げること。
　　　「月平均１日看護職員配置数」、「夜勤時間帯の看護職員１人当たりの患者数」、「月平均１日看護補助者配置数」、「夜勤時間帯の看護補助者１人当たりの患者数」、は</t>
    </r>
    <r>
      <rPr>
        <b/>
        <u/>
        <sz val="11"/>
        <color theme="1"/>
        <rFont val="ＭＳ Ｐ明朝"/>
        <family val="1"/>
        <charset val="128"/>
      </rPr>
      <t>小数点第一位までの実数（小数点第二位切り捨て）</t>
    </r>
    <r>
      <rPr>
        <sz val="11"/>
        <color theme="1"/>
        <rFont val="ＭＳ Ｐ明朝"/>
        <family val="1"/>
        <charset val="128"/>
      </rPr>
      <t>を記載すること。</t>
    </r>
    <rPh sb="52" eb="54">
      <t>ヤキン</t>
    </rPh>
    <rPh sb="54" eb="57">
      <t>ジカンタイ</t>
    </rPh>
    <rPh sb="58" eb="60">
      <t>カンゴ</t>
    </rPh>
    <rPh sb="60" eb="62">
      <t>ショクイン</t>
    </rPh>
    <rPh sb="63" eb="64">
      <t>ニン</t>
    </rPh>
    <rPh sb="64" eb="65">
      <t>ア</t>
    </rPh>
    <rPh sb="68" eb="71">
      <t>カンジャスウ</t>
    </rPh>
    <rPh sb="74" eb="77">
      <t>ツキヘイキン</t>
    </rPh>
    <rPh sb="78" eb="79">
      <t>ニチ</t>
    </rPh>
    <rPh sb="79" eb="81">
      <t>カンゴ</t>
    </rPh>
    <rPh sb="81" eb="84">
      <t>ホジョシャ</t>
    </rPh>
    <rPh sb="84" eb="87">
      <t>ハイチスウ</t>
    </rPh>
    <rPh sb="113" eb="116">
      <t>ショウスウテン</t>
    </rPh>
    <rPh sb="116" eb="117">
      <t>ダイ</t>
    </rPh>
    <rPh sb="117" eb="119">
      <t>イチイ</t>
    </rPh>
    <rPh sb="122" eb="124">
      <t>ジッスウ</t>
    </rPh>
    <rPh sb="125" eb="128">
      <t>ショウスウテン</t>
    </rPh>
    <rPh sb="128" eb="129">
      <t>ダイ</t>
    </rPh>
    <rPh sb="129" eb="131">
      <t>ニイ</t>
    </rPh>
    <rPh sb="131" eb="132">
      <t>キ</t>
    </rPh>
    <rPh sb="133" eb="134">
      <t>ス</t>
    </rPh>
    <rPh sb="137" eb="139">
      <t>キサイ</t>
    </rPh>
    <phoneticPr fontId="2"/>
  </si>
  <si>
    <t>入院基本料等に関する実施状況報告書（令和６年８月１日現在）</t>
    <phoneticPr fontId="2"/>
  </si>
  <si>
    <t>令和６年８月１日現在の届出区分</t>
    <rPh sb="5" eb="6">
      <t>ガツ</t>
    </rPh>
    <rPh sb="7" eb="8">
      <t>ニチ</t>
    </rPh>
    <rPh sb="8" eb="10">
      <t>ゲンザイ</t>
    </rPh>
    <rPh sb="11" eb="13">
      <t>トドケデ</t>
    </rPh>
    <rPh sb="13" eb="15">
      <t>クブン</t>
    </rPh>
    <phoneticPr fontId="2"/>
  </si>
  <si>
    <t>入院患者の状況（令和６年５月～７月）
※評価票Ⅰの場合のみ記載</t>
    <phoneticPr fontId="2"/>
  </si>
  <si>
    <t>褥瘡対策の実施状況（令和６年７月１日における実績・状況）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2"/>
  </si>
  <si>
    <t>令和６年８月１日現在の届出区分</t>
    <phoneticPr fontId="2"/>
  </si>
  <si>
    <t>※特殊疾患入院医療管理料、小児入院医療管理料３・４・５、回復期リハビリテーション入院医療管理料、地域包括ケア入院医療管理料１～４の病室に係る患者を含む</t>
    <rPh sb="28" eb="31">
      <t>カイフクキ</t>
    </rPh>
    <rPh sb="40" eb="42">
      <t>ニュウイン</t>
    </rPh>
    <rPh sb="42" eb="44">
      <t>イリョウ</t>
    </rPh>
    <rPh sb="44" eb="47">
      <t>カンリリョウ</t>
    </rPh>
    <phoneticPr fontId="2"/>
  </si>
  <si>
    <t>　入院患者数（令和６年７月１日の入院患者数）</t>
    <rPh sb="16" eb="18">
      <t>ニュウイン</t>
    </rPh>
    <rPh sb="18" eb="21">
      <t>カンジャスウ</t>
    </rPh>
    <phoneticPr fontId="2"/>
  </si>
  <si>
    <t xml:space="preserve">※　　を付すこと（複数選択可）。
・体圧分散マットレス又はエアマットレスを保有している場合は、台数を記載すること。
・体圧分散マットレス等をレンタルしている場合は、「保有している」の欄には記載せず、「その他」にチェックし自由記載にその旨を記載すること。
・自由記載は簡潔に文章で記載すること。
</t>
    <phoneticPr fontId="2"/>
  </si>
  <si>
    <t>①～⑯
記載上の注意
項番４参照</t>
    <rPh sb="14" eb="16">
      <t>サンショウ</t>
    </rPh>
    <phoneticPr fontId="2"/>
  </si>
  <si>
    <t>A～D
記載上の
注意項番５参照</t>
    <rPh sb="4" eb="6">
      <t>キサイ</t>
    </rPh>
    <rPh sb="6" eb="7">
      <t>ジョウ</t>
    </rPh>
    <rPh sb="9" eb="11">
      <t>チュウイ</t>
    </rPh>
    <rPh sb="11" eb="13">
      <t>コウバン</t>
    </rPh>
    <rPh sb="14" eb="16">
      <t>サンショウ</t>
    </rPh>
    <phoneticPr fontId="2"/>
  </si>
  <si>
    <t>整数
※２</t>
    <rPh sb="0" eb="2">
      <t>セイスウ</t>
    </rPh>
    <phoneticPr fontId="2"/>
  </si>
  <si>
    <t>１人未満端数切り上げ
※３</t>
    <rPh sb="1" eb="2">
      <t>ニン</t>
    </rPh>
    <rPh sb="2" eb="4">
      <t>ミマン</t>
    </rPh>
    <rPh sb="4" eb="6">
      <t>ハスウ</t>
    </rPh>
    <phoneticPr fontId="2"/>
  </si>
  <si>
    <t>小数点第一位まで
※３</t>
    <rPh sb="0" eb="3">
      <t>ショウスウテン</t>
    </rPh>
    <rPh sb="3" eb="4">
      <t>ダイ</t>
    </rPh>
    <rPh sb="4" eb="5">
      <t>イチ</t>
    </rPh>
    <rPh sb="5" eb="6">
      <t>イ</t>
    </rPh>
    <phoneticPr fontId="2"/>
  </si>
  <si>
    <t>①～⑮
記載上の
注意項番14参照</t>
    <rPh sb="4" eb="6">
      <t>キサイ</t>
    </rPh>
    <rPh sb="6" eb="7">
      <t>ジョウ</t>
    </rPh>
    <rPh sb="9" eb="11">
      <t>チュウイ</t>
    </rPh>
    <rPh sb="11" eb="13">
      <t>コウバン</t>
    </rPh>
    <rPh sb="15" eb="17">
      <t>サンショウ</t>
    </rPh>
    <phoneticPr fontId="2"/>
  </si>
  <si>
    <t>①～⑥
記載上の
注意項番16参照</t>
    <rPh sb="4" eb="6">
      <t>キサイ</t>
    </rPh>
    <rPh sb="6" eb="7">
      <t>ジョウ</t>
    </rPh>
    <rPh sb="9" eb="11">
      <t>チュウイ</t>
    </rPh>
    <rPh sb="11" eb="13">
      <t>コウバン</t>
    </rPh>
    <rPh sb="15" eb="17">
      <t>サンショウ</t>
    </rPh>
    <phoneticPr fontId="2"/>
  </si>
  <si>
    <t>①～⑤
記載上の
注意項番17参照</t>
    <rPh sb="4" eb="6">
      <t>キサイ</t>
    </rPh>
    <rPh sb="6" eb="7">
      <t>ジョウ</t>
    </rPh>
    <rPh sb="9" eb="11">
      <t>チュウイ</t>
    </rPh>
    <rPh sb="11" eb="13">
      <t>コウバン</t>
    </rPh>
    <rPh sb="15" eb="17">
      <t>サンショウ</t>
    </rPh>
    <phoneticPr fontId="2"/>
  </si>
  <si>
    <r>
      <t>　　　　R6改定</t>
    </r>
    <r>
      <rPr>
        <u/>
        <sz val="12"/>
        <color theme="1"/>
        <rFont val="ＭＳ Ｐ明朝"/>
        <family val="1"/>
        <charset val="128"/>
      </rPr>
      <t>前</t>
    </r>
    <r>
      <rPr>
        <sz val="12"/>
        <color theme="1"/>
        <rFont val="ＭＳ Ｐ明朝"/>
        <family val="1"/>
        <charset val="128"/>
      </rPr>
      <t>の評価票
　　　　R6改定</t>
    </r>
    <r>
      <rPr>
        <u/>
        <sz val="12"/>
        <color theme="1"/>
        <rFont val="ＭＳ Ｐ明朝"/>
        <family val="1"/>
        <charset val="128"/>
      </rPr>
      <t>後</t>
    </r>
    <r>
      <rPr>
        <sz val="12"/>
        <color theme="1"/>
        <rFont val="ＭＳ Ｐ明朝"/>
        <family val="1"/>
        <charset val="128"/>
      </rPr>
      <t>の評価票</t>
    </r>
    <rPh sb="6" eb="8">
      <t>カイテイ</t>
    </rPh>
    <rPh sb="8" eb="9">
      <t>マエ</t>
    </rPh>
    <rPh sb="10" eb="13">
      <t>ヒョウカヒョウ</t>
    </rPh>
    <rPh sb="20" eb="23">
      <t>カイテイゴ</t>
    </rPh>
    <rPh sb="24" eb="27">
      <t>ヒョウカヒョウ</t>
    </rPh>
    <phoneticPr fontId="2"/>
  </si>
  <si>
    <t xml:space="preserve"> </t>
    <phoneticPr fontId="2"/>
  </si>
  <si>
    <t>届出区分①|１、③|１、③|３であって、Ｒ６改定後の評価票にチェックした場合に記載</t>
    <rPh sb="0" eb="2">
      <t>トドケデ</t>
    </rPh>
    <rPh sb="2" eb="4">
      <t>クブン</t>
    </rPh>
    <rPh sb="22" eb="25">
      <t>カイテイゴ</t>
    </rPh>
    <rPh sb="26" eb="29">
      <t>ヒョウカヒョウ</t>
    </rPh>
    <rPh sb="36" eb="38">
      <t>バアイ</t>
    </rPh>
    <rPh sb="39" eb="41">
      <t>キサイ</t>
    </rPh>
    <phoneticPr fontId="2"/>
  </si>
  <si>
    <t>　⑤　④の基準を満たす患者の割合（％）（④／①×100）
　　※小数点第１位まで（小数点第２位切り捨て）記入する
　　※エクセルは自動入力</t>
    <phoneticPr fontId="2"/>
  </si>
  <si>
    <t>　⑦　重症度、医療・看護必要度の基準を満たす患者の割合（％）
（②／①×100）
　　※小数点第１位まで（小数点第２位切り捨て）記入する
　　※エクセルは自動入力</t>
    <phoneticPr fontId="2"/>
  </si>
  <si>
    <r>
      <t xml:space="preserve">③　重症度、医療・看護必要度の基準を
　　満たす患者の割合（％）（②／①×100）
</t>
    </r>
    <r>
      <rPr>
        <sz val="10"/>
        <color theme="1"/>
        <rFont val="ＭＳ Ｐ明朝"/>
        <family val="1"/>
        <charset val="128"/>
      </rPr>
      <t>※小数点第１位まで（小数点第２位切り捨て）記入する
※エクセルは自動入力</t>
    </r>
    <phoneticPr fontId="2"/>
  </si>
  <si>
    <t>入院基本料等に関する実施状況報告書（令和６年８月１日現在）　　　　　</t>
    <phoneticPr fontId="2"/>
  </si>
  <si>
    <t>　③　②の基準を満たす患者の割合（％）（②／①×100）
　　※小数点第１位まで（小数点第２位切り捨て）記入する
　　※エクセルは自動入力</t>
    <phoneticPr fontId="2"/>
  </si>
  <si>
    <t>月平均1日看護職員
配置数（人）</t>
    <rPh sb="7" eb="9">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</si>
</sst>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0.0_ "/>
    <numFmt numFmtId="180" formatCode="0.0"/>
    <numFmt numFmtId="181" formatCode="0.0_);[Red]\(0.0\)"/>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11"/>
      <color theme="1"/>
      <name val="ＭＳ 明朝"/>
      <family val="1"/>
      <charset val="128"/>
    </font>
    <font>
      <b/>
      <u/>
      <sz val="11"/>
      <color theme="1"/>
      <name val="ＭＳ Ｐ明朝"/>
      <family val="1"/>
      <charset val="128"/>
    </font>
    <font>
      <sz val="9"/>
      <color rgb="FF000000"/>
      <name val="MS UI Gothic"/>
      <family val="3"/>
      <charset val="128"/>
    </font>
    <font>
      <b/>
      <sz val="11"/>
      <color theme="1"/>
      <name val="ＭＳ Ｐ明朝"/>
      <family val="1"/>
      <charset val="128"/>
    </font>
    <font>
      <b/>
      <u val="double"/>
      <sz val="11"/>
      <color theme="1"/>
      <name val="ＭＳ Ｐ明朝"/>
      <family val="1"/>
      <charset val="128"/>
    </font>
    <font>
      <sz val="8"/>
      <color theme="1"/>
      <name val="ＭＳ 明朝"/>
      <family val="1"/>
      <charset val="128"/>
    </font>
    <font>
      <sz val="9"/>
      <color theme="1"/>
      <name val="ＭＳ 明朝"/>
      <family val="1"/>
      <charset val="128"/>
    </font>
    <font>
      <b/>
      <sz val="8"/>
      <color theme="1"/>
      <name val="ＭＳ Ｐ明朝"/>
      <family val="1"/>
      <charset val="128"/>
    </font>
    <font>
      <b/>
      <sz val="8"/>
      <color theme="1"/>
      <name val="ＭＳ 明朝"/>
      <family val="1"/>
      <charset val="128"/>
    </font>
    <font>
      <b/>
      <sz val="13"/>
      <color theme="1"/>
      <name val="ＭＳ Ｐ明朝"/>
      <family val="1"/>
      <charset val="128"/>
    </font>
    <font>
      <sz val="12"/>
      <color theme="1"/>
      <name val="ＭＳ Ｐ明朝"/>
      <family val="1"/>
    </font>
    <font>
      <b/>
      <sz val="10"/>
      <color theme="1"/>
      <name val="ＭＳ Ｐ明朝"/>
      <family val="1"/>
      <charset val="128"/>
    </font>
    <font>
      <b/>
      <u/>
      <sz val="10"/>
      <color theme="1"/>
      <name val="ＭＳ Ｐ明朝"/>
      <family val="1"/>
      <charset val="128"/>
    </font>
    <font>
      <sz val="11"/>
      <color theme="1"/>
      <name val="Century"/>
      <family val="1"/>
    </font>
    <font>
      <sz val="11"/>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b/>
      <sz val="10"/>
      <color theme="1"/>
      <name val="ＭＳ Ｐゴシック"/>
      <family val="3"/>
      <charset val="128"/>
    </font>
    <font>
      <sz val="11"/>
      <color theme="0"/>
      <name val="ＭＳ Ｐ明朝"/>
      <family val="1"/>
      <charset val="128"/>
    </font>
    <font>
      <sz val="11"/>
      <color rgb="FFFF0000"/>
      <name val="ＭＳ Ｐ明朝"/>
      <family val="1"/>
      <charset val="128"/>
    </font>
    <font>
      <b/>
      <sz val="6"/>
      <color theme="1"/>
      <name val="ＭＳ Ｐ明朝"/>
      <family val="1"/>
      <charset val="128"/>
    </font>
    <font>
      <sz val="7"/>
      <name val="ＭＳ Ｐ明朝"/>
      <family val="1"/>
      <charset val="128"/>
    </font>
    <font>
      <sz val="10"/>
      <name val="ＭＳ Ｐ明朝"/>
      <family val="1"/>
      <charset val="128"/>
    </font>
    <font>
      <u/>
      <sz val="12"/>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gray0625">
        <fgColor theme="0" tint="-0.24994659260841701"/>
        <bgColor theme="0" tint="-4.9989318521683403E-2"/>
      </patternFill>
    </fill>
    <fill>
      <patternFill patternType="solid">
        <fgColor rgb="FFFFFFCC"/>
        <bgColor indexed="64"/>
      </patternFill>
    </fill>
    <fill>
      <patternFill patternType="solid">
        <fgColor theme="0"/>
        <bgColor indexed="64"/>
      </patternFill>
    </fill>
  </fills>
  <borders count="86">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ck">
        <color indexed="64"/>
      </right>
      <top style="medium">
        <color indexed="64"/>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style="thick">
        <color indexed="64"/>
      </right>
      <top style="thick">
        <color theme="1"/>
      </top>
      <bottom style="thick">
        <color theme="1"/>
      </bottom>
      <diagonal/>
    </border>
    <border>
      <left style="thick">
        <color indexed="64"/>
      </left>
      <right style="thick">
        <color indexed="64"/>
      </right>
      <top style="thick">
        <color theme="1"/>
      </top>
      <bottom style="thick">
        <color theme="1"/>
      </bottom>
      <diagonal/>
    </border>
    <border>
      <left style="thick">
        <color indexed="64"/>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style="thick">
        <color theme="1"/>
      </top>
      <bottom style="thick">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476">
    <xf numFmtId="0" fontId="0" fillId="0" borderId="0" xfId="0"/>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xf numFmtId="0" fontId="10" fillId="0" borderId="15" xfId="0" applyFont="1" applyBorder="1" applyAlignment="1">
      <alignment horizontal="center" vertical="center"/>
    </xf>
    <xf numFmtId="0" fontId="10" fillId="0" borderId="29" xfId="0" applyFont="1" applyBorder="1" applyAlignment="1">
      <alignment horizontal="center" vertical="center"/>
    </xf>
    <xf numFmtId="0" fontId="11" fillId="0" borderId="0" xfId="0" applyFont="1" applyAlignment="1">
      <alignment vertical="center"/>
    </xf>
    <xf numFmtId="0" fontId="7" fillId="0" borderId="0" xfId="0" applyFont="1" applyAlignment="1">
      <alignment vertical="center" textRotation="255"/>
    </xf>
    <xf numFmtId="178" fontId="8" fillId="0" borderId="0" xfId="0" applyNumberFormat="1"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0" fillId="0" borderId="62" xfId="0" applyFont="1" applyBorder="1" applyAlignment="1">
      <alignment horizontal="center" vertical="center"/>
    </xf>
    <xf numFmtId="0" fontId="10" fillId="0" borderId="18" xfId="0" applyFont="1" applyBorder="1" applyAlignment="1">
      <alignment horizontal="center" vertical="center"/>
    </xf>
    <xf numFmtId="178" fontId="8" fillId="0" borderId="29" xfId="0" applyNumberFormat="1" applyFont="1" applyBorder="1" applyAlignment="1">
      <alignment horizontal="center" vertical="center"/>
    </xf>
    <xf numFmtId="0" fontId="8" fillId="0" borderId="29" xfId="0" applyFont="1" applyBorder="1" applyAlignment="1">
      <alignment horizontal="center"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5" fillId="0" borderId="0" xfId="0" applyFont="1" applyAlignment="1">
      <alignment vertical="center"/>
    </xf>
    <xf numFmtId="0" fontId="7" fillId="2" borderId="38" xfId="0" applyFont="1" applyFill="1" applyBorder="1" applyAlignment="1">
      <alignment vertical="center" wrapText="1"/>
    </xf>
    <xf numFmtId="0" fontId="8" fillId="2" borderId="38" xfId="0" applyFont="1" applyFill="1" applyBorder="1" applyAlignment="1">
      <alignment horizontal="right" vertical="center"/>
    </xf>
    <xf numFmtId="0" fontId="17" fillId="2" borderId="44" xfId="0" applyFont="1" applyFill="1" applyBorder="1" applyAlignment="1">
      <alignment vertical="center"/>
    </xf>
    <xf numFmtId="0" fontId="8" fillId="2" borderId="12" xfId="0" applyFont="1" applyFill="1" applyBorder="1" applyAlignment="1">
      <alignment horizontal="center" vertical="center" wrapText="1"/>
    </xf>
    <xf numFmtId="0" fontId="9" fillId="0" borderId="0" xfId="0" applyFont="1" applyAlignment="1">
      <alignment vertical="center"/>
    </xf>
    <xf numFmtId="181" fontId="8" fillId="0" borderId="29" xfId="0" applyNumberFormat="1" applyFont="1" applyBorder="1" applyAlignment="1">
      <alignment horizontal="center" vertical="center"/>
    </xf>
    <xf numFmtId="0" fontId="20" fillId="0" borderId="0" xfId="0" applyFont="1" applyAlignment="1">
      <alignment vertical="center" wrapText="1"/>
    </xf>
    <xf numFmtId="0" fontId="12" fillId="0" borderId="13" xfId="0" applyFont="1" applyBorder="1" applyAlignment="1">
      <alignment vertical="center" wrapText="1"/>
    </xf>
    <xf numFmtId="0" fontId="7" fillId="2" borderId="46" xfId="0" applyFont="1" applyFill="1" applyBorder="1" applyAlignment="1">
      <alignment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0" borderId="71" xfId="0" applyFont="1" applyBorder="1" applyAlignment="1">
      <alignment vertical="center"/>
    </xf>
    <xf numFmtId="0" fontId="21" fillId="0" borderId="72" xfId="0" applyFont="1" applyBorder="1" applyAlignment="1">
      <alignment vertical="center"/>
    </xf>
    <xf numFmtId="0" fontId="7" fillId="0" borderId="73" xfId="0" applyFont="1" applyBorder="1" applyAlignment="1">
      <alignment vertical="center"/>
    </xf>
    <xf numFmtId="0" fontId="7" fillId="0" borderId="74" xfId="0" applyFont="1" applyBorder="1" applyAlignment="1">
      <alignment vertical="center"/>
    </xf>
    <xf numFmtId="0" fontId="22" fillId="0" borderId="74" xfId="0" applyFont="1" applyBorder="1" applyAlignment="1">
      <alignment horizontal="left" vertical="center"/>
    </xf>
    <xf numFmtId="0" fontId="23" fillId="0" borderId="74" xfId="0" applyFont="1" applyBorder="1" applyAlignment="1">
      <alignment horizontal="left" vertical="center"/>
    </xf>
    <xf numFmtId="0" fontId="7" fillId="0" borderId="75" xfId="0" applyFont="1" applyBorder="1" applyAlignment="1">
      <alignment vertical="center"/>
    </xf>
    <xf numFmtId="0" fontId="21" fillId="0" borderId="76" xfId="0" applyFont="1" applyBorder="1" applyAlignment="1">
      <alignment vertical="center"/>
    </xf>
    <xf numFmtId="0" fontId="21" fillId="0" borderId="73" xfId="0" applyFont="1" applyBorder="1" applyAlignment="1">
      <alignment vertical="center"/>
    </xf>
    <xf numFmtId="0" fontId="14" fillId="0" borderId="74" xfId="0" applyFont="1" applyBorder="1" applyAlignment="1">
      <alignment vertical="center"/>
    </xf>
    <xf numFmtId="0" fontId="26"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wrapText="1"/>
    </xf>
    <xf numFmtId="0" fontId="24" fillId="0" borderId="74" xfId="0" applyFont="1" applyBorder="1" applyAlignment="1">
      <alignment vertical="center" wrapText="1"/>
    </xf>
    <xf numFmtId="0" fontId="5" fillId="0" borderId="74" xfId="0" applyFont="1" applyBorder="1" applyAlignment="1">
      <alignment horizontal="center" vertical="center"/>
    </xf>
    <xf numFmtId="0" fontId="25" fillId="0" borderId="74" xfId="0" applyFont="1" applyBorder="1" applyAlignment="1">
      <alignment horizontal="left" vertical="center"/>
    </xf>
    <xf numFmtId="0" fontId="5" fillId="0" borderId="75" xfId="0" applyFont="1" applyBorder="1" applyAlignment="1">
      <alignment horizontal="center" vertical="center"/>
    </xf>
    <xf numFmtId="0" fontId="16" fillId="0" borderId="0" xfId="0" applyFont="1" applyAlignment="1">
      <alignment vertical="center"/>
    </xf>
    <xf numFmtId="0" fontId="8" fillId="0" borderId="0" xfId="0" applyFont="1"/>
    <xf numFmtId="0" fontId="5" fillId="0" borderId="0" xfId="0" applyFont="1"/>
    <xf numFmtId="0" fontId="20" fillId="0" borderId="0" xfId="0" applyFont="1"/>
    <xf numFmtId="0" fontId="20" fillId="0" borderId="0" xfId="0" applyFont="1" applyAlignment="1">
      <alignment wrapText="1"/>
    </xf>
    <xf numFmtId="0" fontId="28" fillId="0" borderId="0" xfId="0" applyFont="1" applyAlignment="1">
      <alignment vertical="center"/>
    </xf>
    <xf numFmtId="0" fontId="29" fillId="0" borderId="0" xfId="0" applyFont="1"/>
    <xf numFmtId="0" fontId="8" fillId="0" borderId="31" xfId="0" applyFont="1" applyBorder="1" applyAlignment="1">
      <alignment vertical="center" wrapText="1"/>
    </xf>
    <xf numFmtId="0" fontId="8" fillId="0" borderId="57" xfId="0" applyFont="1" applyBorder="1" applyAlignment="1">
      <alignment horizontal="center" vertical="center" wrapText="1"/>
    </xf>
    <xf numFmtId="0" fontId="8" fillId="2" borderId="31" xfId="0" applyFont="1" applyFill="1" applyBorder="1" applyAlignment="1">
      <alignment horizontal="right" vertical="center"/>
    </xf>
    <xf numFmtId="0" fontId="30" fillId="2" borderId="44" xfId="0" applyFont="1" applyFill="1" applyBorder="1" applyAlignment="1">
      <alignment vertical="center"/>
    </xf>
    <xf numFmtId="0" fontId="8" fillId="0" borderId="59" xfId="0" applyFont="1" applyBorder="1" applyAlignment="1">
      <alignment horizontal="center" vertical="center" wrapText="1"/>
    </xf>
    <xf numFmtId="0" fontId="8" fillId="0" borderId="0" xfId="0" applyFont="1" applyAlignme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4" fillId="3" borderId="29" xfId="0" applyFont="1" applyFill="1" applyBorder="1" applyAlignment="1">
      <alignment horizontal="center" vertical="center"/>
    </xf>
    <xf numFmtId="0" fontId="32" fillId="0" borderId="0" xfId="0" applyFont="1" applyAlignment="1">
      <alignment horizontal="center" vertical="center"/>
    </xf>
    <xf numFmtId="0" fontId="8" fillId="2" borderId="55" xfId="0" applyFont="1" applyFill="1" applyBorder="1" applyAlignment="1">
      <alignment vertical="top" wrapText="1"/>
    </xf>
    <xf numFmtId="0" fontId="8" fillId="0" borderId="55" xfId="0" applyFont="1" applyFill="1" applyBorder="1" applyAlignment="1">
      <alignment vertical="center"/>
    </xf>
    <xf numFmtId="0" fontId="35" fillId="0" borderId="39" xfId="0" applyFont="1" applyBorder="1" applyAlignment="1">
      <alignment horizontal="center" vertical="top" wrapText="1"/>
    </xf>
    <xf numFmtId="0" fontId="35" fillId="0" borderId="56" xfId="0" applyFont="1" applyBorder="1" applyAlignment="1">
      <alignment horizontal="left" vertical="top" wrapText="1"/>
    </xf>
    <xf numFmtId="0" fontId="8" fillId="2" borderId="58" xfId="0" applyFont="1" applyFill="1" applyBorder="1" applyAlignment="1">
      <alignment vertical="top"/>
    </xf>
    <xf numFmtId="0" fontId="8" fillId="0" borderId="58" xfId="0" applyFont="1" applyFill="1" applyBorder="1" applyAlignment="1">
      <alignment vertical="center"/>
    </xf>
    <xf numFmtId="0" fontId="35" fillId="0" borderId="0" xfId="0" applyFont="1" applyAlignment="1">
      <alignment horizontal="center" vertical="top"/>
    </xf>
    <xf numFmtId="0" fontId="8" fillId="2" borderId="58" xfId="0" applyFont="1" applyFill="1" applyBorder="1" applyAlignment="1">
      <alignment horizontal="right"/>
    </xf>
    <xf numFmtId="0" fontId="8" fillId="2" borderId="38" xfId="0" applyFont="1" applyFill="1" applyBorder="1" applyAlignment="1">
      <alignment vertical="top"/>
    </xf>
    <xf numFmtId="0" fontId="8" fillId="0" borderId="38" xfId="0" applyFont="1" applyFill="1" applyBorder="1" applyAlignment="1">
      <alignment vertical="center"/>
    </xf>
    <xf numFmtId="0" fontId="30" fillId="2" borderId="12" xfId="0" applyFont="1" applyFill="1" applyBorder="1" applyAlignment="1">
      <alignment horizontal="left" vertical="center" wrapText="1"/>
    </xf>
    <xf numFmtId="0" fontId="8" fillId="0" borderId="14" xfId="0" applyFont="1" applyBorder="1" applyAlignment="1">
      <alignment horizontal="center" vertical="center" wrapText="1"/>
    </xf>
    <xf numFmtId="0" fontId="7" fillId="0" borderId="0" xfId="0" applyFont="1"/>
    <xf numFmtId="0" fontId="7" fillId="0" borderId="0" xfId="0" applyFont="1" applyAlignment="1">
      <alignment vertical="top" wrapText="1"/>
    </xf>
    <xf numFmtId="0" fontId="21" fillId="0" borderId="77" xfId="0" applyFont="1" applyBorder="1" applyAlignment="1">
      <alignment vertical="center"/>
    </xf>
    <xf numFmtId="0" fontId="21" fillId="0" borderId="78" xfId="0" applyFont="1" applyBorder="1" applyAlignment="1">
      <alignment vertical="center"/>
    </xf>
    <xf numFmtId="0" fontId="16" fillId="0" borderId="78" xfId="0" applyFont="1" applyBorder="1" applyAlignment="1">
      <alignment vertical="center"/>
    </xf>
    <xf numFmtId="0" fontId="25" fillId="0" borderId="78" xfId="0" applyFont="1" applyBorder="1" applyAlignment="1">
      <alignment horizontal="left" vertical="center"/>
    </xf>
    <xf numFmtId="0" fontId="23" fillId="0" borderId="78" xfId="0" applyFont="1" applyBorder="1" applyAlignment="1">
      <alignment horizontal="left" vertical="center"/>
    </xf>
    <xf numFmtId="0" fontId="8" fillId="0" borderId="79" xfId="0" applyFont="1" applyBorder="1"/>
    <xf numFmtId="0" fontId="37" fillId="0" borderId="0" xfId="0" applyFont="1"/>
    <xf numFmtId="0" fontId="11" fillId="0" borderId="36" xfId="0" applyFont="1" applyFill="1" applyBorder="1" applyAlignment="1">
      <alignment vertical="center" wrapText="1"/>
    </xf>
    <xf numFmtId="0" fontId="11" fillId="0" borderId="36" xfId="0" applyFont="1" applyFill="1" applyBorder="1" applyAlignment="1">
      <alignment vertical="center"/>
    </xf>
    <xf numFmtId="0" fontId="11" fillId="0" borderId="29" xfId="0" applyFont="1" applyFill="1" applyBorder="1" applyAlignment="1">
      <alignment vertical="center" wrapText="1"/>
    </xf>
    <xf numFmtId="0" fontId="11" fillId="0" borderId="29" xfId="0" applyFont="1" applyFill="1" applyBorder="1" applyAlignment="1">
      <alignment vertical="center"/>
    </xf>
    <xf numFmtId="0" fontId="16" fillId="0" borderId="0" xfId="0" applyFont="1" applyAlignment="1">
      <alignment vertical="center" wrapText="1"/>
    </xf>
    <xf numFmtId="0" fontId="7" fillId="0" borderId="29" xfId="0" applyFont="1" applyBorder="1" applyAlignment="1">
      <alignment vertical="center"/>
    </xf>
    <xf numFmtId="0" fontId="8" fillId="2" borderId="56" xfId="0" applyFont="1" applyFill="1" applyBorder="1" applyAlignment="1">
      <alignment wrapText="1"/>
    </xf>
    <xf numFmtId="0" fontId="8" fillId="2" borderId="59" xfId="0" applyFont="1" applyFill="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2" fillId="2" borderId="20" xfId="0" applyFont="1" applyFill="1" applyBorder="1" applyAlignment="1">
      <alignment horizontal="center" vertical="center"/>
    </xf>
    <xf numFmtId="0" fontId="12" fillId="0" borderId="19" xfId="0" applyFont="1" applyBorder="1" applyAlignment="1">
      <alignment horizontal="center" vertical="center"/>
    </xf>
    <xf numFmtId="178" fontId="12" fillId="0" borderId="20" xfId="0" applyNumberFormat="1" applyFont="1" applyBorder="1" applyAlignment="1">
      <alignment horizontal="center" vertical="center"/>
    </xf>
    <xf numFmtId="178" fontId="12" fillId="0" borderId="19" xfId="0" applyNumberFormat="1" applyFont="1" applyBorder="1" applyAlignment="1">
      <alignment horizontal="center" vertical="center"/>
    </xf>
    <xf numFmtId="178" fontId="12" fillId="0" borderId="19" xfId="0" applyNumberFormat="1" applyFont="1" applyBorder="1" applyAlignment="1">
      <alignment horizontal="center" vertical="center" wrapText="1"/>
    </xf>
    <xf numFmtId="180" fontId="12" fillId="0" borderId="19" xfId="0" applyNumberFormat="1" applyFont="1" applyBorder="1" applyAlignment="1">
      <alignment horizontal="center" vertical="center"/>
    </xf>
    <xf numFmtId="179" fontId="12" fillId="0" borderId="19" xfId="0" applyNumberFormat="1" applyFont="1" applyBorder="1" applyAlignment="1">
      <alignment horizontal="center" vertical="center"/>
    </xf>
    <xf numFmtId="177" fontId="12" fillId="0" borderId="19" xfId="0" applyNumberFormat="1" applyFont="1" applyBorder="1" applyAlignment="1">
      <alignment horizontal="center" vertical="center"/>
    </xf>
    <xf numFmtId="0" fontId="12" fillId="0" borderId="20" xfId="0" applyFont="1" applyBorder="1" applyAlignment="1">
      <alignment horizontal="center" vertical="center"/>
    </xf>
    <xf numFmtId="0" fontId="12" fillId="2" borderId="22" xfId="0" applyFont="1" applyFill="1" applyBorder="1" applyAlignment="1">
      <alignment horizontal="center" vertical="center"/>
    </xf>
    <xf numFmtId="0" fontId="12" fillId="0" borderId="21" xfId="0" applyFont="1" applyBorder="1" applyAlignment="1">
      <alignment horizontal="center" vertical="center"/>
    </xf>
    <xf numFmtId="178" fontId="12" fillId="0" borderId="22" xfId="0" applyNumberFormat="1" applyFont="1" applyBorder="1" applyAlignment="1">
      <alignment horizontal="center" vertical="center"/>
    </xf>
    <xf numFmtId="178" fontId="12" fillId="0" borderId="21" xfId="0" applyNumberFormat="1" applyFont="1" applyBorder="1" applyAlignment="1">
      <alignment horizontal="center" vertical="center"/>
    </xf>
    <xf numFmtId="180" fontId="12" fillId="0" borderId="21" xfId="0" applyNumberFormat="1" applyFont="1" applyBorder="1" applyAlignment="1">
      <alignment horizontal="center" vertical="center"/>
    </xf>
    <xf numFmtId="179" fontId="12" fillId="0" borderId="21" xfId="0" applyNumberFormat="1" applyFont="1" applyBorder="1" applyAlignment="1">
      <alignment horizontal="center" vertical="center"/>
    </xf>
    <xf numFmtId="177" fontId="12" fillId="0" borderId="21"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8" fontId="12" fillId="0" borderId="24" xfId="0" applyNumberFormat="1" applyFont="1" applyBorder="1" applyAlignment="1">
      <alignment horizontal="center" vertical="center"/>
    </xf>
    <xf numFmtId="180" fontId="12" fillId="0" borderId="23" xfId="0" applyNumberFormat="1" applyFont="1" applyBorder="1" applyAlignment="1">
      <alignment horizontal="center" vertical="center"/>
    </xf>
    <xf numFmtId="179" fontId="12" fillId="0" borderId="23" xfId="0" applyNumberFormat="1" applyFont="1" applyBorder="1" applyAlignment="1">
      <alignment horizontal="center" vertical="center"/>
    </xf>
    <xf numFmtId="177" fontId="12" fillId="0" borderId="23" xfId="0" applyNumberFormat="1" applyFont="1" applyBorder="1" applyAlignment="1">
      <alignment horizontal="center" vertical="center"/>
    </xf>
    <xf numFmtId="0" fontId="12" fillId="0" borderId="24" xfId="0" applyFont="1" applyBorder="1" applyAlignment="1">
      <alignment horizontal="center" vertical="center"/>
    </xf>
    <xf numFmtId="0" fontId="12" fillId="0" borderId="7" xfId="0" applyFont="1" applyBorder="1" applyAlignment="1">
      <alignment horizontal="center" vertical="center"/>
    </xf>
    <xf numFmtId="178" fontId="12" fillId="0" borderId="7" xfId="0" applyNumberFormat="1" applyFont="1" applyBorder="1" applyAlignment="1">
      <alignment horizontal="center" vertical="center"/>
    </xf>
    <xf numFmtId="178" fontId="12" fillId="0" borderId="8" xfId="0" applyNumberFormat="1" applyFont="1" applyBorder="1" applyAlignment="1">
      <alignment horizontal="center" vertical="center"/>
    </xf>
    <xf numFmtId="178" fontId="12" fillId="0" borderId="10" xfId="0" applyNumberFormat="1" applyFont="1" applyBorder="1" applyAlignment="1">
      <alignment horizontal="center" vertical="center"/>
    </xf>
    <xf numFmtId="180" fontId="12" fillId="0" borderId="7" xfId="0" applyNumberFormat="1" applyFont="1" applyBorder="1" applyAlignment="1">
      <alignment horizontal="center" vertical="center"/>
    </xf>
    <xf numFmtId="179" fontId="12" fillId="0" borderId="7" xfId="0" applyNumberFormat="1" applyFont="1" applyBorder="1" applyAlignment="1">
      <alignment horizontal="center" vertical="center"/>
    </xf>
    <xf numFmtId="180" fontId="12" fillId="0" borderId="8"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2" borderId="15" xfId="0" applyFont="1" applyFill="1" applyBorder="1" applyAlignment="1">
      <alignment horizontal="center" vertical="center"/>
    </xf>
    <xf numFmtId="178" fontId="12" fillId="0" borderId="6" xfId="0" applyNumberFormat="1" applyFont="1" applyBorder="1" applyAlignment="1">
      <alignment horizontal="center" vertical="center"/>
    </xf>
    <xf numFmtId="180" fontId="12" fillId="0" borderId="20" xfId="0" applyNumberFormat="1" applyFont="1" applyBorder="1" applyAlignment="1">
      <alignment horizontal="center" vertical="center"/>
    </xf>
    <xf numFmtId="179" fontId="12" fillId="0" borderId="20" xfId="0" applyNumberFormat="1" applyFont="1" applyBorder="1" applyAlignment="1">
      <alignment horizontal="center" vertical="center"/>
    </xf>
    <xf numFmtId="180" fontId="12" fillId="0" borderId="46" xfId="0" applyNumberFormat="1" applyFont="1" applyBorder="1" applyAlignment="1">
      <alignment horizontal="center" vertical="center"/>
    </xf>
    <xf numFmtId="177"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53" xfId="0" applyFont="1" applyBorder="1" applyAlignment="1">
      <alignment horizontal="center" vertical="center"/>
    </xf>
    <xf numFmtId="0" fontId="12" fillId="0" borderId="70" xfId="0" applyFont="1" applyBorder="1" applyAlignment="1">
      <alignment horizontal="center" vertical="center"/>
    </xf>
    <xf numFmtId="0" fontId="12" fillId="0" borderId="67"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2" borderId="27" xfId="0" applyFont="1" applyFill="1" applyBorder="1" applyAlignment="1">
      <alignment horizontal="center" vertical="center"/>
    </xf>
    <xf numFmtId="0" fontId="12" fillId="0" borderId="11" xfId="0" applyFont="1" applyBorder="1" applyAlignment="1">
      <alignment horizontal="center" vertical="center"/>
    </xf>
    <xf numFmtId="178"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80" fontId="12" fillId="0" borderId="11" xfId="0" applyNumberFormat="1" applyFont="1" applyBorder="1" applyAlignment="1">
      <alignment horizontal="center" vertical="center"/>
    </xf>
    <xf numFmtId="179" fontId="12" fillId="0" borderId="11" xfId="0" applyNumberFormat="1" applyFont="1" applyBorder="1" applyAlignment="1">
      <alignment horizontal="center" vertical="center"/>
    </xf>
    <xf numFmtId="177" fontId="12" fillId="0" borderId="3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51" xfId="0" applyFont="1" applyBorder="1" applyAlignment="1">
      <alignment horizontal="center" vertical="center"/>
    </xf>
    <xf numFmtId="0" fontId="12" fillId="0" borderId="16" xfId="0" applyFont="1" applyBorder="1" applyAlignment="1">
      <alignment horizontal="center" vertical="center"/>
    </xf>
    <xf numFmtId="178" fontId="12" fillId="0" borderId="15" xfId="0" applyNumberFormat="1" applyFont="1" applyBorder="1" applyAlignment="1">
      <alignment horizontal="center" vertical="center"/>
    </xf>
    <xf numFmtId="178" fontId="12" fillId="0" borderId="25" xfId="0" applyNumberFormat="1" applyFont="1" applyBorder="1" applyAlignment="1">
      <alignment horizontal="center" vertical="center"/>
    </xf>
    <xf numFmtId="178" fontId="12" fillId="0" borderId="35" xfId="0" applyNumberFormat="1" applyFont="1" applyBorder="1" applyAlignment="1">
      <alignment horizontal="center" vertical="center"/>
    </xf>
    <xf numFmtId="179" fontId="12" fillId="0" borderId="8"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2" fillId="0" borderId="32" xfId="0" applyFont="1" applyBorder="1" applyAlignment="1">
      <alignment horizontal="center" vertical="center"/>
    </xf>
    <xf numFmtId="180" fontId="12" fillId="0" borderId="16" xfId="0" applyNumberFormat="1" applyFont="1" applyBorder="1" applyAlignment="1">
      <alignment horizontal="center" vertical="center"/>
    </xf>
    <xf numFmtId="179" fontId="12" fillId="0" borderId="16" xfId="0" applyNumberFormat="1" applyFont="1" applyBorder="1" applyAlignment="1">
      <alignment horizontal="center" vertical="center"/>
    </xf>
    <xf numFmtId="177" fontId="12" fillId="0" borderId="16" xfId="0" applyNumberFormat="1" applyFont="1" applyBorder="1" applyAlignment="1">
      <alignment horizontal="center" vertical="center"/>
    </xf>
    <xf numFmtId="0" fontId="12" fillId="0" borderId="36" xfId="0" applyFont="1" applyFill="1" applyBorder="1" applyAlignment="1">
      <alignment vertical="center" wrapText="1"/>
    </xf>
    <xf numFmtId="178" fontId="12" fillId="0" borderId="49" xfId="0" applyNumberFormat="1" applyFont="1" applyBorder="1" applyAlignment="1">
      <alignment horizontal="center" vertical="center"/>
    </xf>
    <xf numFmtId="178" fontId="12" fillId="0" borderId="29" xfId="0" applyNumberFormat="1" applyFont="1" applyBorder="1" applyAlignment="1">
      <alignment horizontal="center" vertical="center"/>
    </xf>
    <xf numFmtId="181" fontId="12" fillId="0" borderId="49" xfId="0" applyNumberFormat="1" applyFont="1" applyBorder="1" applyAlignment="1">
      <alignment horizontal="center" vertical="center"/>
    </xf>
    <xf numFmtId="0" fontId="12" fillId="0" borderId="36" xfId="0" applyFont="1" applyFill="1" applyBorder="1" applyAlignment="1">
      <alignment horizontal="center" vertical="center" wrapText="1"/>
    </xf>
    <xf numFmtId="0" fontId="12" fillId="0" borderId="36" xfId="0" applyFont="1" applyFill="1" applyBorder="1" applyAlignment="1">
      <alignment vertical="center"/>
    </xf>
    <xf numFmtId="0" fontId="12" fillId="0" borderId="36" xfId="0" applyFont="1" applyFill="1" applyBorder="1" applyAlignment="1">
      <alignment horizontal="center" vertical="center"/>
    </xf>
    <xf numFmtId="0" fontId="12" fillId="0" borderId="36" xfId="0" applyFont="1" applyFill="1" applyBorder="1" applyAlignment="1">
      <alignment horizontal="left" vertical="center"/>
    </xf>
    <xf numFmtId="0" fontId="12" fillId="0" borderId="13" xfId="0" applyFont="1" applyBorder="1" applyAlignment="1">
      <alignment vertical="center"/>
    </xf>
    <xf numFmtId="181" fontId="12" fillId="0" borderId="29" xfId="0" applyNumberFormat="1" applyFont="1" applyBorder="1" applyAlignment="1">
      <alignment horizontal="center" vertical="center"/>
    </xf>
    <xf numFmtId="0" fontId="12" fillId="2" borderId="29" xfId="0" applyFont="1" applyFill="1" applyBorder="1" applyAlignment="1">
      <alignment horizontal="center" vertical="center"/>
    </xf>
    <xf numFmtId="0" fontId="12" fillId="0" borderId="49" xfId="0" applyFont="1" applyFill="1" applyBorder="1" applyAlignment="1">
      <alignment vertical="center" wrapText="1"/>
    </xf>
    <xf numFmtId="0" fontId="12" fillId="0" borderId="49" xfId="0" applyFont="1" applyFill="1" applyBorder="1" applyAlignment="1">
      <alignment vertical="center"/>
    </xf>
    <xf numFmtId="0" fontId="12" fillId="0" borderId="49" xfId="0" applyFont="1" applyFill="1" applyBorder="1" applyAlignment="1">
      <alignment horizontal="center" vertical="center"/>
    </xf>
    <xf numFmtId="0" fontId="12" fillId="0" borderId="49" xfId="0" applyFont="1" applyFill="1" applyBorder="1" applyAlignment="1">
      <alignment horizontal="left" vertical="center"/>
    </xf>
    <xf numFmtId="0" fontId="7" fillId="2" borderId="9" xfId="0" applyFont="1" applyFill="1" applyBorder="1" applyAlignment="1">
      <alignment vertical="center" textRotation="255" wrapText="1"/>
    </xf>
    <xf numFmtId="0" fontId="7" fillId="2" borderId="37" xfId="0" applyFont="1" applyFill="1" applyBorder="1" applyAlignment="1">
      <alignment vertical="center" textRotation="255" wrapText="1"/>
    </xf>
    <xf numFmtId="0" fontId="7" fillId="0" borderId="15" xfId="0" applyFont="1" applyFill="1" applyBorder="1" applyAlignment="1">
      <alignment vertical="center" textRotation="255" wrapText="1"/>
    </xf>
    <xf numFmtId="0" fontId="7" fillId="0" borderId="29" xfId="0" applyFont="1" applyFill="1" applyBorder="1" applyAlignment="1">
      <alignment vertical="center" textRotation="255" wrapText="1"/>
    </xf>
    <xf numFmtId="0" fontId="7" fillId="0" borderId="15" xfId="0" applyFont="1" applyFill="1" applyBorder="1" applyAlignment="1">
      <alignment horizontal="center" vertical="center" textRotation="255" wrapText="1"/>
    </xf>
    <xf numFmtId="178" fontId="8" fillId="4" borderId="29" xfId="0" applyNumberFormat="1" applyFont="1" applyFill="1" applyBorder="1" applyAlignment="1">
      <alignment horizontal="center" vertical="center"/>
    </xf>
    <xf numFmtId="178" fontId="12" fillId="4" borderId="20" xfId="0" applyNumberFormat="1" applyFont="1" applyFill="1" applyBorder="1" applyAlignment="1">
      <alignment vertical="center"/>
    </xf>
    <xf numFmtId="178" fontId="12" fillId="4" borderId="8" xfId="0" applyNumberFormat="1" applyFont="1" applyFill="1" applyBorder="1" applyAlignment="1">
      <alignment vertical="center"/>
    </xf>
    <xf numFmtId="178" fontId="12" fillId="4" borderId="34" xfId="0" applyNumberFormat="1" applyFont="1" applyFill="1" applyBorder="1" applyAlignment="1">
      <alignment vertical="center"/>
    </xf>
    <xf numFmtId="181" fontId="12" fillId="0" borderId="49" xfId="0" applyNumberFormat="1" applyFont="1" applyFill="1" applyBorder="1" applyAlignment="1">
      <alignment horizontal="center" vertical="center"/>
    </xf>
    <xf numFmtId="0" fontId="12" fillId="2" borderId="15" xfId="0" applyFont="1" applyFill="1" applyBorder="1" applyAlignment="1">
      <alignment horizontal="center" vertical="center" textRotation="255" wrapText="1"/>
    </xf>
    <xf numFmtId="0" fontId="12" fillId="2" borderId="18" xfId="0" applyFont="1" applyFill="1" applyBorder="1" applyAlignment="1">
      <alignment horizontal="center" vertical="center" textRotation="255" wrapText="1"/>
    </xf>
    <xf numFmtId="0" fontId="7" fillId="2" borderId="9" xfId="0" applyFont="1" applyFill="1" applyBorder="1" applyAlignment="1">
      <alignment horizontal="center" vertical="center"/>
    </xf>
    <xf numFmtId="0" fontId="8" fillId="0" borderId="0" xfId="0" applyFont="1" applyBorder="1" applyAlignment="1">
      <alignment vertical="center" wrapText="1"/>
    </xf>
    <xf numFmtId="0" fontId="7" fillId="0" borderId="0" xfId="0" applyFont="1" applyAlignment="1">
      <alignment vertical="center" wrapText="1"/>
    </xf>
    <xf numFmtId="0" fontId="35" fillId="0" borderId="59" xfId="0" applyFont="1" applyBorder="1" applyAlignment="1">
      <alignment horizontal="left" vertical="top"/>
    </xf>
    <xf numFmtId="0" fontId="10" fillId="2" borderId="82" xfId="0" applyFont="1" applyFill="1" applyBorder="1" applyAlignment="1">
      <alignment vertical="center" wrapText="1"/>
    </xf>
    <xf numFmtId="0" fontId="10" fillId="2" borderId="10" xfId="0" applyFont="1" applyFill="1" applyBorder="1" applyAlignment="1">
      <alignment vertical="center" wrapText="1"/>
    </xf>
    <xf numFmtId="0" fontId="40" fillId="2" borderId="45" xfId="0" applyFont="1" applyFill="1" applyBorder="1" applyAlignment="1">
      <alignment horizontal="center" vertical="center" wrapText="1"/>
    </xf>
    <xf numFmtId="0" fontId="40" fillId="2" borderId="30" xfId="0" applyFont="1" applyFill="1" applyBorder="1" applyAlignment="1">
      <alignment horizontal="center" vertical="center" wrapText="1"/>
    </xf>
    <xf numFmtId="178" fontId="12" fillId="4" borderId="15" xfId="0" applyNumberFormat="1" applyFont="1" applyFill="1" applyBorder="1" applyAlignment="1">
      <alignment vertical="center"/>
    </xf>
    <xf numFmtId="178" fontId="12" fillId="4" borderId="27" xfId="0" applyNumberFormat="1" applyFont="1" applyFill="1" applyBorder="1" applyAlignment="1">
      <alignment vertical="center"/>
    </xf>
    <xf numFmtId="178" fontId="12" fillId="4" borderId="22" xfId="0" applyNumberFormat="1" applyFont="1" applyFill="1" applyBorder="1" applyAlignment="1">
      <alignment vertical="center"/>
    </xf>
    <xf numFmtId="0" fontId="7" fillId="0" borderId="0" xfId="0" applyFont="1" applyAlignment="1">
      <alignment vertical="center" wrapText="1"/>
    </xf>
    <xf numFmtId="0" fontId="5" fillId="0" borderId="0" xfId="0" applyFont="1" applyAlignment="1">
      <alignment horizontal="center" vertical="center"/>
    </xf>
    <xf numFmtId="0" fontId="12" fillId="0" borderId="0"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40" xfId="0" applyFont="1" applyBorder="1" applyAlignment="1">
      <alignment horizontal="right" vertical="center"/>
    </xf>
    <xf numFmtId="0" fontId="10" fillId="0" borderId="46"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right" vertical="center"/>
    </xf>
    <xf numFmtId="0" fontId="10" fillId="0" borderId="1" xfId="0" applyFont="1" applyBorder="1" applyAlignment="1">
      <alignment horizontal="center" vertical="center"/>
    </xf>
    <xf numFmtId="0" fontId="10" fillId="0" borderId="42" xfId="0" applyFont="1" applyBorder="1" applyAlignment="1">
      <alignment horizontal="right" vertical="center"/>
    </xf>
    <xf numFmtId="179" fontId="3" fillId="0" borderId="64" xfId="0" applyNumberFormat="1" applyFont="1" applyBorder="1" applyAlignment="1">
      <alignment vertical="center" wrapText="1"/>
    </xf>
    <xf numFmtId="0" fontId="10" fillId="0" borderId="43" xfId="0" applyFont="1" applyBorder="1" applyAlignment="1">
      <alignment horizontal="right" vertical="center"/>
    </xf>
    <xf numFmtId="0" fontId="10" fillId="0" borderId="68" xfId="0" applyFont="1" applyBorder="1" applyAlignment="1">
      <alignment horizontal="center" vertical="center"/>
    </xf>
    <xf numFmtId="0" fontId="10" fillId="0" borderId="3"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24" fillId="0" borderId="0" xfId="0" applyFont="1" applyAlignment="1">
      <alignment vertical="center" wrapText="1"/>
    </xf>
    <xf numFmtId="0" fontId="10" fillId="5" borderId="62"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6" xfId="0" applyFont="1" applyFill="1" applyBorder="1" applyAlignment="1">
      <alignment horizontal="center" vertical="center"/>
    </xf>
    <xf numFmtId="0" fontId="40" fillId="2" borderId="13"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27" fillId="0" borderId="1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7" xfId="0" applyFont="1" applyFill="1" applyBorder="1" applyAlignment="1">
      <alignment horizontal="center" vertical="center"/>
    </xf>
    <xf numFmtId="0" fontId="11" fillId="0" borderId="13"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7" fillId="2" borderId="9"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12" fillId="4" borderId="15" xfId="0" applyFont="1" applyFill="1" applyBorder="1" applyAlignment="1">
      <alignment horizontal="center" vertical="center" textRotation="255" wrapText="1"/>
    </xf>
    <xf numFmtId="0" fontId="12" fillId="4" borderId="45" xfId="0" applyFont="1" applyFill="1" applyBorder="1" applyAlignment="1">
      <alignment horizontal="center" vertical="center" textRotation="255" wrapText="1"/>
    </xf>
    <xf numFmtId="0" fontId="12" fillId="4" borderId="30" xfId="0" applyFont="1" applyFill="1" applyBorder="1" applyAlignment="1">
      <alignment horizontal="center" vertical="center" textRotation="255" wrapText="1"/>
    </xf>
    <xf numFmtId="0" fontId="12" fillId="4" borderId="15" xfId="0" applyFont="1" applyFill="1" applyBorder="1" applyAlignment="1">
      <alignment vertical="center" textRotation="255" wrapText="1"/>
    </xf>
    <xf numFmtId="0" fontId="12" fillId="4" borderId="45" xfId="0" applyFont="1" applyFill="1" applyBorder="1" applyAlignment="1">
      <alignment vertical="center" textRotation="255" wrapText="1"/>
    </xf>
    <xf numFmtId="0" fontId="12" fillId="4" borderId="30" xfId="0" applyFont="1" applyFill="1" applyBorder="1" applyAlignment="1">
      <alignment vertical="center" textRotation="255"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2" borderId="15"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30" xfId="0" applyFont="1" applyFill="1" applyBorder="1" applyAlignment="1">
      <alignment horizontal="center" vertical="center" textRotation="255"/>
    </xf>
    <xf numFmtId="0" fontId="7" fillId="2" borderId="9" xfId="0" applyFont="1" applyFill="1" applyBorder="1" applyAlignment="1">
      <alignment horizontal="left" vertical="center"/>
    </xf>
    <xf numFmtId="0" fontId="7" fillId="2" borderId="37" xfId="0" applyFont="1" applyFill="1" applyBorder="1" applyAlignment="1">
      <alignment horizontal="left" vertical="center"/>
    </xf>
    <xf numFmtId="0" fontId="7" fillId="2" borderId="36" xfId="0" applyFont="1" applyFill="1" applyBorder="1" applyAlignment="1">
      <alignment horizontal="left" vertical="center"/>
    </xf>
    <xf numFmtId="0" fontId="8" fillId="0" borderId="2" xfId="0" applyFont="1" applyBorder="1" applyAlignment="1">
      <alignment horizontal="left" vertical="center" wrapText="1"/>
    </xf>
    <xf numFmtId="0" fontId="8" fillId="0" borderId="0" xfId="0" applyFont="1" applyBorder="1" applyAlignment="1">
      <alignment vertical="center" wrapText="1"/>
    </xf>
    <xf numFmtId="0" fontId="12" fillId="2" borderId="1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68" xfId="0" applyFont="1" applyBorder="1" applyAlignment="1">
      <alignment horizontal="center" vertical="center"/>
    </xf>
    <xf numFmtId="0" fontId="12" fillId="0" borderId="43" xfId="0" applyFont="1" applyBorder="1" applyAlignment="1">
      <alignment horizontal="center" vertical="center"/>
    </xf>
    <xf numFmtId="0" fontId="12" fillId="0" borderId="65" xfId="0" applyFont="1" applyBorder="1" applyAlignment="1">
      <alignment horizontal="center" vertical="center" wrapText="1"/>
    </xf>
    <xf numFmtId="0" fontId="12" fillId="0" borderId="42"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9" xfId="0" applyFont="1" applyFill="1" applyBorder="1" applyAlignment="1">
      <alignment horizontal="center" vertical="distributed"/>
    </xf>
    <xf numFmtId="0" fontId="12" fillId="2" borderId="37" xfId="0" applyFont="1" applyFill="1" applyBorder="1" applyAlignment="1">
      <alignment horizontal="center" vertical="distributed"/>
    </xf>
    <xf numFmtId="0" fontId="12" fillId="2" borderId="36" xfId="0" applyFont="1" applyFill="1" applyBorder="1" applyAlignment="1">
      <alignment horizontal="center" vertical="distributed"/>
    </xf>
    <xf numFmtId="0" fontId="4" fillId="0" borderId="0" xfId="0" applyFont="1" applyAlignment="1">
      <alignment horizontal="center" vertical="center"/>
    </xf>
    <xf numFmtId="0" fontId="16" fillId="0" borderId="0" xfId="0" applyFont="1" applyAlignment="1">
      <alignment horizontal="left" vertical="center" wrapText="1"/>
    </xf>
    <xf numFmtId="0" fontId="11" fillId="0" borderId="69" xfId="0" applyFont="1" applyBorder="1" applyAlignment="1">
      <alignment horizontal="center" vertical="top" wrapText="1"/>
    </xf>
    <xf numFmtId="0" fontId="7" fillId="0" borderId="1" xfId="0" applyFont="1" applyBorder="1" applyAlignment="1">
      <alignment horizontal="center" vertical="top"/>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1" xfId="0"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1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0" xfId="0" applyFont="1" applyFill="1" applyBorder="1" applyAlignment="1">
      <alignment horizontal="center" vertical="center" textRotation="255" wrapText="1"/>
    </xf>
    <xf numFmtId="0" fontId="12" fillId="2" borderId="9"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6" xfId="0" applyFont="1" applyFill="1" applyBorder="1" applyAlignment="1">
      <alignment horizontal="center" vertical="center"/>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3" fillId="2" borderId="25"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42" xfId="0" applyFont="1" applyFill="1" applyBorder="1" applyAlignment="1">
      <alignment horizontal="center" vertical="center" wrapText="1"/>
    </xf>
    <xf numFmtId="176" fontId="12" fillId="0" borderId="65" xfId="0" applyNumberFormat="1" applyFont="1" applyBorder="1" applyAlignment="1">
      <alignment horizontal="center" vertical="center"/>
    </xf>
    <xf numFmtId="176" fontId="12" fillId="0" borderId="42" xfId="0" applyNumberFormat="1" applyFont="1" applyBorder="1" applyAlignment="1">
      <alignment horizontal="center" vertical="center"/>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5" xfId="0" applyFont="1" applyFill="1" applyBorder="1" applyAlignment="1">
      <alignment vertical="center" textRotation="255"/>
    </xf>
    <xf numFmtId="0" fontId="12" fillId="2" borderId="45" xfId="0" applyFont="1" applyFill="1" applyBorder="1" applyAlignment="1">
      <alignment vertical="center" textRotation="255"/>
    </xf>
    <xf numFmtId="0" fontId="12" fillId="2" borderId="30" xfId="0" applyFont="1" applyFill="1" applyBorder="1" applyAlignment="1">
      <alignment vertical="center" textRotation="255"/>
    </xf>
    <xf numFmtId="0" fontId="12" fillId="0" borderId="44" xfId="0" applyFont="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2" borderId="26"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6" xfId="0" applyFont="1" applyFill="1" applyBorder="1" applyAlignment="1">
      <alignment horizontal="center" vertical="center" textRotation="255" wrapText="1"/>
    </xf>
    <xf numFmtId="0" fontId="12" fillId="2" borderId="13"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wrapText="1"/>
    </xf>
    <xf numFmtId="0" fontId="7" fillId="2" borderId="45" xfId="0" applyFont="1" applyFill="1" applyBorder="1" applyAlignment="1">
      <alignment horizontal="center" vertical="center" textRotation="255" wrapText="1"/>
    </xf>
    <xf numFmtId="0" fontId="12" fillId="0" borderId="16" xfId="0" applyFont="1" applyFill="1" applyBorder="1" applyAlignment="1">
      <alignment horizontal="center" vertical="center" textRotation="255" wrapText="1"/>
    </xf>
    <xf numFmtId="0" fontId="12" fillId="0" borderId="2" xfId="0" applyFont="1" applyFill="1" applyBorder="1" applyAlignment="1">
      <alignment horizontal="center" vertical="center" textRotation="255" wrapText="1"/>
    </xf>
    <xf numFmtId="0" fontId="12" fillId="0" borderId="18" xfId="0" applyFont="1" applyFill="1" applyBorder="1" applyAlignment="1">
      <alignment horizontal="center" vertical="center" textRotation="255" wrapText="1"/>
    </xf>
    <xf numFmtId="0" fontId="12" fillId="0" borderId="13"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3" xfId="0" applyFont="1" applyFill="1" applyBorder="1" applyAlignment="1">
      <alignment horizontal="center" vertical="center" textRotation="255" wrapText="1"/>
    </xf>
    <xf numFmtId="0" fontId="12" fillId="0" borderId="16"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8"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1" fillId="2" borderId="16"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1" fillId="2" borderId="13"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3"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48"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1" fillId="0" borderId="0" xfId="0" applyFont="1" applyAlignment="1">
      <alignment horizontal="left" vertical="top"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12" fillId="0" borderId="69" xfId="0" applyFont="1" applyBorder="1" applyAlignment="1">
      <alignment horizontal="center" vertical="top" wrapText="1"/>
    </xf>
    <xf numFmtId="0" fontId="12" fillId="0" borderId="1" xfId="0" applyFont="1" applyBorder="1" applyAlignment="1">
      <alignment horizontal="center" vertical="top"/>
    </xf>
    <xf numFmtId="0" fontId="20" fillId="0" borderId="0" xfId="0" applyFont="1" applyAlignment="1">
      <alignment horizontal="left" wrapText="1"/>
    </xf>
    <xf numFmtId="0" fontId="20" fillId="2" borderId="9"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80" xfId="0" applyFont="1" applyFill="1" applyBorder="1" applyAlignment="1">
      <alignment horizontal="center" vertical="center"/>
    </xf>
    <xf numFmtId="0" fontId="16" fillId="0" borderId="63" xfId="0" applyFont="1" applyBorder="1" applyAlignment="1">
      <alignment horizontal="center" vertical="center"/>
    </xf>
    <xf numFmtId="0" fontId="16" fillId="0" borderId="68" xfId="0" applyFont="1" applyBorder="1" applyAlignment="1">
      <alignment horizontal="center" vertical="center"/>
    </xf>
    <xf numFmtId="0" fontId="16" fillId="0" borderId="43" xfId="0" applyFont="1" applyBorder="1" applyAlignment="1">
      <alignment horizontal="center" vertical="center"/>
    </xf>
    <xf numFmtId="0" fontId="10" fillId="2" borderId="21"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2" borderId="14" xfId="0" applyFont="1" applyFill="1" applyBorder="1" applyAlignment="1">
      <alignment horizontal="center" vertical="center"/>
    </xf>
    <xf numFmtId="0" fontId="3" fillId="0" borderId="31"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10" fillId="0" borderId="31" xfId="0" applyFont="1" applyBorder="1" applyAlignment="1">
      <alignment horizontal="left" vertical="center"/>
    </xf>
    <xf numFmtId="0" fontId="10" fillId="0" borderId="44" xfId="0" applyFont="1" applyBorder="1" applyAlignment="1">
      <alignment horizontal="left" vertical="center"/>
    </xf>
    <xf numFmtId="0" fontId="10" fillId="0" borderId="47" xfId="0" applyFont="1" applyBorder="1" applyAlignment="1">
      <alignment horizontal="left" vertical="center"/>
    </xf>
    <xf numFmtId="0" fontId="10" fillId="2" borderId="23"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56" xfId="0" applyFont="1" applyFill="1" applyBorder="1" applyAlignment="1">
      <alignment horizontal="center" vertical="center"/>
    </xf>
    <xf numFmtId="0" fontId="10" fillId="0" borderId="55" xfId="0" applyFont="1" applyBorder="1" applyAlignment="1">
      <alignment horizontal="center" vertical="center"/>
    </xf>
    <xf numFmtId="0" fontId="10" fillId="0" borderId="39" xfId="0" applyFont="1" applyBorder="1" applyAlignment="1">
      <alignment horizontal="center" vertical="center"/>
    </xf>
    <xf numFmtId="0" fontId="7" fillId="0" borderId="0" xfId="0" applyFont="1" applyAlignment="1">
      <alignment vertical="center" wrapText="1"/>
    </xf>
    <xf numFmtId="0" fontId="10" fillId="2" borderId="9"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10" fillId="2" borderId="80"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0" borderId="0" xfId="0" applyFont="1" applyAlignment="1">
      <alignment horizontal="left" vertical="center" wrapText="1"/>
    </xf>
    <xf numFmtId="0" fontId="10" fillId="0" borderId="31" xfId="0" applyFont="1" applyFill="1" applyBorder="1" applyAlignment="1">
      <alignment horizontal="left" vertical="center" wrapText="1"/>
    </xf>
    <xf numFmtId="0" fontId="10" fillId="0" borderId="44" xfId="0" applyFont="1" applyFill="1" applyBorder="1" applyAlignment="1">
      <alignment horizontal="left" vertical="center"/>
    </xf>
    <xf numFmtId="0" fontId="10" fillId="0" borderId="47" xfId="0" applyFont="1" applyFill="1" applyBorder="1" applyAlignment="1">
      <alignment horizontal="left" vertical="center"/>
    </xf>
    <xf numFmtId="0" fontId="10" fillId="2" borderId="2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15" xfId="0" applyFont="1" applyFill="1" applyBorder="1" applyAlignment="1">
      <alignment horizontal="center" vertical="center" textRotation="255" wrapText="1"/>
    </xf>
    <xf numFmtId="0" fontId="10" fillId="2" borderId="30" xfId="0" applyFont="1" applyFill="1" applyBorder="1" applyAlignment="1">
      <alignment horizontal="center" vertical="center" textRotation="255" wrapText="1"/>
    </xf>
    <xf numFmtId="0" fontId="10" fillId="2" borderId="16" xfId="0" applyFont="1" applyFill="1" applyBorder="1" applyAlignment="1">
      <alignment horizontal="left" vertical="center" wrapText="1"/>
    </xf>
    <xf numFmtId="0" fontId="7" fillId="0" borderId="2" xfId="0" applyFont="1" applyBorder="1" applyAlignment="1">
      <alignment horizontal="left" vertical="center" wrapText="1"/>
    </xf>
    <xf numFmtId="0" fontId="8" fillId="0" borderId="31" xfId="0" applyFont="1" applyBorder="1" applyAlignment="1">
      <alignment horizontal="center" vertical="center" wrapText="1"/>
    </xf>
    <xf numFmtId="0" fontId="8" fillId="0" borderId="44" xfId="0" applyFont="1" applyBorder="1" applyAlignment="1">
      <alignment horizontal="center" vertical="center" wrapText="1"/>
    </xf>
    <xf numFmtId="0" fontId="32" fillId="0" borderId="39" xfId="0" applyFont="1" applyBorder="1" applyAlignment="1">
      <alignment horizontal="center" vertical="center"/>
    </xf>
    <xf numFmtId="0" fontId="28" fillId="0" borderId="58" xfId="0" applyFont="1" applyBorder="1" applyAlignment="1">
      <alignment horizontal="center" vertical="center"/>
    </xf>
    <xf numFmtId="0" fontId="39" fillId="2" borderId="26" xfId="0" applyFont="1" applyFill="1" applyBorder="1" applyAlignment="1">
      <alignment horizontal="left" vertical="center" wrapText="1"/>
    </xf>
    <xf numFmtId="0" fontId="39" fillId="2" borderId="57" xfId="0" applyFont="1" applyFill="1" applyBorder="1" applyAlignment="1">
      <alignment horizontal="left" vertical="center" wrapText="1"/>
    </xf>
    <xf numFmtId="0" fontId="36" fillId="3" borderId="9" xfId="0" applyFont="1" applyFill="1" applyBorder="1" applyAlignment="1">
      <alignment horizontal="center" vertical="center"/>
    </xf>
    <xf numFmtId="0" fontId="36" fillId="3" borderId="36" xfId="0" applyFont="1" applyFill="1" applyBorder="1" applyAlignment="1">
      <alignment horizontal="center" vertical="center"/>
    </xf>
    <xf numFmtId="0" fontId="10" fillId="2" borderId="55" xfId="0" applyFont="1" applyFill="1" applyBorder="1" applyAlignment="1">
      <alignment horizontal="right" vertical="center"/>
    </xf>
    <xf numFmtId="0" fontId="10" fillId="2" borderId="58" xfId="0" applyFont="1" applyFill="1" applyBorder="1" applyAlignment="1">
      <alignment horizontal="right" vertical="center"/>
    </xf>
    <xf numFmtId="0" fontId="10" fillId="2" borderId="38" xfId="0" applyFont="1" applyFill="1" applyBorder="1" applyAlignment="1">
      <alignment horizontal="right" vertical="center"/>
    </xf>
    <xf numFmtId="0" fontId="10" fillId="2" borderId="39"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9" xfId="0" applyFont="1" applyFill="1" applyBorder="1" applyAlignment="1">
      <alignment horizontal="left" vertical="center" wrapText="1"/>
    </xf>
    <xf numFmtId="0" fontId="10" fillId="2" borderId="4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44"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8" fillId="2" borderId="39" xfId="0" applyFont="1" applyFill="1" applyBorder="1" applyAlignment="1">
      <alignment horizontal="left" wrapText="1"/>
    </xf>
    <xf numFmtId="0" fontId="8" fillId="2" borderId="0" xfId="0" applyFont="1" applyFill="1" applyBorder="1" applyAlignment="1">
      <alignment horizontal="left" wrapText="1"/>
    </xf>
    <xf numFmtId="0" fontId="35" fillId="0" borderId="39" xfId="0" applyFont="1" applyBorder="1" applyAlignment="1">
      <alignment horizontal="left" vertical="top"/>
    </xf>
    <xf numFmtId="0" fontId="35" fillId="0" borderId="0" xfId="0" applyFont="1" applyBorder="1" applyAlignment="1">
      <alignment horizontal="left" vertical="top"/>
    </xf>
    <xf numFmtId="0" fontId="8" fillId="2" borderId="0" xfId="0" applyFont="1" applyFill="1" applyBorder="1" applyAlignment="1">
      <alignment horizontal="left" vertical="top" wrapText="1"/>
    </xf>
    <xf numFmtId="0" fontId="8" fillId="2" borderId="59" xfId="0" applyFont="1" applyFill="1" applyBorder="1" applyAlignment="1">
      <alignment horizontal="left" vertical="top" wrapText="1"/>
    </xf>
    <xf numFmtId="0" fontId="8" fillId="2" borderId="46" xfId="0" applyFont="1" applyFill="1" applyBorder="1" applyAlignment="1">
      <alignment horizontal="left" vertical="top" wrapText="1"/>
    </xf>
    <xf numFmtId="0" fontId="8" fillId="2" borderId="57" xfId="0" applyFont="1" applyFill="1" applyBorder="1" applyAlignment="1">
      <alignment horizontal="left" vertical="top" wrapText="1"/>
    </xf>
    <xf numFmtId="0" fontId="35" fillId="0" borderId="0" xfId="0" applyFont="1" applyAlignment="1">
      <alignment horizontal="left" vertical="top"/>
    </xf>
    <xf numFmtId="0" fontId="35" fillId="0" borderId="59" xfId="0" applyFont="1" applyBorder="1" applyAlignment="1">
      <alignment horizontal="left" vertical="top"/>
    </xf>
    <xf numFmtId="0" fontId="35" fillId="0" borderId="46" xfId="0" applyFont="1" applyBorder="1" applyAlignment="1">
      <alignment horizontal="left" vertical="top"/>
    </xf>
    <xf numFmtId="0" fontId="35" fillId="0" borderId="57" xfId="0" applyFont="1" applyBorder="1" applyAlignment="1">
      <alignment horizontal="left" vertical="top"/>
    </xf>
    <xf numFmtId="0" fontId="8" fillId="2" borderId="55"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7" xfId="0" applyFont="1" applyFill="1" applyBorder="1" applyAlignment="1">
      <alignment horizontal="center" vertical="center"/>
    </xf>
    <xf numFmtId="0" fontId="28" fillId="2" borderId="31"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5" fillId="0" borderId="0" xfId="0" applyFont="1" applyFill="1" applyAlignment="1">
      <alignment horizontal="center" vertical="center"/>
    </xf>
    <xf numFmtId="0" fontId="16" fillId="2" borderId="29" xfId="0" applyFont="1" applyFill="1" applyBorder="1" applyAlignment="1">
      <alignment horizontal="center" vertical="center"/>
    </xf>
    <xf numFmtId="0" fontId="12" fillId="0" borderId="49" xfId="0" applyFont="1" applyBorder="1" applyAlignment="1">
      <alignment vertical="center"/>
    </xf>
  </cellXfs>
  <cellStyles count="2">
    <cellStyle name="標準" xfId="0" builtinId="0"/>
    <cellStyle name="標準 2" xfId="1" xr:uid="{9C7BE634-7FD8-4A54-9EB7-FB1EA9437D0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7D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R$19" lockText="1" noThreeD="1"/>
</file>

<file path=xl/ctrlProps/ctrlProp88.xml><?xml version="1.0" encoding="utf-8"?>
<formControlPr xmlns="http://schemas.microsoft.com/office/spreadsheetml/2009/9/main" objectType="CheckBox" fmlaLink="$R$18"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4</xdr:row>
          <xdr:rowOff>31750</xdr:rowOff>
        </xdr:from>
        <xdr:to>
          <xdr:col>16</xdr:col>
          <xdr:colOff>38100</xdr:colOff>
          <xdr:row>5</xdr:row>
          <xdr:rowOff>47625</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xdr:row>
          <xdr:rowOff>279400</xdr:rowOff>
        </xdr:from>
        <xdr:to>
          <xdr:col>15</xdr:col>
          <xdr:colOff>57150</xdr:colOff>
          <xdr:row>6</xdr:row>
          <xdr:rowOff>47625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5</xdr:row>
          <xdr:rowOff>228600</xdr:rowOff>
        </xdr:from>
        <xdr:to>
          <xdr:col>15</xdr:col>
          <xdr:colOff>466725</xdr:colOff>
          <xdr:row>7</xdr:row>
          <xdr:rowOff>19050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2</xdr:row>
      <xdr:rowOff>134232</xdr:rowOff>
    </xdr:from>
    <xdr:to>
      <xdr:col>35</xdr:col>
      <xdr:colOff>401054</xdr:colOff>
      <xdr:row>2</xdr:row>
      <xdr:rowOff>306608</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233647" y="-853399"/>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2</xdr:row>
      <xdr:rowOff>134531</xdr:rowOff>
    </xdr:from>
    <xdr:to>
      <xdr:col>28</xdr:col>
      <xdr:colOff>344129</xdr:colOff>
      <xdr:row>2</xdr:row>
      <xdr:rowOff>306907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3928058" y="432011"/>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36</xdr:row>
      <xdr:rowOff>134232</xdr:rowOff>
    </xdr:from>
    <xdr:to>
      <xdr:col>35</xdr:col>
      <xdr:colOff>401054</xdr:colOff>
      <xdr:row>36</xdr:row>
      <xdr:rowOff>306608</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233647" y="11081426"/>
          <a:ext cx="172376" cy="340493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36</xdr:row>
      <xdr:rowOff>134531</xdr:rowOff>
    </xdr:from>
    <xdr:to>
      <xdr:col>28</xdr:col>
      <xdr:colOff>344129</xdr:colOff>
      <xdr:row>36</xdr:row>
      <xdr:rowOff>306907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3928058" y="12366836"/>
          <a:ext cx="172376" cy="83471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260350</xdr:colOff>
          <xdr:row>27</xdr:row>
          <xdr:rowOff>50800</xdr:rowOff>
        </xdr:from>
        <xdr:to>
          <xdr:col>6</xdr:col>
          <xdr:colOff>190500</xdr:colOff>
          <xdr:row>27</xdr:row>
          <xdr:rowOff>276225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50800</xdr:rowOff>
        </xdr:from>
        <xdr:to>
          <xdr:col>6</xdr:col>
          <xdr:colOff>104775</xdr:colOff>
          <xdr:row>25</xdr:row>
          <xdr:rowOff>276225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xdr:row>
          <xdr:rowOff>38100</xdr:rowOff>
        </xdr:from>
        <xdr:to>
          <xdr:col>6</xdr:col>
          <xdr:colOff>171450</xdr:colOff>
          <xdr:row>28</xdr:row>
          <xdr:rowOff>257175</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38100</xdr:rowOff>
        </xdr:from>
        <xdr:to>
          <xdr:col>7</xdr:col>
          <xdr:colOff>190500</xdr:colOff>
          <xdr:row>28</xdr:row>
          <xdr:rowOff>266700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29</xdr:row>
          <xdr:rowOff>31750</xdr:rowOff>
        </xdr:from>
        <xdr:to>
          <xdr:col>6</xdr:col>
          <xdr:colOff>219075</xdr:colOff>
          <xdr:row>29</xdr:row>
          <xdr:rowOff>257175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30</xdr:row>
          <xdr:rowOff>19050</xdr:rowOff>
        </xdr:from>
        <xdr:to>
          <xdr:col>6</xdr:col>
          <xdr:colOff>219075</xdr:colOff>
          <xdr:row>30</xdr:row>
          <xdr:rowOff>247650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50800</xdr:rowOff>
        </xdr:from>
        <xdr:to>
          <xdr:col>7</xdr:col>
          <xdr:colOff>180975</xdr:colOff>
          <xdr:row>29</xdr:row>
          <xdr:rowOff>285750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19050</xdr:rowOff>
        </xdr:from>
        <xdr:to>
          <xdr:col>7</xdr:col>
          <xdr:colOff>180975</xdr:colOff>
          <xdr:row>30</xdr:row>
          <xdr:rowOff>257175</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25</xdr:row>
          <xdr:rowOff>57150</xdr:rowOff>
        </xdr:from>
        <xdr:to>
          <xdr:col>5</xdr:col>
          <xdr:colOff>276225</xdr:colOff>
          <xdr:row>25</xdr:row>
          <xdr:rowOff>285750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25</xdr:row>
          <xdr:rowOff>57150</xdr:rowOff>
        </xdr:from>
        <xdr:to>
          <xdr:col>7</xdr:col>
          <xdr:colOff>285750</xdr:colOff>
          <xdr:row>25</xdr:row>
          <xdr:rowOff>285750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38100</xdr:rowOff>
        </xdr:from>
        <xdr:to>
          <xdr:col>7</xdr:col>
          <xdr:colOff>190500</xdr:colOff>
          <xdr:row>27</xdr:row>
          <xdr:rowOff>266700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26</xdr:row>
          <xdr:rowOff>50800</xdr:rowOff>
        </xdr:from>
        <xdr:to>
          <xdr:col>6</xdr:col>
          <xdr:colOff>466725</xdr:colOff>
          <xdr:row>26</xdr:row>
          <xdr:rowOff>276225</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26</xdr:row>
          <xdr:rowOff>50800</xdr:rowOff>
        </xdr:from>
        <xdr:to>
          <xdr:col>7</xdr:col>
          <xdr:colOff>457200</xdr:colOff>
          <xdr:row>26</xdr:row>
          <xdr:rowOff>276225</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228600</xdr:rowOff>
        </xdr:from>
        <xdr:to>
          <xdr:col>34</xdr:col>
          <xdr:colOff>390525</xdr:colOff>
          <xdr:row>6</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xdr:row>
          <xdr:rowOff>495300</xdr:rowOff>
        </xdr:from>
        <xdr:to>
          <xdr:col>35</xdr:col>
          <xdr:colOff>428625</xdr:colOff>
          <xdr:row>11</xdr:row>
          <xdr:rowOff>76200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xdr:row>
          <xdr:rowOff>247650</xdr:rowOff>
        </xdr:from>
        <xdr:to>
          <xdr:col>35</xdr:col>
          <xdr:colOff>428625</xdr:colOff>
          <xdr:row>12</xdr:row>
          <xdr:rowOff>28575</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11</xdr:row>
          <xdr:rowOff>495300</xdr:rowOff>
        </xdr:from>
        <xdr:to>
          <xdr:col>35</xdr:col>
          <xdr:colOff>438150</xdr:colOff>
          <xdr:row>13</xdr:row>
          <xdr:rowOff>85725</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13</xdr:row>
          <xdr:rowOff>495300</xdr:rowOff>
        </xdr:from>
        <xdr:to>
          <xdr:col>35</xdr:col>
          <xdr:colOff>438150</xdr:colOff>
          <xdr:row>15</xdr:row>
          <xdr:rowOff>85725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14</xdr:row>
          <xdr:rowOff>495300</xdr:rowOff>
        </xdr:from>
        <xdr:to>
          <xdr:col>35</xdr:col>
          <xdr:colOff>438150</xdr:colOff>
          <xdr:row>16</xdr:row>
          <xdr:rowOff>85725</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17</xdr:row>
          <xdr:rowOff>495300</xdr:rowOff>
        </xdr:from>
        <xdr:to>
          <xdr:col>35</xdr:col>
          <xdr:colOff>438150</xdr:colOff>
          <xdr:row>19</xdr:row>
          <xdr:rowOff>85725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495300</xdr:rowOff>
        </xdr:from>
        <xdr:to>
          <xdr:col>35</xdr:col>
          <xdr:colOff>438150</xdr:colOff>
          <xdr:row>21</xdr:row>
          <xdr:rowOff>85725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495300</xdr:rowOff>
        </xdr:from>
        <xdr:to>
          <xdr:col>35</xdr:col>
          <xdr:colOff>438150</xdr:colOff>
          <xdr:row>23</xdr:row>
          <xdr:rowOff>85725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22</xdr:row>
          <xdr:rowOff>495300</xdr:rowOff>
        </xdr:from>
        <xdr:to>
          <xdr:col>35</xdr:col>
          <xdr:colOff>438150</xdr:colOff>
          <xdr:row>24</xdr:row>
          <xdr:rowOff>85725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23</xdr:row>
          <xdr:rowOff>495300</xdr:rowOff>
        </xdr:from>
        <xdr:to>
          <xdr:col>35</xdr:col>
          <xdr:colOff>438150</xdr:colOff>
          <xdr:row>25</xdr:row>
          <xdr:rowOff>85725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24</xdr:row>
          <xdr:rowOff>495300</xdr:rowOff>
        </xdr:from>
        <xdr:to>
          <xdr:col>35</xdr:col>
          <xdr:colOff>438150</xdr:colOff>
          <xdr:row>26</xdr:row>
          <xdr:rowOff>85725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25</xdr:row>
          <xdr:rowOff>495300</xdr:rowOff>
        </xdr:from>
        <xdr:to>
          <xdr:col>35</xdr:col>
          <xdr:colOff>438150</xdr:colOff>
          <xdr:row>27</xdr:row>
          <xdr:rowOff>85725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26</xdr:row>
          <xdr:rowOff>495300</xdr:rowOff>
        </xdr:from>
        <xdr:to>
          <xdr:col>35</xdr:col>
          <xdr:colOff>438150</xdr:colOff>
          <xdr:row>28</xdr:row>
          <xdr:rowOff>85725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27</xdr:row>
          <xdr:rowOff>495300</xdr:rowOff>
        </xdr:from>
        <xdr:to>
          <xdr:col>35</xdr:col>
          <xdr:colOff>438150</xdr:colOff>
          <xdr:row>29</xdr:row>
          <xdr:rowOff>85725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28</xdr:row>
          <xdr:rowOff>495300</xdr:rowOff>
        </xdr:from>
        <xdr:to>
          <xdr:col>35</xdr:col>
          <xdr:colOff>438150</xdr:colOff>
          <xdr:row>30</xdr:row>
          <xdr:rowOff>85725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29</xdr:row>
          <xdr:rowOff>495300</xdr:rowOff>
        </xdr:from>
        <xdr:to>
          <xdr:col>35</xdr:col>
          <xdr:colOff>438150</xdr:colOff>
          <xdr:row>31</xdr:row>
          <xdr:rowOff>85725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40</xdr:row>
          <xdr:rowOff>495300</xdr:rowOff>
        </xdr:from>
        <xdr:to>
          <xdr:col>35</xdr:col>
          <xdr:colOff>438150</xdr:colOff>
          <xdr:row>42</xdr:row>
          <xdr:rowOff>76200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41</xdr:row>
          <xdr:rowOff>495300</xdr:rowOff>
        </xdr:from>
        <xdr:to>
          <xdr:col>35</xdr:col>
          <xdr:colOff>438150</xdr:colOff>
          <xdr:row>43</xdr:row>
          <xdr:rowOff>85725</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42</xdr:row>
          <xdr:rowOff>495300</xdr:rowOff>
        </xdr:from>
        <xdr:to>
          <xdr:col>35</xdr:col>
          <xdr:colOff>438150</xdr:colOff>
          <xdr:row>44</xdr:row>
          <xdr:rowOff>85725</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495300</xdr:rowOff>
        </xdr:from>
        <xdr:to>
          <xdr:col>35</xdr:col>
          <xdr:colOff>438150</xdr:colOff>
          <xdr:row>45</xdr:row>
          <xdr:rowOff>85725</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44</xdr:row>
          <xdr:rowOff>495300</xdr:rowOff>
        </xdr:from>
        <xdr:to>
          <xdr:col>35</xdr:col>
          <xdr:colOff>438150</xdr:colOff>
          <xdr:row>46</xdr:row>
          <xdr:rowOff>85725</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45</xdr:row>
          <xdr:rowOff>495300</xdr:rowOff>
        </xdr:from>
        <xdr:to>
          <xdr:col>35</xdr:col>
          <xdr:colOff>438150</xdr:colOff>
          <xdr:row>47</xdr:row>
          <xdr:rowOff>85725</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46</xdr:row>
          <xdr:rowOff>495300</xdr:rowOff>
        </xdr:from>
        <xdr:to>
          <xdr:col>35</xdr:col>
          <xdr:colOff>438150</xdr:colOff>
          <xdr:row>48</xdr:row>
          <xdr:rowOff>85725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47</xdr:row>
          <xdr:rowOff>495300</xdr:rowOff>
        </xdr:from>
        <xdr:to>
          <xdr:col>35</xdr:col>
          <xdr:colOff>438150</xdr:colOff>
          <xdr:row>49</xdr:row>
          <xdr:rowOff>85725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48</xdr:row>
          <xdr:rowOff>495300</xdr:rowOff>
        </xdr:from>
        <xdr:to>
          <xdr:col>35</xdr:col>
          <xdr:colOff>438150</xdr:colOff>
          <xdr:row>50</xdr:row>
          <xdr:rowOff>85725</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49</xdr:row>
          <xdr:rowOff>495300</xdr:rowOff>
        </xdr:from>
        <xdr:to>
          <xdr:col>35</xdr:col>
          <xdr:colOff>438150</xdr:colOff>
          <xdr:row>51</xdr:row>
          <xdr:rowOff>85725</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50</xdr:row>
          <xdr:rowOff>495300</xdr:rowOff>
        </xdr:from>
        <xdr:to>
          <xdr:col>35</xdr:col>
          <xdr:colOff>438150</xdr:colOff>
          <xdr:row>52</xdr:row>
          <xdr:rowOff>85725</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51</xdr:row>
          <xdr:rowOff>495300</xdr:rowOff>
        </xdr:from>
        <xdr:to>
          <xdr:col>35</xdr:col>
          <xdr:colOff>438150</xdr:colOff>
          <xdr:row>53</xdr:row>
          <xdr:rowOff>85725</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52</xdr:row>
          <xdr:rowOff>495300</xdr:rowOff>
        </xdr:from>
        <xdr:to>
          <xdr:col>35</xdr:col>
          <xdr:colOff>438150</xdr:colOff>
          <xdr:row>54</xdr:row>
          <xdr:rowOff>85725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53</xdr:row>
          <xdr:rowOff>495300</xdr:rowOff>
        </xdr:from>
        <xdr:to>
          <xdr:col>35</xdr:col>
          <xdr:colOff>438150</xdr:colOff>
          <xdr:row>55</xdr:row>
          <xdr:rowOff>85725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54</xdr:row>
          <xdr:rowOff>495300</xdr:rowOff>
        </xdr:from>
        <xdr:to>
          <xdr:col>35</xdr:col>
          <xdr:colOff>438150</xdr:colOff>
          <xdr:row>56</xdr:row>
          <xdr:rowOff>85725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55</xdr:row>
          <xdr:rowOff>495300</xdr:rowOff>
        </xdr:from>
        <xdr:to>
          <xdr:col>35</xdr:col>
          <xdr:colOff>438150</xdr:colOff>
          <xdr:row>57</xdr:row>
          <xdr:rowOff>85725</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xdr:row>
          <xdr:rowOff>495300</xdr:rowOff>
        </xdr:from>
        <xdr:to>
          <xdr:col>35</xdr:col>
          <xdr:colOff>438150</xdr:colOff>
          <xdr:row>58</xdr:row>
          <xdr:rowOff>85725</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57</xdr:row>
          <xdr:rowOff>495300</xdr:rowOff>
        </xdr:from>
        <xdr:to>
          <xdr:col>35</xdr:col>
          <xdr:colOff>438150</xdr:colOff>
          <xdr:row>59</xdr:row>
          <xdr:rowOff>85725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58</xdr:row>
          <xdr:rowOff>495300</xdr:rowOff>
        </xdr:from>
        <xdr:to>
          <xdr:col>35</xdr:col>
          <xdr:colOff>438150</xdr:colOff>
          <xdr:row>60</xdr:row>
          <xdr:rowOff>85725</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59</xdr:row>
          <xdr:rowOff>495300</xdr:rowOff>
        </xdr:from>
        <xdr:to>
          <xdr:col>35</xdr:col>
          <xdr:colOff>438150</xdr:colOff>
          <xdr:row>61</xdr:row>
          <xdr:rowOff>85725</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60</xdr:row>
          <xdr:rowOff>495300</xdr:rowOff>
        </xdr:from>
        <xdr:to>
          <xdr:col>35</xdr:col>
          <xdr:colOff>438150</xdr:colOff>
          <xdr:row>62</xdr:row>
          <xdr:rowOff>85725</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40</xdr:row>
          <xdr:rowOff>476250</xdr:rowOff>
        </xdr:from>
        <xdr:to>
          <xdr:col>34</xdr:col>
          <xdr:colOff>419100</xdr:colOff>
          <xdr:row>42</xdr:row>
          <xdr:rowOff>57150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41</xdr:row>
          <xdr:rowOff>476250</xdr:rowOff>
        </xdr:from>
        <xdr:to>
          <xdr:col>34</xdr:col>
          <xdr:colOff>419100</xdr:colOff>
          <xdr:row>43</xdr:row>
          <xdr:rowOff>95250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476250</xdr:rowOff>
        </xdr:from>
        <xdr:to>
          <xdr:col>34</xdr:col>
          <xdr:colOff>419100</xdr:colOff>
          <xdr:row>44</xdr:row>
          <xdr:rowOff>95250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43</xdr:row>
          <xdr:rowOff>476250</xdr:rowOff>
        </xdr:from>
        <xdr:to>
          <xdr:col>34</xdr:col>
          <xdr:colOff>419100</xdr:colOff>
          <xdr:row>45</xdr:row>
          <xdr:rowOff>95250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44</xdr:row>
          <xdr:rowOff>476250</xdr:rowOff>
        </xdr:from>
        <xdr:to>
          <xdr:col>34</xdr:col>
          <xdr:colOff>419100</xdr:colOff>
          <xdr:row>46</xdr:row>
          <xdr:rowOff>95250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45</xdr:row>
          <xdr:rowOff>476250</xdr:rowOff>
        </xdr:from>
        <xdr:to>
          <xdr:col>34</xdr:col>
          <xdr:colOff>419100</xdr:colOff>
          <xdr:row>47</xdr:row>
          <xdr:rowOff>95250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46</xdr:row>
          <xdr:rowOff>476250</xdr:rowOff>
        </xdr:from>
        <xdr:to>
          <xdr:col>34</xdr:col>
          <xdr:colOff>419100</xdr:colOff>
          <xdr:row>48</xdr:row>
          <xdr:rowOff>95250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47</xdr:row>
          <xdr:rowOff>476250</xdr:rowOff>
        </xdr:from>
        <xdr:to>
          <xdr:col>34</xdr:col>
          <xdr:colOff>419100</xdr:colOff>
          <xdr:row>49</xdr:row>
          <xdr:rowOff>95250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48</xdr:row>
          <xdr:rowOff>476250</xdr:rowOff>
        </xdr:from>
        <xdr:to>
          <xdr:col>34</xdr:col>
          <xdr:colOff>419100</xdr:colOff>
          <xdr:row>50</xdr:row>
          <xdr:rowOff>95250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476250</xdr:rowOff>
        </xdr:from>
        <xdr:to>
          <xdr:col>34</xdr:col>
          <xdr:colOff>419100</xdr:colOff>
          <xdr:row>51</xdr:row>
          <xdr:rowOff>95250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50</xdr:row>
          <xdr:rowOff>476250</xdr:rowOff>
        </xdr:from>
        <xdr:to>
          <xdr:col>34</xdr:col>
          <xdr:colOff>419100</xdr:colOff>
          <xdr:row>52</xdr:row>
          <xdr:rowOff>95250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51</xdr:row>
          <xdr:rowOff>476250</xdr:rowOff>
        </xdr:from>
        <xdr:to>
          <xdr:col>34</xdr:col>
          <xdr:colOff>419100</xdr:colOff>
          <xdr:row>53</xdr:row>
          <xdr:rowOff>95250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52</xdr:row>
          <xdr:rowOff>476250</xdr:rowOff>
        </xdr:from>
        <xdr:to>
          <xdr:col>34</xdr:col>
          <xdr:colOff>419100</xdr:colOff>
          <xdr:row>54</xdr:row>
          <xdr:rowOff>95250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53</xdr:row>
          <xdr:rowOff>476250</xdr:rowOff>
        </xdr:from>
        <xdr:to>
          <xdr:col>34</xdr:col>
          <xdr:colOff>419100</xdr:colOff>
          <xdr:row>55</xdr:row>
          <xdr:rowOff>95250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54</xdr:row>
          <xdr:rowOff>476250</xdr:rowOff>
        </xdr:from>
        <xdr:to>
          <xdr:col>34</xdr:col>
          <xdr:colOff>419100</xdr:colOff>
          <xdr:row>56</xdr:row>
          <xdr:rowOff>95250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55</xdr:row>
          <xdr:rowOff>476250</xdr:rowOff>
        </xdr:from>
        <xdr:to>
          <xdr:col>34</xdr:col>
          <xdr:colOff>419100</xdr:colOff>
          <xdr:row>57</xdr:row>
          <xdr:rowOff>95250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56</xdr:row>
          <xdr:rowOff>476250</xdr:rowOff>
        </xdr:from>
        <xdr:to>
          <xdr:col>34</xdr:col>
          <xdr:colOff>419100</xdr:colOff>
          <xdr:row>58</xdr:row>
          <xdr:rowOff>95250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57</xdr:row>
          <xdr:rowOff>476250</xdr:rowOff>
        </xdr:from>
        <xdr:to>
          <xdr:col>34</xdr:col>
          <xdr:colOff>419100</xdr:colOff>
          <xdr:row>59</xdr:row>
          <xdr:rowOff>95250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58</xdr:row>
          <xdr:rowOff>476250</xdr:rowOff>
        </xdr:from>
        <xdr:to>
          <xdr:col>34</xdr:col>
          <xdr:colOff>419100</xdr:colOff>
          <xdr:row>60</xdr:row>
          <xdr:rowOff>95250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59</xdr:row>
          <xdr:rowOff>476250</xdr:rowOff>
        </xdr:from>
        <xdr:to>
          <xdr:col>34</xdr:col>
          <xdr:colOff>419100</xdr:colOff>
          <xdr:row>61</xdr:row>
          <xdr:rowOff>95250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60</xdr:row>
          <xdr:rowOff>476250</xdr:rowOff>
        </xdr:from>
        <xdr:to>
          <xdr:col>34</xdr:col>
          <xdr:colOff>419100</xdr:colOff>
          <xdr:row>62</xdr:row>
          <xdr:rowOff>95250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10</xdr:row>
          <xdr:rowOff>88900</xdr:rowOff>
        </xdr:from>
        <xdr:to>
          <xdr:col>6</xdr:col>
          <xdr:colOff>381000</xdr:colOff>
          <xdr:row>10</xdr:row>
          <xdr:rowOff>393700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1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10</xdr:row>
          <xdr:rowOff>88900</xdr:rowOff>
        </xdr:from>
        <xdr:to>
          <xdr:col>8</xdr:col>
          <xdr:colOff>38100</xdr:colOff>
          <xdr:row>10</xdr:row>
          <xdr:rowOff>393700</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1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25067</xdr:colOff>
      <xdr:row>2</xdr:row>
      <xdr:rowOff>177062</xdr:rowOff>
    </xdr:from>
    <xdr:to>
      <xdr:col>18</xdr:col>
      <xdr:colOff>591210</xdr:colOff>
      <xdr:row>2</xdr:row>
      <xdr:rowOff>306607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bwMode="auto">
        <a:xfrm rot="16200000">
          <a:off x="9592154" y="-16271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2</xdr:row>
      <xdr:rowOff>177361</xdr:rowOff>
    </xdr:from>
    <xdr:to>
      <xdr:col>11</xdr:col>
      <xdr:colOff>597776</xdr:colOff>
      <xdr:row>2</xdr:row>
      <xdr:rowOff>306906</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bwMode="auto">
        <a:xfrm rot="16200000">
          <a:off x="6803960" y="-87736"/>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146050</xdr:colOff>
          <xdr:row>10</xdr:row>
          <xdr:rowOff>88900</xdr:rowOff>
        </xdr:from>
        <xdr:to>
          <xdr:col>15</xdr:col>
          <xdr:colOff>381000</xdr:colOff>
          <xdr:row>10</xdr:row>
          <xdr:rowOff>393700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1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88900</xdr:rowOff>
        </xdr:from>
        <xdr:to>
          <xdr:col>17</xdr:col>
          <xdr:colOff>38100</xdr:colOff>
          <xdr:row>10</xdr:row>
          <xdr:rowOff>393700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1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10</xdr:row>
          <xdr:rowOff>88900</xdr:rowOff>
        </xdr:from>
        <xdr:to>
          <xdr:col>15</xdr:col>
          <xdr:colOff>381000</xdr:colOff>
          <xdr:row>10</xdr:row>
          <xdr:rowOff>393700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1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10</xdr:row>
          <xdr:rowOff>88900</xdr:rowOff>
        </xdr:from>
        <xdr:to>
          <xdr:col>17</xdr:col>
          <xdr:colOff>38100</xdr:colOff>
          <xdr:row>10</xdr:row>
          <xdr:rowOff>393700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1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9</xdr:row>
          <xdr:rowOff>12700</xdr:rowOff>
        </xdr:from>
        <xdr:to>
          <xdr:col>6</xdr:col>
          <xdr:colOff>381000</xdr:colOff>
          <xdr:row>9</xdr:row>
          <xdr:rowOff>317500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1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203200</xdr:rowOff>
        </xdr:from>
        <xdr:to>
          <xdr:col>6</xdr:col>
          <xdr:colOff>374650</xdr:colOff>
          <xdr:row>10</xdr:row>
          <xdr:rowOff>19050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1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9</xdr:row>
          <xdr:rowOff>12700</xdr:rowOff>
        </xdr:from>
        <xdr:to>
          <xdr:col>15</xdr:col>
          <xdr:colOff>381000</xdr:colOff>
          <xdr:row>9</xdr:row>
          <xdr:rowOff>317500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1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203200</xdr:rowOff>
        </xdr:from>
        <xdr:to>
          <xdr:col>15</xdr:col>
          <xdr:colOff>374650</xdr:colOff>
          <xdr:row>10</xdr:row>
          <xdr:rowOff>19050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1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18</xdr:row>
          <xdr:rowOff>184150</xdr:rowOff>
        </xdr:from>
        <xdr:to>
          <xdr:col>11</xdr:col>
          <xdr:colOff>0</xdr:colOff>
          <xdr:row>20</xdr:row>
          <xdr:rowOff>12700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17</xdr:row>
          <xdr:rowOff>184150</xdr:rowOff>
        </xdr:from>
        <xdr:to>
          <xdr:col>11</xdr:col>
          <xdr:colOff>0</xdr:colOff>
          <xdr:row>19</xdr:row>
          <xdr:rowOff>19050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16</xdr:row>
          <xdr:rowOff>69850</xdr:rowOff>
        </xdr:from>
        <xdr:to>
          <xdr:col>11</xdr:col>
          <xdr:colOff>0</xdr:colOff>
          <xdr:row>18</xdr:row>
          <xdr:rowOff>19050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19</xdr:row>
          <xdr:rowOff>184150</xdr:rowOff>
        </xdr:from>
        <xdr:to>
          <xdr:col>11</xdr:col>
          <xdr:colOff>0</xdr:colOff>
          <xdr:row>21</xdr:row>
          <xdr:rowOff>12700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2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127000</xdr:rowOff>
        </xdr:from>
        <xdr:to>
          <xdr:col>2</xdr:col>
          <xdr:colOff>450850</xdr:colOff>
          <xdr:row>20</xdr:row>
          <xdr:rowOff>50800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2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171450</xdr:rowOff>
        </xdr:from>
        <xdr:to>
          <xdr:col>11</xdr:col>
          <xdr:colOff>0</xdr:colOff>
          <xdr:row>21</xdr:row>
          <xdr:rowOff>203200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2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25067</xdr:colOff>
      <xdr:row>2</xdr:row>
      <xdr:rowOff>177062</xdr:rowOff>
    </xdr:from>
    <xdr:to>
      <xdr:col>17</xdr:col>
      <xdr:colOff>591210</xdr:colOff>
      <xdr:row>2</xdr:row>
      <xdr:rowOff>306607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rot="16200000">
          <a:off x="8911116" y="-1193762"/>
          <a:ext cx="129545"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2</xdr:row>
      <xdr:rowOff>177361</xdr:rowOff>
    </xdr:from>
    <xdr:to>
      <xdr:col>10</xdr:col>
      <xdr:colOff>597776</xdr:colOff>
      <xdr:row>2</xdr:row>
      <xdr:rowOff>306906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bwMode="auto">
        <a:xfrm rot="16200000">
          <a:off x="6122922" y="345652"/>
          <a:ext cx="129545"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8"/>
  <sheetViews>
    <sheetView tabSelected="1" view="pageBreakPreview" zoomScale="87" zoomScaleNormal="40" zoomScaleSheetLayoutView="87" zoomScalePageLayoutView="80" workbookViewId="0">
      <selection activeCell="B5" sqref="B5:K7"/>
    </sheetView>
  </sheetViews>
  <sheetFormatPr defaultColWidth="6.08984375" defaultRowHeight="24.75" customHeight="1" x14ac:dyDescent="0.2"/>
  <cols>
    <col min="1" max="2" width="5.7265625" style="3" customWidth="1"/>
    <col min="3" max="3" width="8" style="3" customWidth="1"/>
    <col min="4" max="4" width="6.90625" style="3" customWidth="1"/>
    <col min="5" max="5" width="7.7265625" style="3" customWidth="1"/>
    <col min="6" max="6" width="8" style="3" customWidth="1"/>
    <col min="7" max="36" width="6.6328125" style="3" customWidth="1"/>
    <col min="37" max="37" width="10" style="3" customWidth="1"/>
    <col min="38" max="38" width="5.6328125" style="3" customWidth="1"/>
    <col min="39" max="16384" width="6.08984375" style="3"/>
  </cols>
  <sheetData>
    <row r="1" spans="1:41" s="1" customFormat="1" ht="24.75" customHeight="1" thickBot="1" x14ac:dyDescent="0.25">
      <c r="C1" s="282" t="s">
        <v>129</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
    </row>
    <row r="2" spans="1:41" ht="24.75" customHeight="1" thickTop="1" thickBot="1" x14ac:dyDescent="0.25">
      <c r="A2" s="28" t="s">
        <v>77</v>
      </c>
      <c r="B2" s="28"/>
      <c r="C2" s="283" t="s">
        <v>28</v>
      </c>
      <c r="D2" s="283"/>
      <c r="E2" s="283"/>
      <c r="F2" s="283"/>
      <c r="G2" s="283"/>
      <c r="H2" s="283"/>
      <c r="I2" s="283"/>
      <c r="J2" s="283"/>
      <c r="K2" s="283"/>
      <c r="L2" s="283"/>
      <c r="M2" s="283"/>
      <c r="N2" s="283"/>
      <c r="O2" s="283"/>
      <c r="P2" s="283"/>
      <c r="Q2" s="283"/>
      <c r="R2" s="97"/>
      <c r="S2" s="97"/>
      <c r="T2" s="97"/>
      <c r="U2" s="97"/>
      <c r="V2" s="97"/>
      <c r="W2" s="97"/>
      <c r="X2" s="97"/>
      <c r="AA2" s="36" t="s">
        <v>0</v>
      </c>
      <c r="AB2" s="37"/>
      <c r="AC2" s="38"/>
      <c r="AD2" s="39"/>
      <c r="AE2" s="39"/>
      <c r="AF2" s="39"/>
      <c r="AG2" s="40" t="s">
        <v>1</v>
      </c>
      <c r="AH2" s="41"/>
      <c r="AI2" s="39"/>
      <c r="AJ2" s="42"/>
    </row>
    <row r="3" spans="1:41" ht="24.75" customHeight="1" thickTop="1" thickBot="1" x14ac:dyDescent="0.25">
      <c r="A3" s="28"/>
      <c r="B3" s="28"/>
      <c r="C3" s="283" t="s">
        <v>78</v>
      </c>
      <c r="D3" s="283"/>
      <c r="E3" s="283"/>
      <c r="F3" s="283"/>
      <c r="G3" s="283"/>
      <c r="H3" s="283"/>
      <c r="I3" s="283"/>
      <c r="J3" s="283"/>
      <c r="K3" s="283"/>
      <c r="L3" s="283"/>
      <c r="M3" s="283"/>
      <c r="N3" s="283"/>
      <c r="O3" s="283"/>
      <c r="P3" s="283"/>
      <c r="Q3" s="283"/>
      <c r="R3" s="97"/>
      <c r="S3" s="97"/>
      <c r="T3" s="97"/>
      <c r="U3" s="97"/>
      <c r="V3" s="97"/>
      <c r="W3" s="97"/>
      <c r="X3" s="97"/>
      <c r="Y3" s="198"/>
      <c r="Z3" s="198"/>
      <c r="AB3" s="284" t="s">
        <v>66</v>
      </c>
      <c r="AC3" s="284"/>
      <c r="AD3" s="285" t="s">
        <v>65</v>
      </c>
      <c r="AE3" s="285"/>
      <c r="AF3" s="285"/>
      <c r="AG3" s="285"/>
      <c r="AH3" s="285"/>
      <c r="AI3" s="285"/>
      <c r="AJ3" s="285"/>
    </row>
    <row r="4" spans="1:41" ht="30" customHeight="1" thickTop="1" thickBot="1" x14ac:dyDescent="0.25">
      <c r="A4" s="4" t="s">
        <v>2</v>
      </c>
      <c r="B4" s="4"/>
      <c r="V4" s="5"/>
      <c r="W4" s="5"/>
      <c r="Y4" s="357" t="s">
        <v>3</v>
      </c>
      <c r="Z4" s="304"/>
      <c r="AA4" s="358"/>
      <c r="AB4" s="227" t="s">
        <v>151</v>
      </c>
      <c r="AC4" s="227" t="s">
        <v>151</v>
      </c>
      <c r="AD4" s="228" t="s">
        <v>151</v>
      </c>
      <c r="AE4" s="228" t="s">
        <v>151</v>
      </c>
      <c r="AF4" s="229" t="s">
        <v>151</v>
      </c>
      <c r="AG4" s="230" t="s">
        <v>151</v>
      </c>
      <c r="AH4" s="229" t="s">
        <v>151</v>
      </c>
      <c r="AI4" s="230" t="s">
        <v>151</v>
      </c>
      <c r="AJ4" s="231" t="s">
        <v>151</v>
      </c>
      <c r="AK4" s="3" t="s">
        <v>151</v>
      </c>
    </row>
    <row r="5" spans="1:41" s="102" customFormat="1" ht="22" customHeight="1" x14ac:dyDescent="0.2">
      <c r="A5" s="253" t="s">
        <v>4</v>
      </c>
      <c r="B5" s="330"/>
      <c r="C5" s="331"/>
      <c r="D5" s="331"/>
      <c r="E5" s="331"/>
      <c r="F5" s="331"/>
      <c r="G5" s="331"/>
      <c r="H5" s="331"/>
      <c r="I5" s="331"/>
      <c r="J5" s="331"/>
      <c r="K5" s="332"/>
      <c r="L5" s="253" t="s">
        <v>5</v>
      </c>
      <c r="M5" s="336"/>
      <c r="N5" s="337"/>
      <c r="O5" s="337"/>
      <c r="P5" s="338"/>
      <c r="Q5" s="253" t="s">
        <v>6</v>
      </c>
      <c r="R5" s="342"/>
      <c r="S5" s="343"/>
      <c r="T5" s="253" t="s">
        <v>7</v>
      </c>
      <c r="U5" s="330"/>
      <c r="V5" s="331"/>
      <c r="W5" s="331"/>
      <c r="X5" s="331"/>
      <c r="Y5" s="326" t="s">
        <v>8</v>
      </c>
      <c r="Z5" s="330"/>
      <c r="AA5" s="331"/>
      <c r="AB5" s="331"/>
      <c r="AC5" s="331"/>
      <c r="AD5" s="332"/>
      <c r="AE5" s="291" t="s">
        <v>130</v>
      </c>
      <c r="AF5" s="292"/>
      <c r="AG5" s="293"/>
      <c r="AH5" s="359"/>
      <c r="AI5" s="360"/>
      <c r="AJ5" s="361"/>
      <c r="AK5" s="29"/>
      <c r="AL5" s="101"/>
    </row>
    <row r="6" spans="1:41" s="102" customFormat="1" ht="22" customHeight="1" x14ac:dyDescent="0.2">
      <c r="A6" s="254"/>
      <c r="B6" s="333"/>
      <c r="C6" s="334"/>
      <c r="D6" s="334"/>
      <c r="E6" s="334"/>
      <c r="F6" s="334"/>
      <c r="G6" s="334"/>
      <c r="H6" s="334"/>
      <c r="I6" s="334"/>
      <c r="J6" s="334"/>
      <c r="K6" s="335"/>
      <c r="L6" s="254"/>
      <c r="M6" s="339"/>
      <c r="N6" s="340"/>
      <c r="O6" s="340"/>
      <c r="P6" s="341"/>
      <c r="Q6" s="254"/>
      <c r="R6" s="344"/>
      <c r="S6" s="345"/>
      <c r="T6" s="254"/>
      <c r="U6" s="333"/>
      <c r="V6" s="334"/>
      <c r="W6" s="334"/>
      <c r="X6" s="334"/>
      <c r="Y6" s="327"/>
      <c r="Z6" s="333"/>
      <c r="AA6" s="334"/>
      <c r="AB6" s="334"/>
      <c r="AC6" s="334"/>
      <c r="AD6" s="335"/>
      <c r="AE6" s="294"/>
      <c r="AF6" s="295"/>
      <c r="AG6" s="296"/>
      <c r="AH6" s="362"/>
      <c r="AI6" s="363"/>
      <c r="AJ6" s="364"/>
      <c r="AK6" s="29"/>
      <c r="AL6" s="101"/>
    </row>
    <row r="7" spans="1:41" s="102" customFormat="1" ht="22" customHeight="1" thickBot="1" x14ac:dyDescent="0.25">
      <c r="A7" s="254"/>
      <c r="B7" s="333"/>
      <c r="C7" s="334"/>
      <c r="D7" s="334"/>
      <c r="E7" s="334"/>
      <c r="F7" s="334"/>
      <c r="G7" s="334"/>
      <c r="H7" s="334"/>
      <c r="I7" s="334"/>
      <c r="J7" s="334"/>
      <c r="K7" s="335"/>
      <c r="L7" s="254"/>
      <c r="M7" s="339"/>
      <c r="N7" s="340"/>
      <c r="O7" s="340"/>
      <c r="P7" s="341"/>
      <c r="Q7" s="254"/>
      <c r="R7" s="344"/>
      <c r="S7" s="345"/>
      <c r="T7" s="254"/>
      <c r="U7" s="333"/>
      <c r="V7" s="334"/>
      <c r="W7" s="334"/>
      <c r="X7" s="334"/>
      <c r="Y7" s="327"/>
      <c r="Z7" s="333"/>
      <c r="AA7" s="334"/>
      <c r="AB7" s="334"/>
      <c r="AC7" s="334"/>
      <c r="AD7" s="335"/>
      <c r="AE7" s="294"/>
      <c r="AF7" s="295"/>
      <c r="AG7" s="296"/>
      <c r="AH7" s="362"/>
      <c r="AI7" s="363"/>
      <c r="AJ7" s="364"/>
      <c r="AK7" s="29"/>
      <c r="AL7" s="101"/>
    </row>
    <row r="8" spans="1:41" s="102" customFormat="1" ht="22" customHeight="1" thickBot="1" x14ac:dyDescent="0.25">
      <c r="A8" s="346"/>
      <c r="B8" s="347"/>
      <c r="C8" s="347"/>
      <c r="D8" s="347"/>
      <c r="E8" s="347"/>
      <c r="F8" s="348"/>
      <c r="G8" s="326" t="s">
        <v>9</v>
      </c>
      <c r="H8" s="289"/>
      <c r="I8" s="289" t="s">
        <v>106</v>
      </c>
      <c r="J8" s="253" t="s">
        <v>105</v>
      </c>
      <c r="K8" s="253" t="s">
        <v>104</v>
      </c>
      <c r="L8" s="280" t="s">
        <v>10</v>
      </c>
      <c r="M8" s="280"/>
      <c r="N8" s="281"/>
      <c r="O8" s="253" t="s">
        <v>11</v>
      </c>
      <c r="P8" s="253" t="s">
        <v>101</v>
      </c>
      <c r="Q8" s="253" t="s">
        <v>108</v>
      </c>
      <c r="R8" s="253" t="s">
        <v>107</v>
      </c>
      <c r="S8" s="253" t="s">
        <v>109</v>
      </c>
      <c r="T8" s="328" t="s">
        <v>126</v>
      </c>
      <c r="U8" s="326" t="s">
        <v>85</v>
      </c>
      <c r="V8" s="253" t="s">
        <v>86</v>
      </c>
      <c r="W8" s="289" t="s">
        <v>97</v>
      </c>
      <c r="X8" s="253" t="s">
        <v>110</v>
      </c>
      <c r="Y8" s="291" t="s">
        <v>12</v>
      </c>
      <c r="Z8" s="292"/>
      <c r="AA8" s="292"/>
      <c r="AB8" s="292"/>
      <c r="AC8" s="292"/>
      <c r="AD8" s="292"/>
      <c r="AE8" s="292"/>
      <c r="AF8" s="292"/>
      <c r="AG8" s="292"/>
      <c r="AH8" s="292"/>
      <c r="AI8" s="293"/>
      <c r="AJ8" s="247" t="s">
        <v>87</v>
      </c>
    </row>
    <row r="9" spans="1:41" s="12" customFormat="1" ht="105" customHeight="1" x14ac:dyDescent="0.2">
      <c r="A9" s="349"/>
      <c r="B9" s="350"/>
      <c r="C9" s="350"/>
      <c r="D9" s="350"/>
      <c r="E9" s="350"/>
      <c r="F9" s="351"/>
      <c r="G9" s="327"/>
      <c r="H9" s="290"/>
      <c r="I9" s="290"/>
      <c r="J9" s="254"/>
      <c r="K9" s="254"/>
      <c r="L9" s="195" t="s">
        <v>103</v>
      </c>
      <c r="M9" s="194" t="s">
        <v>23</v>
      </c>
      <c r="N9" s="194" t="s">
        <v>102</v>
      </c>
      <c r="O9" s="254"/>
      <c r="P9" s="254"/>
      <c r="Q9" s="254"/>
      <c r="R9" s="254"/>
      <c r="S9" s="254"/>
      <c r="T9" s="329"/>
      <c r="U9" s="327"/>
      <c r="V9" s="254"/>
      <c r="W9" s="290"/>
      <c r="X9" s="254"/>
      <c r="Y9" s="294"/>
      <c r="Z9" s="295"/>
      <c r="AA9" s="295"/>
      <c r="AB9" s="295"/>
      <c r="AC9" s="295"/>
      <c r="AD9" s="295"/>
      <c r="AE9" s="295"/>
      <c r="AF9" s="295"/>
      <c r="AG9" s="295"/>
      <c r="AH9" s="295"/>
      <c r="AI9" s="296"/>
      <c r="AJ9" s="248"/>
    </row>
    <row r="10" spans="1:41" s="8" customFormat="1" ht="41.15" customHeight="1" thickBot="1" x14ac:dyDescent="0.25">
      <c r="A10" s="352"/>
      <c r="B10" s="353"/>
      <c r="C10" s="353"/>
      <c r="D10" s="353"/>
      <c r="E10" s="353"/>
      <c r="F10" s="354"/>
      <c r="G10" s="355" t="s">
        <v>142</v>
      </c>
      <c r="H10" s="356"/>
      <c r="I10" s="31" t="s">
        <v>143</v>
      </c>
      <c r="J10" s="32" t="s">
        <v>79</v>
      </c>
      <c r="K10" s="32" t="s">
        <v>80</v>
      </c>
      <c r="L10" s="31" t="s">
        <v>76</v>
      </c>
      <c r="M10" s="33" t="s">
        <v>144</v>
      </c>
      <c r="N10" s="33" t="s">
        <v>144</v>
      </c>
      <c r="O10" s="33" t="s">
        <v>76</v>
      </c>
      <c r="P10" s="33" t="s">
        <v>145</v>
      </c>
      <c r="Q10" s="33" t="s">
        <v>146</v>
      </c>
      <c r="R10" s="33" t="s">
        <v>146</v>
      </c>
      <c r="S10" s="33" t="s">
        <v>146</v>
      </c>
      <c r="T10" s="33" t="s">
        <v>146</v>
      </c>
      <c r="U10" s="232" t="s">
        <v>147</v>
      </c>
      <c r="V10" s="202" t="s">
        <v>125</v>
      </c>
      <c r="W10" s="233" t="s">
        <v>148</v>
      </c>
      <c r="X10" s="203" t="s">
        <v>149</v>
      </c>
      <c r="Y10" s="250" t="s">
        <v>131</v>
      </c>
      <c r="Z10" s="251"/>
      <c r="AA10" s="251"/>
      <c r="AB10" s="251"/>
      <c r="AC10" s="251"/>
      <c r="AD10" s="251"/>
      <c r="AE10" s="251"/>
      <c r="AF10" s="251"/>
      <c r="AG10" s="251"/>
      <c r="AH10" s="251"/>
      <c r="AI10" s="252"/>
      <c r="AJ10" s="249"/>
      <c r="AK10" s="238" t="s">
        <v>151</v>
      </c>
      <c r="AL10" s="239"/>
      <c r="AM10" s="239"/>
      <c r="AN10" s="239"/>
      <c r="AO10" s="239"/>
    </row>
    <row r="11" spans="1:41" s="12" customFormat="1" ht="25" customHeight="1" x14ac:dyDescent="0.2">
      <c r="A11" s="316" t="s">
        <v>13</v>
      </c>
      <c r="B11" s="103">
        <v>1</v>
      </c>
      <c r="C11" s="291" t="s">
        <v>14</v>
      </c>
      <c r="D11" s="292"/>
      <c r="E11" s="292"/>
      <c r="F11" s="293"/>
      <c r="G11" s="269"/>
      <c r="H11" s="270"/>
      <c r="I11" s="104"/>
      <c r="J11" s="105"/>
      <c r="K11" s="105"/>
      <c r="L11" s="106"/>
      <c r="M11" s="106"/>
      <c r="N11" s="106"/>
      <c r="O11" s="106"/>
      <c r="P11" s="107"/>
      <c r="Q11" s="108"/>
      <c r="R11" s="109"/>
      <c r="S11" s="108"/>
      <c r="T11" s="108"/>
      <c r="U11" s="110"/>
      <c r="V11" s="111"/>
      <c r="W11" s="104"/>
      <c r="X11" s="104"/>
      <c r="Y11" s="111"/>
      <c r="Z11" s="111"/>
      <c r="AA11" s="111"/>
      <c r="AB11" s="111"/>
      <c r="AC11" s="111"/>
      <c r="AD11" s="111"/>
      <c r="AE11" s="111"/>
      <c r="AF11" s="111"/>
      <c r="AG11" s="111"/>
      <c r="AH11" s="111"/>
      <c r="AI11" s="111"/>
      <c r="AJ11" s="204"/>
    </row>
    <row r="12" spans="1:41" s="12" customFormat="1" ht="25" customHeight="1" x14ac:dyDescent="0.2">
      <c r="A12" s="317"/>
      <c r="B12" s="112">
        <v>2</v>
      </c>
      <c r="C12" s="294"/>
      <c r="D12" s="295"/>
      <c r="E12" s="295"/>
      <c r="F12" s="296"/>
      <c r="G12" s="319"/>
      <c r="H12" s="320"/>
      <c r="I12" s="113"/>
      <c r="J12" s="114"/>
      <c r="K12" s="114"/>
      <c r="L12" s="115"/>
      <c r="M12" s="115"/>
      <c r="N12" s="115"/>
      <c r="O12" s="115"/>
      <c r="P12" s="115"/>
      <c r="Q12" s="116"/>
      <c r="R12" s="117"/>
      <c r="S12" s="116"/>
      <c r="T12" s="116"/>
      <c r="U12" s="118"/>
      <c r="V12" s="119"/>
      <c r="W12" s="113"/>
      <c r="X12" s="113"/>
      <c r="Y12" s="119"/>
      <c r="Z12" s="119"/>
      <c r="AA12" s="119"/>
      <c r="AB12" s="119"/>
      <c r="AC12" s="119"/>
      <c r="AD12" s="119"/>
      <c r="AE12" s="119"/>
      <c r="AF12" s="119"/>
      <c r="AG12" s="119"/>
      <c r="AH12" s="119"/>
      <c r="AI12" s="119"/>
      <c r="AJ12" s="206"/>
    </row>
    <row r="13" spans="1:41" s="12" customFormat="1" ht="25" customHeight="1" x14ac:dyDescent="0.2">
      <c r="A13" s="317"/>
      <c r="B13" s="150">
        <v>3</v>
      </c>
      <c r="C13" s="294"/>
      <c r="D13" s="295"/>
      <c r="E13" s="295"/>
      <c r="F13" s="296"/>
      <c r="G13" s="319"/>
      <c r="H13" s="320"/>
      <c r="I13" s="120"/>
      <c r="J13" s="121"/>
      <c r="K13" s="121"/>
      <c r="L13" s="115"/>
      <c r="M13" s="115"/>
      <c r="N13" s="115"/>
      <c r="O13" s="115"/>
      <c r="P13" s="114"/>
      <c r="Q13" s="122"/>
      <c r="R13" s="123"/>
      <c r="S13" s="122"/>
      <c r="T13" s="122"/>
      <c r="U13" s="124"/>
      <c r="V13" s="125"/>
      <c r="W13" s="113"/>
      <c r="X13" s="113"/>
      <c r="Y13" s="119"/>
      <c r="Z13" s="119"/>
      <c r="AA13" s="119"/>
      <c r="AB13" s="119"/>
      <c r="AC13" s="119"/>
      <c r="AD13" s="119"/>
      <c r="AE13" s="119"/>
      <c r="AF13" s="119"/>
      <c r="AG13" s="119"/>
      <c r="AH13" s="119"/>
      <c r="AI13" s="119"/>
      <c r="AJ13" s="205"/>
    </row>
    <row r="14" spans="1:41" s="12" customFormat="1" ht="25" customHeight="1" thickBot="1" x14ac:dyDescent="0.25">
      <c r="A14" s="317"/>
      <c r="B14" s="112">
        <v>4</v>
      </c>
      <c r="C14" s="313"/>
      <c r="D14" s="314"/>
      <c r="E14" s="314"/>
      <c r="F14" s="315"/>
      <c r="G14" s="321" t="s">
        <v>88</v>
      </c>
      <c r="H14" s="322"/>
      <c r="I14" s="126"/>
      <c r="J14" s="127"/>
      <c r="K14" s="128"/>
      <c r="L14" s="129" t="s">
        <v>16</v>
      </c>
      <c r="M14" s="129" t="s">
        <v>17</v>
      </c>
      <c r="N14" s="129" t="s">
        <v>17</v>
      </c>
      <c r="O14" s="129" t="s">
        <v>17</v>
      </c>
      <c r="P14" s="128"/>
      <c r="Q14" s="130"/>
      <c r="R14" s="131"/>
      <c r="S14" s="130"/>
      <c r="T14" s="132"/>
      <c r="U14" s="133"/>
      <c r="V14" s="134"/>
      <c r="W14" s="126"/>
      <c r="X14" s="134"/>
      <c r="Y14" s="135"/>
      <c r="Z14" s="135"/>
      <c r="AA14" s="135"/>
      <c r="AB14" s="135"/>
      <c r="AC14" s="135"/>
      <c r="AD14" s="135"/>
      <c r="AE14" s="135"/>
      <c r="AF14" s="135"/>
      <c r="AG14" s="135"/>
      <c r="AH14" s="135"/>
      <c r="AI14" s="135"/>
      <c r="AJ14" s="191"/>
    </row>
    <row r="15" spans="1:41" s="12" customFormat="1" ht="25" customHeight="1" thickBot="1" x14ac:dyDescent="0.25">
      <c r="A15" s="317"/>
      <c r="B15" s="136">
        <v>5</v>
      </c>
      <c r="C15" s="291" t="s">
        <v>96</v>
      </c>
      <c r="D15" s="292"/>
      <c r="E15" s="292"/>
      <c r="F15" s="293"/>
      <c r="G15" s="269"/>
      <c r="H15" s="270"/>
      <c r="I15" s="111"/>
      <c r="J15" s="105"/>
      <c r="K15" s="137"/>
      <c r="L15" s="106"/>
      <c r="M15" s="106"/>
      <c r="N15" s="106"/>
      <c r="O15" s="106"/>
      <c r="P15" s="106"/>
      <c r="Q15" s="138"/>
      <c r="R15" s="139"/>
      <c r="S15" s="138"/>
      <c r="T15" s="140"/>
      <c r="U15" s="141"/>
      <c r="V15" s="142"/>
      <c r="W15" s="143"/>
      <c r="X15" s="142"/>
      <c r="Y15" s="144"/>
      <c r="Z15" s="144"/>
      <c r="AA15" s="144"/>
      <c r="AB15" s="144"/>
      <c r="AC15" s="144"/>
      <c r="AD15" s="144"/>
      <c r="AE15" s="144"/>
      <c r="AF15" s="144"/>
      <c r="AG15" s="145"/>
      <c r="AH15" s="146"/>
      <c r="AI15" s="147"/>
      <c r="AJ15" s="190"/>
    </row>
    <row r="16" spans="1:41" s="12" customFormat="1" ht="25" customHeight="1" x14ac:dyDescent="0.2">
      <c r="A16" s="317"/>
      <c r="B16" s="103">
        <v>6</v>
      </c>
      <c r="C16" s="291" t="s">
        <v>18</v>
      </c>
      <c r="D16" s="292"/>
      <c r="E16" s="292"/>
      <c r="F16" s="293"/>
      <c r="G16" s="269"/>
      <c r="H16" s="270"/>
      <c r="I16" s="104"/>
      <c r="J16" s="106"/>
      <c r="K16" s="148"/>
      <c r="L16" s="106"/>
      <c r="M16" s="106"/>
      <c r="N16" s="106"/>
      <c r="O16" s="106"/>
      <c r="P16" s="106"/>
      <c r="Q16" s="108"/>
      <c r="R16" s="109"/>
      <c r="S16" s="108"/>
      <c r="T16" s="108"/>
      <c r="U16" s="110"/>
      <c r="V16" s="149"/>
      <c r="W16" s="142"/>
      <c r="X16" s="104"/>
      <c r="Y16" s="104"/>
      <c r="Z16" s="104"/>
      <c r="AA16" s="104"/>
      <c r="AB16" s="104"/>
      <c r="AC16" s="104"/>
      <c r="AD16" s="104"/>
      <c r="AE16" s="104"/>
      <c r="AF16" s="104"/>
      <c r="AG16" s="104"/>
      <c r="AH16" s="104"/>
      <c r="AI16" s="111"/>
      <c r="AJ16" s="190"/>
      <c r="AN16" s="209"/>
    </row>
    <row r="17" spans="1:38" s="12" customFormat="1" ht="25" customHeight="1" x14ac:dyDescent="0.2">
      <c r="A17" s="317"/>
      <c r="B17" s="150">
        <v>7</v>
      </c>
      <c r="C17" s="323"/>
      <c r="D17" s="324"/>
      <c r="E17" s="324"/>
      <c r="F17" s="325"/>
      <c r="G17" s="306" t="s">
        <v>88</v>
      </c>
      <c r="H17" s="307"/>
      <c r="I17" s="151"/>
      <c r="J17" s="152"/>
      <c r="K17" s="153"/>
      <c r="L17" s="115" t="s">
        <v>17</v>
      </c>
      <c r="M17" s="115" t="s">
        <v>17</v>
      </c>
      <c r="N17" s="115" t="s">
        <v>17</v>
      </c>
      <c r="O17" s="115" t="s">
        <v>17</v>
      </c>
      <c r="P17" s="152"/>
      <c r="Q17" s="154"/>
      <c r="R17" s="155"/>
      <c r="S17" s="154"/>
      <c r="T17" s="154"/>
      <c r="U17" s="156"/>
      <c r="V17" s="153"/>
      <c r="W17" s="151"/>
      <c r="X17" s="153"/>
      <c r="Y17" s="157"/>
      <c r="Z17" s="157"/>
      <c r="AA17" s="157"/>
      <c r="AB17" s="157"/>
      <c r="AC17" s="157"/>
      <c r="AD17" s="157"/>
      <c r="AE17" s="157"/>
      <c r="AF17" s="157"/>
      <c r="AG17" s="157"/>
      <c r="AH17" s="157"/>
      <c r="AI17" s="157"/>
      <c r="AJ17" s="192"/>
    </row>
    <row r="18" spans="1:38" s="12" customFormat="1" ht="25" customHeight="1" thickBot="1" x14ac:dyDescent="0.25">
      <c r="A18" s="317"/>
      <c r="B18" s="112">
        <v>8</v>
      </c>
      <c r="C18" s="308" t="s">
        <v>19</v>
      </c>
      <c r="D18" s="309"/>
      <c r="E18" s="309"/>
      <c r="F18" s="310"/>
      <c r="G18" s="311" t="s">
        <v>91</v>
      </c>
      <c r="H18" s="312"/>
      <c r="I18" s="126"/>
      <c r="J18" s="128"/>
      <c r="K18" s="134"/>
      <c r="L18" s="129" t="s">
        <v>17</v>
      </c>
      <c r="M18" s="129" t="s">
        <v>17</v>
      </c>
      <c r="N18" s="129" t="s">
        <v>17</v>
      </c>
      <c r="O18" s="129" t="s">
        <v>17</v>
      </c>
      <c r="P18" s="127"/>
      <c r="Q18" s="130"/>
      <c r="R18" s="131"/>
      <c r="S18" s="130"/>
      <c r="T18" s="130"/>
      <c r="U18" s="133"/>
      <c r="V18" s="134"/>
      <c r="W18" s="126"/>
      <c r="X18" s="134"/>
      <c r="Y18" s="135"/>
      <c r="Z18" s="158"/>
      <c r="AA18" s="158"/>
      <c r="AB18" s="158"/>
      <c r="AC18" s="158"/>
      <c r="AD18" s="158"/>
      <c r="AE18" s="158"/>
      <c r="AF18" s="158"/>
      <c r="AG18" s="158"/>
      <c r="AH18" s="158"/>
      <c r="AI18" s="135"/>
      <c r="AJ18" s="191"/>
    </row>
    <row r="19" spans="1:38" s="12" customFormat="1" ht="25" customHeight="1" x14ac:dyDescent="0.2">
      <c r="A19" s="317"/>
      <c r="B19" s="103">
        <v>9</v>
      </c>
      <c r="C19" s="291" t="s">
        <v>20</v>
      </c>
      <c r="D19" s="292"/>
      <c r="E19" s="292"/>
      <c r="F19" s="293"/>
      <c r="G19" s="269"/>
      <c r="H19" s="270"/>
      <c r="I19" s="159"/>
      <c r="J19" s="160"/>
      <c r="K19" s="148"/>
      <c r="L19" s="106"/>
      <c r="M19" s="106"/>
      <c r="N19" s="106"/>
      <c r="O19" s="106"/>
      <c r="P19" s="106"/>
      <c r="Q19" s="108"/>
      <c r="R19" s="109"/>
      <c r="S19" s="108"/>
      <c r="T19" s="108"/>
      <c r="U19" s="110"/>
      <c r="V19" s="111"/>
      <c r="W19" s="142"/>
      <c r="X19" s="104"/>
      <c r="Y19" s="104"/>
      <c r="Z19" s="104"/>
      <c r="AA19" s="104"/>
      <c r="AB19" s="104"/>
      <c r="AC19" s="104"/>
      <c r="AD19" s="104"/>
      <c r="AE19" s="104"/>
      <c r="AF19" s="104"/>
      <c r="AG19" s="104"/>
      <c r="AH19" s="104"/>
      <c r="AI19" s="111"/>
      <c r="AJ19" s="190"/>
    </row>
    <row r="20" spans="1:38" s="12" customFormat="1" ht="25" customHeight="1" thickBot="1" x14ac:dyDescent="0.25">
      <c r="A20" s="317"/>
      <c r="B20" s="112">
        <v>10</v>
      </c>
      <c r="C20" s="313"/>
      <c r="D20" s="314"/>
      <c r="E20" s="314"/>
      <c r="F20" s="315"/>
      <c r="G20" s="271" t="s">
        <v>15</v>
      </c>
      <c r="H20" s="272"/>
      <c r="I20" s="134"/>
      <c r="J20" s="128"/>
      <c r="K20" s="134"/>
      <c r="L20" s="161" t="s">
        <v>17</v>
      </c>
      <c r="M20" s="161" t="s">
        <v>17</v>
      </c>
      <c r="N20" s="161" t="s">
        <v>17</v>
      </c>
      <c r="O20" s="162" t="s">
        <v>17</v>
      </c>
      <c r="P20" s="128"/>
      <c r="Q20" s="132"/>
      <c r="R20" s="163"/>
      <c r="S20" s="132"/>
      <c r="T20" s="132"/>
      <c r="U20" s="164"/>
      <c r="V20" s="165"/>
      <c r="W20" s="126"/>
      <c r="X20" s="134"/>
      <c r="Y20" s="134"/>
      <c r="Z20" s="134"/>
      <c r="AA20" s="134"/>
      <c r="AB20" s="134"/>
      <c r="AC20" s="134"/>
      <c r="AD20" s="134"/>
      <c r="AE20" s="134"/>
      <c r="AF20" s="134"/>
      <c r="AG20" s="134"/>
      <c r="AH20" s="134"/>
      <c r="AI20" s="134"/>
      <c r="AJ20" s="191"/>
    </row>
    <row r="21" spans="1:38" s="12" customFormat="1" ht="25" customHeight="1" x14ac:dyDescent="0.2">
      <c r="A21" s="317"/>
      <c r="B21" s="103">
        <v>11</v>
      </c>
      <c r="C21" s="263" t="s">
        <v>21</v>
      </c>
      <c r="D21" s="264"/>
      <c r="E21" s="264"/>
      <c r="F21" s="265"/>
      <c r="G21" s="269"/>
      <c r="H21" s="270"/>
      <c r="I21" s="159"/>
      <c r="J21" s="106"/>
      <c r="K21" s="148"/>
      <c r="L21" s="106"/>
      <c r="M21" s="106"/>
      <c r="N21" s="106"/>
      <c r="O21" s="106"/>
      <c r="P21" s="106"/>
      <c r="Q21" s="166"/>
      <c r="R21" s="167"/>
      <c r="S21" s="166"/>
      <c r="T21" s="166"/>
      <c r="U21" s="168"/>
      <c r="V21" s="149"/>
      <c r="W21" s="142"/>
      <c r="X21" s="111"/>
      <c r="Y21" s="159"/>
      <c r="Z21" s="159"/>
      <c r="AA21" s="159"/>
      <c r="AB21" s="159"/>
      <c r="AC21" s="159"/>
      <c r="AD21" s="159"/>
      <c r="AE21" s="159"/>
      <c r="AF21" s="159"/>
      <c r="AG21" s="159"/>
      <c r="AH21" s="159"/>
      <c r="AI21" s="149"/>
      <c r="AJ21" s="190"/>
    </row>
    <row r="22" spans="1:38" s="12" customFormat="1" ht="25" customHeight="1" thickBot="1" x14ac:dyDescent="0.25">
      <c r="A22" s="318"/>
      <c r="B22" s="112">
        <v>12</v>
      </c>
      <c r="C22" s="266"/>
      <c r="D22" s="267"/>
      <c r="E22" s="267"/>
      <c r="F22" s="268"/>
      <c r="G22" s="271" t="s">
        <v>88</v>
      </c>
      <c r="H22" s="272"/>
      <c r="I22" s="126"/>
      <c r="J22" s="128"/>
      <c r="K22" s="134"/>
      <c r="L22" s="129" t="s">
        <v>17</v>
      </c>
      <c r="M22" s="129" t="s">
        <v>17</v>
      </c>
      <c r="N22" s="129" t="s">
        <v>17</v>
      </c>
      <c r="O22" s="129" t="s">
        <v>17</v>
      </c>
      <c r="P22" s="128"/>
      <c r="Q22" s="130"/>
      <c r="R22" s="131"/>
      <c r="S22" s="130"/>
      <c r="T22" s="130"/>
      <c r="U22" s="164"/>
      <c r="V22" s="134"/>
      <c r="W22" s="126"/>
      <c r="X22" s="134"/>
      <c r="Y22" s="135"/>
      <c r="Z22" s="135"/>
      <c r="AA22" s="135"/>
      <c r="AB22" s="135"/>
      <c r="AC22" s="135"/>
      <c r="AD22" s="135"/>
      <c r="AE22" s="135"/>
      <c r="AF22" s="135"/>
      <c r="AG22" s="135"/>
      <c r="AH22" s="135"/>
      <c r="AI22" s="135"/>
      <c r="AJ22" s="191"/>
    </row>
    <row r="23" spans="1:38" s="12" customFormat="1" ht="25" customHeight="1" thickBot="1" x14ac:dyDescent="0.25">
      <c r="A23" s="253" t="s">
        <v>24</v>
      </c>
      <c r="B23" s="179">
        <v>13</v>
      </c>
      <c r="C23" s="298" t="s">
        <v>25</v>
      </c>
      <c r="D23" s="299"/>
      <c r="E23" s="299"/>
      <c r="F23" s="299"/>
      <c r="G23" s="299"/>
      <c r="H23" s="300"/>
      <c r="I23" s="180"/>
      <c r="J23" s="169"/>
      <c r="K23" s="170"/>
      <c r="L23" s="170"/>
      <c r="M23" s="170"/>
      <c r="N23" s="171"/>
      <c r="O23" s="171"/>
      <c r="P23" s="171"/>
      <c r="Q23" s="170"/>
      <c r="R23" s="170"/>
      <c r="S23" s="172"/>
      <c r="T23" s="172"/>
      <c r="U23" s="172"/>
      <c r="V23" s="172"/>
      <c r="W23" s="172"/>
      <c r="X23" s="170"/>
      <c r="Y23" s="170"/>
      <c r="Z23" s="170"/>
      <c r="AA23" s="170"/>
      <c r="AB23" s="170"/>
      <c r="AC23" s="170"/>
      <c r="AD23" s="170"/>
      <c r="AE23" s="170"/>
      <c r="AF23" s="170"/>
      <c r="AG23" s="170"/>
      <c r="AH23" s="170"/>
      <c r="AI23" s="170"/>
      <c r="AJ23" s="190"/>
    </row>
    <row r="24" spans="1:38" s="12" customFormat="1" ht="25" customHeight="1" thickBot="1" x14ac:dyDescent="0.25">
      <c r="A24" s="254"/>
      <c r="B24" s="150">
        <v>14</v>
      </c>
      <c r="C24" s="301" t="s">
        <v>111</v>
      </c>
      <c r="D24" s="302"/>
      <c r="E24" s="302"/>
      <c r="F24" s="302"/>
      <c r="G24" s="302"/>
      <c r="H24" s="303"/>
      <c r="I24" s="180"/>
      <c r="J24" s="173"/>
      <c r="K24" s="170"/>
      <c r="L24" s="171"/>
      <c r="M24" s="170"/>
      <c r="N24" s="171"/>
      <c r="O24" s="171"/>
      <c r="P24" s="171"/>
      <c r="Q24" s="170"/>
      <c r="R24" s="170"/>
      <c r="S24" s="172"/>
      <c r="T24" s="172"/>
      <c r="U24" s="178"/>
      <c r="V24" s="172"/>
      <c r="W24" s="172"/>
      <c r="X24" s="170"/>
      <c r="Y24" s="170"/>
      <c r="Z24" s="170"/>
      <c r="AA24" s="170"/>
      <c r="AB24" s="170"/>
      <c r="AC24" s="170"/>
      <c r="AD24" s="170"/>
      <c r="AE24" s="170"/>
      <c r="AF24" s="170"/>
      <c r="AG24" s="170"/>
      <c r="AH24" s="170"/>
      <c r="AI24" s="170"/>
      <c r="AJ24" s="190"/>
    </row>
    <row r="25" spans="1:38" s="12" customFormat="1" ht="25" customHeight="1" thickBot="1" x14ac:dyDescent="0.25">
      <c r="A25" s="254"/>
      <c r="B25" s="179">
        <v>15</v>
      </c>
      <c r="C25" s="286" t="s">
        <v>26</v>
      </c>
      <c r="D25" s="304"/>
      <c r="E25" s="304"/>
      <c r="F25" s="304"/>
      <c r="G25" s="304"/>
      <c r="H25" s="305"/>
      <c r="I25" s="181"/>
      <c r="J25" s="174"/>
      <c r="K25" s="170"/>
      <c r="L25" s="170"/>
      <c r="M25" s="170"/>
      <c r="N25" s="171"/>
      <c r="O25" s="171"/>
      <c r="P25" s="171"/>
      <c r="Q25" s="170"/>
      <c r="R25" s="170"/>
      <c r="S25" s="172"/>
      <c r="T25" s="172"/>
      <c r="U25" s="172"/>
      <c r="V25" s="172"/>
      <c r="W25" s="172"/>
      <c r="X25" s="170"/>
      <c r="Y25" s="170"/>
      <c r="Z25" s="170"/>
      <c r="AA25" s="170"/>
      <c r="AB25" s="170"/>
      <c r="AC25" s="170"/>
      <c r="AD25" s="170"/>
      <c r="AE25" s="170"/>
      <c r="AF25" s="170"/>
      <c r="AG25" s="170"/>
      <c r="AH25" s="170"/>
      <c r="AI25" s="170"/>
      <c r="AJ25" s="190"/>
    </row>
    <row r="26" spans="1:38" s="12" customFormat="1" ht="25" customHeight="1" thickBot="1" x14ac:dyDescent="0.25">
      <c r="A26" s="254"/>
      <c r="B26" s="150">
        <v>16</v>
      </c>
      <c r="C26" s="258" t="s">
        <v>89</v>
      </c>
      <c r="D26" s="259"/>
      <c r="E26" s="259"/>
      <c r="F26" s="259"/>
      <c r="G26" s="259"/>
      <c r="H26" s="260"/>
      <c r="I26" s="181"/>
      <c r="J26" s="181"/>
      <c r="K26" s="475"/>
      <c r="L26" s="170"/>
      <c r="M26" s="170"/>
      <c r="N26" s="171"/>
      <c r="O26" s="171"/>
      <c r="P26" s="171"/>
      <c r="Q26" s="170"/>
      <c r="R26" s="170"/>
      <c r="S26" s="172"/>
      <c r="T26" s="172"/>
      <c r="U26" s="172"/>
      <c r="V26" s="172"/>
      <c r="W26" s="172"/>
      <c r="X26" s="170"/>
      <c r="Y26" s="170"/>
      <c r="Z26" s="170"/>
      <c r="AA26" s="170"/>
      <c r="AB26" s="170"/>
      <c r="AC26" s="170"/>
      <c r="AD26" s="170"/>
      <c r="AE26" s="170"/>
      <c r="AF26" s="170"/>
      <c r="AG26" s="170"/>
      <c r="AH26" s="170"/>
      <c r="AI26" s="170"/>
      <c r="AJ26" s="190"/>
    </row>
    <row r="27" spans="1:38" s="12" customFormat="1" ht="25" customHeight="1" thickBot="1" x14ac:dyDescent="0.25">
      <c r="A27" s="254"/>
      <c r="B27" s="179">
        <v>17</v>
      </c>
      <c r="C27" s="258" t="s">
        <v>90</v>
      </c>
      <c r="D27" s="259"/>
      <c r="E27" s="259"/>
      <c r="F27" s="259"/>
      <c r="G27" s="259"/>
      <c r="H27" s="260"/>
      <c r="I27" s="182"/>
      <c r="J27" s="175"/>
      <c r="K27" s="171"/>
      <c r="L27" s="170"/>
      <c r="M27" s="170"/>
      <c r="N27" s="171"/>
      <c r="O27" s="171"/>
      <c r="P27" s="171"/>
      <c r="Q27" s="170"/>
      <c r="R27" s="170"/>
      <c r="S27" s="172"/>
      <c r="T27" s="172"/>
      <c r="U27" s="172"/>
      <c r="V27" s="172"/>
      <c r="W27" s="193"/>
      <c r="X27" s="170"/>
      <c r="Y27" s="170"/>
      <c r="Z27" s="170"/>
      <c r="AA27" s="170"/>
      <c r="AB27" s="170"/>
      <c r="AC27" s="170"/>
      <c r="AD27" s="170"/>
      <c r="AE27" s="170"/>
      <c r="AF27" s="170"/>
      <c r="AG27" s="170"/>
      <c r="AH27" s="170"/>
      <c r="AI27" s="170"/>
      <c r="AJ27" s="190"/>
      <c r="AK27" s="12" t="s">
        <v>151</v>
      </c>
    </row>
    <row r="28" spans="1:38" s="12" customFormat="1" ht="25" customHeight="1" thickBot="1" x14ac:dyDescent="0.25">
      <c r="A28" s="254"/>
      <c r="B28" s="150">
        <v>18</v>
      </c>
      <c r="C28" s="258" t="s">
        <v>92</v>
      </c>
      <c r="D28" s="259"/>
      <c r="E28" s="259"/>
      <c r="F28" s="259"/>
      <c r="G28" s="259"/>
      <c r="H28" s="260"/>
      <c r="I28" s="181"/>
      <c r="J28" s="174"/>
      <c r="L28" s="170"/>
      <c r="M28" s="170"/>
      <c r="N28" s="171"/>
      <c r="O28" s="171"/>
      <c r="P28" s="171"/>
      <c r="Q28" s="170"/>
      <c r="R28" s="170"/>
      <c r="S28" s="172"/>
      <c r="T28" s="172"/>
      <c r="U28" s="172"/>
      <c r="V28" s="172"/>
      <c r="W28" s="178"/>
      <c r="X28" s="170"/>
      <c r="Y28" s="170"/>
      <c r="Z28" s="170"/>
      <c r="AA28" s="170"/>
      <c r="AB28" s="170"/>
      <c r="AC28" s="170"/>
      <c r="AD28" s="170"/>
      <c r="AE28" s="170"/>
      <c r="AF28" s="170"/>
      <c r="AG28" s="170"/>
      <c r="AH28" s="170"/>
      <c r="AI28" s="170"/>
      <c r="AJ28" s="190"/>
    </row>
    <row r="29" spans="1:38" s="12" customFormat="1" ht="25" customHeight="1" thickBot="1" x14ac:dyDescent="0.25">
      <c r="A29" s="254"/>
      <c r="B29" s="179">
        <v>19</v>
      </c>
      <c r="C29" s="258" t="s">
        <v>93</v>
      </c>
      <c r="D29" s="259"/>
      <c r="E29" s="259"/>
      <c r="F29" s="259"/>
      <c r="G29" s="259"/>
      <c r="H29" s="260"/>
      <c r="I29" s="181"/>
      <c r="J29" s="174"/>
      <c r="K29" s="171"/>
      <c r="L29" s="170"/>
      <c r="M29" s="170"/>
      <c r="N29" s="171"/>
      <c r="O29" s="171"/>
      <c r="P29" s="171"/>
      <c r="Q29" s="170"/>
      <c r="R29" s="170"/>
      <c r="S29" s="172"/>
      <c r="T29" s="172"/>
      <c r="U29" s="172"/>
      <c r="V29" s="172"/>
      <c r="W29" s="178"/>
      <c r="X29" s="170"/>
      <c r="Y29" s="170"/>
      <c r="Z29" s="170"/>
      <c r="AA29" s="170"/>
      <c r="AB29" s="170"/>
      <c r="AC29" s="170"/>
      <c r="AD29" s="170"/>
      <c r="AE29" s="170"/>
      <c r="AF29" s="170"/>
      <c r="AG29" s="170"/>
      <c r="AH29" s="170"/>
      <c r="AI29" s="170"/>
      <c r="AJ29" s="190"/>
    </row>
    <row r="30" spans="1:38" s="12" customFormat="1" ht="25" customHeight="1" thickBot="1" x14ac:dyDescent="0.25">
      <c r="A30" s="254"/>
      <c r="B30" s="150">
        <v>20</v>
      </c>
      <c r="C30" s="258" t="s">
        <v>94</v>
      </c>
      <c r="D30" s="259"/>
      <c r="E30" s="259"/>
      <c r="F30" s="259"/>
      <c r="G30" s="259"/>
      <c r="H30" s="260"/>
      <c r="I30" s="183"/>
      <c r="J30" s="176"/>
      <c r="K30" s="171"/>
      <c r="L30" s="170"/>
      <c r="M30" s="170"/>
      <c r="N30" s="171"/>
      <c r="O30" s="171"/>
      <c r="P30" s="171"/>
      <c r="Q30" s="170"/>
      <c r="R30" s="170"/>
      <c r="S30" s="172"/>
      <c r="T30" s="172"/>
      <c r="U30" s="172"/>
      <c r="V30" s="172"/>
      <c r="W30" s="178"/>
      <c r="X30" s="170"/>
      <c r="Y30" s="170"/>
      <c r="Z30" s="170"/>
      <c r="AA30" s="170"/>
      <c r="AB30" s="170"/>
      <c r="AC30" s="170"/>
      <c r="AD30" s="170"/>
      <c r="AE30" s="170"/>
      <c r="AF30" s="170"/>
      <c r="AG30" s="170"/>
      <c r="AH30" s="170"/>
      <c r="AI30" s="170"/>
      <c r="AJ30" s="190"/>
    </row>
    <row r="31" spans="1:38" s="12" customFormat="1" ht="25" customHeight="1" thickBot="1" x14ac:dyDescent="0.25">
      <c r="A31" s="297"/>
      <c r="B31" s="179">
        <v>21</v>
      </c>
      <c r="C31" s="258" t="s">
        <v>95</v>
      </c>
      <c r="D31" s="259"/>
      <c r="E31" s="259"/>
      <c r="F31" s="259"/>
      <c r="G31" s="259"/>
      <c r="H31" s="260"/>
      <c r="I31" s="181"/>
      <c r="J31" s="174"/>
      <c r="K31" s="171"/>
      <c r="L31" s="170"/>
      <c r="M31" s="170"/>
      <c r="N31" s="171"/>
      <c r="O31" s="171"/>
      <c r="P31" s="171"/>
      <c r="Q31" s="170"/>
      <c r="R31" s="170"/>
      <c r="S31" s="172"/>
      <c r="T31" s="172"/>
      <c r="U31" s="172"/>
      <c r="V31" s="172"/>
      <c r="W31" s="178"/>
      <c r="X31" s="170"/>
      <c r="Y31" s="170"/>
      <c r="Z31" s="170"/>
      <c r="AA31" s="170"/>
      <c r="AB31" s="170"/>
      <c r="AC31" s="170"/>
      <c r="AD31" s="170"/>
      <c r="AE31" s="170"/>
      <c r="AF31" s="170"/>
      <c r="AG31" s="170"/>
      <c r="AH31" s="170"/>
      <c r="AI31" s="170"/>
      <c r="AJ31" s="190"/>
      <c r="AK31" s="177"/>
    </row>
    <row r="32" spans="1:38" ht="24.75" customHeight="1" x14ac:dyDescent="0.2">
      <c r="A32" s="9"/>
      <c r="B32" s="9"/>
      <c r="C32" s="261" t="s">
        <v>81</v>
      </c>
      <c r="D32" s="261"/>
      <c r="E32" s="261"/>
      <c r="F32" s="24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40"/>
      <c r="AL32" s="10"/>
    </row>
    <row r="33" spans="1:38" ht="28.5" customHeight="1" x14ac:dyDescent="0.2">
      <c r="A33" s="9"/>
      <c r="B33" s="9"/>
      <c r="C33" s="262" t="s">
        <v>132</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197"/>
      <c r="AK33" s="197"/>
      <c r="AL33" s="10"/>
    </row>
    <row r="34" spans="1:38" ht="30" customHeight="1" x14ac:dyDescent="0.2">
      <c r="A34" s="9"/>
      <c r="B34" s="9"/>
      <c r="C34" s="241" t="s">
        <v>127</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0"/>
    </row>
    <row r="35" spans="1:38" s="1" customFormat="1" ht="24.75" customHeight="1" thickBot="1" x14ac:dyDescent="0.25">
      <c r="C35" s="282" t="s">
        <v>129</v>
      </c>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
    </row>
    <row r="36" spans="1:38" ht="24.75" customHeight="1" thickTop="1" thickBot="1" x14ac:dyDescent="0.25">
      <c r="A36" s="20"/>
      <c r="B36" s="20"/>
      <c r="C36" s="283" t="s">
        <v>28</v>
      </c>
      <c r="D36" s="283"/>
      <c r="E36" s="283"/>
      <c r="F36" s="283"/>
      <c r="G36" s="283"/>
      <c r="H36" s="283"/>
      <c r="I36" s="283"/>
      <c r="J36" s="283"/>
      <c r="K36" s="283"/>
      <c r="L36" s="283"/>
      <c r="M36" s="283"/>
      <c r="N36" s="283"/>
      <c r="O36" s="283"/>
      <c r="P36" s="283"/>
      <c r="Q36" s="283"/>
      <c r="R36" s="97"/>
      <c r="S36" s="97"/>
      <c r="T36" s="97"/>
      <c r="U36" s="97"/>
      <c r="V36" s="97"/>
      <c r="W36" s="97"/>
      <c r="X36" s="97"/>
      <c r="AA36" s="43" t="s">
        <v>0</v>
      </c>
      <c r="AB36" s="44"/>
      <c r="AC36" s="45"/>
      <c r="AD36" s="39"/>
      <c r="AE36" s="39"/>
      <c r="AF36" s="39"/>
      <c r="AG36" s="40" t="s">
        <v>1</v>
      </c>
      <c r="AH36" s="39"/>
      <c r="AI36" s="39"/>
      <c r="AJ36" s="42"/>
    </row>
    <row r="37" spans="1:38" ht="24.75" customHeight="1" thickTop="1" thickBot="1" x14ac:dyDescent="0.25">
      <c r="A37" s="20"/>
      <c r="B37" s="20"/>
      <c r="C37" s="283" t="s">
        <v>78</v>
      </c>
      <c r="D37" s="283"/>
      <c r="E37" s="283"/>
      <c r="F37" s="283"/>
      <c r="G37" s="283"/>
      <c r="H37" s="283"/>
      <c r="I37" s="283"/>
      <c r="J37" s="283"/>
      <c r="K37" s="283"/>
      <c r="L37" s="283"/>
      <c r="M37" s="283"/>
      <c r="N37" s="283"/>
      <c r="O37" s="283"/>
      <c r="P37" s="283"/>
      <c r="Q37" s="283"/>
      <c r="R37" s="97"/>
      <c r="S37" s="97"/>
      <c r="T37" s="97"/>
      <c r="U37" s="97"/>
      <c r="V37" s="97"/>
      <c r="W37" s="97"/>
      <c r="X37" s="97"/>
      <c r="Y37" s="12"/>
      <c r="Z37" s="11"/>
      <c r="AB37" s="284" t="s">
        <v>66</v>
      </c>
      <c r="AC37" s="284"/>
      <c r="AD37" s="285" t="s">
        <v>65</v>
      </c>
      <c r="AE37" s="285"/>
      <c r="AF37" s="285"/>
      <c r="AG37" s="285"/>
      <c r="AH37" s="285"/>
      <c r="AI37" s="285"/>
      <c r="AJ37" s="285"/>
    </row>
    <row r="38" spans="1:38" ht="30" customHeight="1" thickTop="1" thickBot="1" x14ac:dyDescent="0.25">
      <c r="A38" s="4" t="s">
        <v>22</v>
      </c>
      <c r="B38" s="4"/>
      <c r="Y38" s="286" t="s">
        <v>3</v>
      </c>
      <c r="Z38" s="287"/>
      <c r="AA38" s="288"/>
      <c r="AB38" s="13" t="str">
        <f>IF(AB4="","",AB4)</f>
        <v xml:space="preserve"> </v>
      </c>
      <c r="AC38" s="13" t="str">
        <f t="shared" ref="AC38:AJ38" si="0">IF(AC4="","",AC4)</f>
        <v xml:space="preserve"> </v>
      </c>
      <c r="AD38" s="14" t="str">
        <f t="shared" si="0"/>
        <v xml:space="preserve"> </v>
      </c>
      <c r="AE38" s="6" t="str">
        <f t="shared" si="0"/>
        <v xml:space="preserve"> </v>
      </c>
      <c r="AF38" s="6" t="str">
        <f t="shared" si="0"/>
        <v xml:space="preserve"> </v>
      </c>
      <c r="AG38" s="6" t="str">
        <f t="shared" si="0"/>
        <v xml:space="preserve"> </v>
      </c>
      <c r="AH38" s="6" t="str">
        <f t="shared" si="0"/>
        <v xml:space="preserve"> </v>
      </c>
      <c r="AI38" s="14" t="str">
        <f t="shared" si="0"/>
        <v xml:space="preserve"> </v>
      </c>
      <c r="AJ38" s="14" t="str">
        <f t="shared" si="0"/>
        <v xml:space="preserve"> </v>
      </c>
    </row>
    <row r="39" spans="1:38" s="12" customFormat="1" ht="26.25" customHeight="1" thickBot="1" x14ac:dyDescent="0.25">
      <c r="A39" s="273" t="s">
        <v>9</v>
      </c>
      <c r="B39" s="274"/>
      <c r="C39" s="274"/>
      <c r="D39" s="274"/>
      <c r="E39" s="274"/>
      <c r="F39" s="274"/>
      <c r="G39" s="274"/>
      <c r="H39" s="253" t="s">
        <v>106</v>
      </c>
      <c r="I39" s="253" t="s">
        <v>105</v>
      </c>
      <c r="J39" s="253" t="s">
        <v>104</v>
      </c>
      <c r="K39" s="279" t="s">
        <v>10</v>
      </c>
      <c r="L39" s="280"/>
      <c r="M39" s="281"/>
      <c r="N39" s="253" t="s">
        <v>11</v>
      </c>
      <c r="O39" s="253" t="s">
        <v>101</v>
      </c>
      <c r="P39" s="253" t="s">
        <v>158</v>
      </c>
      <c r="Q39" s="253" t="s">
        <v>100</v>
      </c>
      <c r="R39" s="253" t="s">
        <v>99</v>
      </c>
      <c r="S39" s="253" t="s">
        <v>98</v>
      </c>
      <c r="T39" s="253" t="s">
        <v>85</v>
      </c>
      <c r="U39" s="253" t="s">
        <v>86</v>
      </c>
      <c r="V39" s="289" t="s">
        <v>97</v>
      </c>
      <c r="W39" s="253" t="s">
        <v>110</v>
      </c>
      <c r="X39" s="291" t="s">
        <v>12</v>
      </c>
      <c r="Y39" s="292"/>
      <c r="Z39" s="292"/>
      <c r="AA39" s="292"/>
      <c r="AB39" s="292"/>
      <c r="AC39" s="292"/>
      <c r="AD39" s="292"/>
      <c r="AE39" s="292"/>
      <c r="AF39" s="292"/>
      <c r="AG39" s="292"/>
      <c r="AH39" s="293"/>
      <c r="AI39" s="244" t="s">
        <v>87</v>
      </c>
      <c r="AJ39" s="247" t="s">
        <v>124</v>
      </c>
    </row>
    <row r="40" spans="1:38" s="12" customFormat="1" ht="100.5" customHeight="1" x14ac:dyDescent="0.2">
      <c r="A40" s="275"/>
      <c r="B40" s="276"/>
      <c r="C40" s="276"/>
      <c r="D40" s="276"/>
      <c r="E40" s="276"/>
      <c r="F40" s="276"/>
      <c r="G40" s="276"/>
      <c r="H40" s="254"/>
      <c r="I40" s="254"/>
      <c r="J40" s="254"/>
      <c r="K40" s="195" t="s">
        <v>103</v>
      </c>
      <c r="L40" s="194" t="s">
        <v>23</v>
      </c>
      <c r="M40" s="194" t="s">
        <v>102</v>
      </c>
      <c r="N40" s="254"/>
      <c r="O40" s="254"/>
      <c r="P40" s="254"/>
      <c r="Q40" s="254"/>
      <c r="R40" s="254"/>
      <c r="S40" s="254"/>
      <c r="T40" s="254"/>
      <c r="U40" s="254"/>
      <c r="V40" s="290"/>
      <c r="W40" s="254"/>
      <c r="X40" s="294"/>
      <c r="Y40" s="295"/>
      <c r="Z40" s="295"/>
      <c r="AA40" s="295"/>
      <c r="AB40" s="295"/>
      <c r="AC40" s="295"/>
      <c r="AD40" s="295"/>
      <c r="AE40" s="295"/>
      <c r="AF40" s="295"/>
      <c r="AG40" s="295"/>
      <c r="AH40" s="296"/>
      <c r="AI40" s="245"/>
      <c r="AJ40" s="248"/>
    </row>
    <row r="41" spans="1:38" s="8" customFormat="1" ht="41.15" customHeight="1" thickBot="1" x14ac:dyDescent="0.25">
      <c r="A41" s="277"/>
      <c r="B41" s="278"/>
      <c r="C41" s="278"/>
      <c r="D41" s="278"/>
      <c r="E41" s="278"/>
      <c r="F41" s="278"/>
      <c r="G41" s="278"/>
      <c r="H41" s="34" t="s">
        <v>123</v>
      </c>
      <c r="I41" s="34" t="s">
        <v>79</v>
      </c>
      <c r="J41" s="34" t="s">
        <v>80</v>
      </c>
      <c r="K41" s="35" t="s">
        <v>76</v>
      </c>
      <c r="L41" s="202" t="s">
        <v>144</v>
      </c>
      <c r="M41" s="202" t="s">
        <v>144</v>
      </c>
      <c r="N41" s="203" t="s">
        <v>76</v>
      </c>
      <c r="O41" s="203" t="s">
        <v>145</v>
      </c>
      <c r="P41" s="203" t="s">
        <v>146</v>
      </c>
      <c r="Q41" s="203" t="s">
        <v>146</v>
      </c>
      <c r="R41" s="203" t="s">
        <v>146</v>
      </c>
      <c r="S41" s="203" t="s">
        <v>146</v>
      </c>
      <c r="T41" s="33" t="s">
        <v>147</v>
      </c>
      <c r="U41" s="32" t="s">
        <v>125</v>
      </c>
      <c r="V41" s="31" t="s">
        <v>148</v>
      </c>
      <c r="W41" s="34" t="s">
        <v>149</v>
      </c>
      <c r="X41" s="250" t="s">
        <v>131</v>
      </c>
      <c r="Y41" s="251"/>
      <c r="Z41" s="251"/>
      <c r="AA41" s="251"/>
      <c r="AB41" s="251"/>
      <c r="AC41" s="251"/>
      <c r="AD41" s="251"/>
      <c r="AE41" s="251"/>
      <c r="AF41" s="251"/>
      <c r="AG41" s="251"/>
      <c r="AH41" s="252"/>
      <c r="AI41" s="246"/>
      <c r="AJ41" s="249"/>
    </row>
    <row r="42" spans="1:38" ht="25" customHeight="1" thickBot="1" x14ac:dyDescent="0.25">
      <c r="A42" s="255" t="s">
        <v>128</v>
      </c>
      <c r="B42" s="196">
        <v>22</v>
      </c>
      <c r="C42" s="242"/>
      <c r="D42" s="243"/>
      <c r="E42" s="243"/>
      <c r="F42" s="243"/>
      <c r="G42" s="243"/>
      <c r="H42" s="186"/>
      <c r="I42" s="95"/>
      <c r="J42" s="95"/>
      <c r="K42" s="93"/>
      <c r="L42" s="15"/>
      <c r="M42" s="15"/>
      <c r="N42" s="15"/>
      <c r="O42" s="15"/>
      <c r="P42" s="15"/>
      <c r="Q42" s="15"/>
      <c r="R42" s="15"/>
      <c r="S42" s="15"/>
      <c r="T42" s="15"/>
      <c r="U42" s="15"/>
      <c r="V42" s="27"/>
      <c r="W42" s="27"/>
      <c r="X42" s="27"/>
      <c r="Y42" s="98"/>
      <c r="Z42" s="15"/>
      <c r="AA42" s="15"/>
      <c r="AB42" s="15"/>
      <c r="AC42" s="15"/>
      <c r="AD42" s="15"/>
      <c r="AE42" s="15"/>
      <c r="AF42" s="15"/>
      <c r="AG42" s="15"/>
      <c r="AH42" s="15"/>
      <c r="AI42" s="189"/>
      <c r="AJ42" s="190"/>
    </row>
    <row r="43" spans="1:38" ht="25" customHeight="1" thickBot="1" x14ac:dyDescent="0.25">
      <c r="A43" s="256"/>
      <c r="B43" s="196">
        <v>23</v>
      </c>
      <c r="C43" s="242"/>
      <c r="D43" s="243"/>
      <c r="E43" s="243"/>
      <c r="F43" s="243"/>
      <c r="G43" s="243"/>
      <c r="H43" s="186"/>
      <c r="I43" s="96"/>
      <c r="J43" s="96"/>
      <c r="K43" s="94"/>
      <c r="L43" s="15"/>
      <c r="M43" s="15"/>
      <c r="N43" s="15"/>
      <c r="O43" s="15"/>
      <c r="P43" s="15"/>
      <c r="Q43" s="15"/>
      <c r="R43" s="15"/>
      <c r="S43" s="15"/>
      <c r="T43" s="15"/>
      <c r="U43" s="15"/>
      <c r="V43" s="27"/>
      <c r="W43" s="27"/>
      <c r="X43" s="27"/>
      <c r="Y43" s="15"/>
      <c r="Z43" s="15"/>
      <c r="AA43" s="15"/>
      <c r="AB43" s="15"/>
      <c r="AC43" s="15"/>
      <c r="AD43" s="15"/>
      <c r="AE43" s="15"/>
      <c r="AF43" s="15"/>
      <c r="AG43" s="15"/>
      <c r="AH43" s="15"/>
      <c r="AI43" s="189"/>
      <c r="AJ43" s="190"/>
    </row>
    <row r="44" spans="1:38" ht="25" customHeight="1" thickBot="1" x14ac:dyDescent="0.25">
      <c r="A44" s="256"/>
      <c r="B44" s="196">
        <v>24</v>
      </c>
      <c r="C44" s="242"/>
      <c r="D44" s="243"/>
      <c r="E44" s="243"/>
      <c r="F44" s="243"/>
      <c r="G44" s="243"/>
      <c r="H44" s="186"/>
      <c r="I44" s="96"/>
      <c r="J44" s="96"/>
      <c r="K44" s="94"/>
      <c r="L44" s="15"/>
      <c r="M44" s="15"/>
      <c r="N44" s="15"/>
      <c r="O44" s="15"/>
      <c r="P44" s="15"/>
      <c r="Q44" s="15"/>
      <c r="R44" s="15"/>
      <c r="S44" s="15"/>
      <c r="T44" s="15"/>
      <c r="U44" s="15"/>
      <c r="V44" s="27"/>
      <c r="W44" s="27"/>
      <c r="X44" s="27"/>
      <c r="Y44" s="15"/>
      <c r="Z44" s="15"/>
      <c r="AA44" s="15"/>
      <c r="AB44" s="15"/>
      <c r="AC44" s="15"/>
      <c r="AD44" s="15"/>
      <c r="AE44" s="15"/>
      <c r="AF44" s="15"/>
      <c r="AG44" s="15"/>
      <c r="AH44" s="15"/>
      <c r="AI44" s="189"/>
      <c r="AJ44" s="190"/>
    </row>
    <row r="45" spans="1:38" ht="25" customHeight="1" thickBot="1" x14ac:dyDescent="0.25">
      <c r="A45" s="256"/>
      <c r="B45" s="196">
        <v>25</v>
      </c>
      <c r="C45" s="242"/>
      <c r="D45" s="243"/>
      <c r="E45" s="243"/>
      <c r="F45" s="243"/>
      <c r="G45" s="243"/>
      <c r="H45" s="186"/>
      <c r="I45" s="96"/>
      <c r="J45" s="96"/>
      <c r="K45" s="94"/>
      <c r="L45" s="15"/>
      <c r="M45" s="15"/>
      <c r="N45" s="15"/>
      <c r="O45" s="15"/>
      <c r="P45" s="15"/>
      <c r="Q45" s="15"/>
      <c r="R45" s="15"/>
      <c r="S45" s="15"/>
      <c r="T45" s="15"/>
      <c r="U45" s="15"/>
      <c r="V45" s="27"/>
      <c r="W45" s="27"/>
      <c r="X45" s="27"/>
      <c r="Y45" s="15"/>
      <c r="Z45" s="15"/>
      <c r="AA45" s="15"/>
      <c r="AB45" s="15"/>
      <c r="AC45" s="15"/>
      <c r="AD45" s="15"/>
      <c r="AE45" s="15"/>
      <c r="AF45" s="15"/>
      <c r="AG45" s="15"/>
      <c r="AH45" s="15"/>
      <c r="AI45" s="189"/>
      <c r="AJ45" s="190"/>
    </row>
    <row r="46" spans="1:38" ht="25" customHeight="1" thickBot="1" x14ac:dyDescent="0.25">
      <c r="A46" s="256"/>
      <c r="B46" s="196">
        <v>26</v>
      </c>
      <c r="C46" s="242"/>
      <c r="D46" s="243"/>
      <c r="E46" s="243"/>
      <c r="F46" s="243"/>
      <c r="G46" s="243"/>
      <c r="H46" s="186"/>
      <c r="I46" s="96"/>
      <c r="J46" s="96"/>
      <c r="K46" s="94"/>
      <c r="L46" s="15"/>
      <c r="M46" s="15"/>
      <c r="N46" s="15"/>
      <c r="O46" s="15"/>
      <c r="P46" s="15"/>
      <c r="Q46" s="15"/>
      <c r="R46" s="15"/>
      <c r="S46" s="15"/>
      <c r="T46" s="15"/>
      <c r="U46" s="15"/>
      <c r="V46" s="27"/>
      <c r="W46" s="27"/>
      <c r="X46" s="27"/>
      <c r="Y46" s="15"/>
      <c r="Z46" s="15"/>
      <c r="AA46" s="15"/>
      <c r="AB46" s="15"/>
      <c r="AC46" s="15"/>
      <c r="AD46" s="15"/>
      <c r="AE46" s="15"/>
      <c r="AF46" s="15"/>
      <c r="AG46" s="15"/>
      <c r="AH46" s="15"/>
      <c r="AI46" s="189"/>
      <c r="AJ46" s="190"/>
    </row>
    <row r="47" spans="1:38" ht="25" customHeight="1" thickBot="1" x14ac:dyDescent="0.25">
      <c r="A47" s="256"/>
      <c r="B47" s="196">
        <v>27</v>
      </c>
      <c r="C47" s="242"/>
      <c r="D47" s="243"/>
      <c r="E47" s="243"/>
      <c r="F47" s="243"/>
      <c r="G47" s="243"/>
      <c r="H47" s="186"/>
      <c r="I47" s="96"/>
      <c r="J47" s="96"/>
      <c r="K47" s="94"/>
      <c r="L47" s="15"/>
      <c r="M47" s="15"/>
      <c r="N47" s="15"/>
      <c r="O47" s="15"/>
      <c r="P47" s="15"/>
      <c r="Q47" s="15"/>
      <c r="R47" s="15"/>
      <c r="S47" s="15"/>
      <c r="T47" s="15"/>
      <c r="U47" s="15"/>
      <c r="V47" s="27"/>
      <c r="W47" s="27"/>
      <c r="X47" s="27"/>
      <c r="Y47" s="15"/>
      <c r="Z47" s="15"/>
      <c r="AA47" s="15"/>
      <c r="AB47" s="15"/>
      <c r="AC47" s="15"/>
      <c r="AD47" s="15"/>
      <c r="AE47" s="15"/>
      <c r="AF47" s="15"/>
      <c r="AG47" s="15"/>
      <c r="AH47" s="15"/>
      <c r="AI47" s="189"/>
      <c r="AJ47" s="190"/>
    </row>
    <row r="48" spans="1:38" ht="25" customHeight="1" thickBot="1" x14ac:dyDescent="0.25">
      <c r="A48" s="256"/>
      <c r="B48" s="196">
        <v>28</v>
      </c>
      <c r="C48" s="242"/>
      <c r="D48" s="243"/>
      <c r="E48" s="243"/>
      <c r="F48" s="243"/>
      <c r="G48" s="243"/>
      <c r="H48" s="186"/>
      <c r="I48" s="96"/>
      <c r="J48" s="96"/>
      <c r="K48" s="94"/>
      <c r="L48" s="15"/>
      <c r="M48" s="15"/>
      <c r="N48" s="15"/>
      <c r="O48" s="15"/>
      <c r="P48" s="15"/>
      <c r="Q48" s="15"/>
      <c r="R48" s="15"/>
      <c r="S48" s="15"/>
      <c r="T48" s="15"/>
      <c r="U48" s="15"/>
      <c r="V48" s="27"/>
      <c r="W48" s="27"/>
      <c r="X48" s="27"/>
      <c r="Y48" s="15"/>
      <c r="Z48" s="15"/>
      <c r="AA48" s="15"/>
      <c r="AB48" s="15"/>
      <c r="AC48" s="15"/>
      <c r="AD48" s="15"/>
      <c r="AE48" s="15"/>
      <c r="AF48" s="15"/>
      <c r="AG48" s="15"/>
      <c r="AH48" s="15"/>
      <c r="AI48" s="189"/>
      <c r="AJ48" s="190"/>
    </row>
    <row r="49" spans="1:38" ht="25" customHeight="1" thickBot="1" x14ac:dyDescent="0.25">
      <c r="A49" s="256"/>
      <c r="B49" s="196">
        <v>29</v>
      </c>
      <c r="C49" s="242"/>
      <c r="D49" s="243"/>
      <c r="E49" s="243"/>
      <c r="F49" s="243"/>
      <c r="G49" s="243"/>
      <c r="H49" s="186"/>
      <c r="I49" s="96"/>
      <c r="J49" s="96"/>
      <c r="K49" s="94"/>
      <c r="L49" s="16"/>
      <c r="M49" s="15"/>
      <c r="N49" s="15"/>
      <c r="O49" s="15"/>
      <c r="P49" s="15"/>
      <c r="Q49" s="15"/>
      <c r="R49" s="15"/>
      <c r="S49" s="15"/>
      <c r="T49" s="15"/>
      <c r="U49" s="15"/>
      <c r="V49" s="27"/>
      <c r="W49" s="27"/>
      <c r="X49" s="27"/>
      <c r="Y49" s="15"/>
      <c r="Z49" s="15"/>
      <c r="AA49" s="15"/>
      <c r="AB49" s="15"/>
      <c r="AC49" s="15"/>
      <c r="AD49" s="15"/>
      <c r="AE49" s="15"/>
      <c r="AF49" s="15"/>
      <c r="AG49" s="15"/>
      <c r="AH49" s="15"/>
      <c r="AI49" s="189"/>
      <c r="AJ49" s="190"/>
    </row>
    <row r="50" spans="1:38" ht="25" customHeight="1" thickBot="1" x14ac:dyDescent="0.25">
      <c r="A50" s="256"/>
      <c r="B50" s="196">
        <v>30</v>
      </c>
      <c r="C50" s="184"/>
      <c r="D50" s="185"/>
      <c r="E50" s="185"/>
      <c r="F50" s="185"/>
      <c r="G50" s="185"/>
      <c r="H50" s="187"/>
      <c r="I50" s="96"/>
      <c r="J50" s="96"/>
      <c r="K50" s="94"/>
      <c r="L50" s="16"/>
      <c r="M50" s="15"/>
      <c r="N50" s="15"/>
      <c r="O50" s="15"/>
      <c r="P50" s="15"/>
      <c r="Q50" s="15"/>
      <c r="R50" s="15"/>
      <c r="S50" s="15"/>
      <c r="T50" s="15"/>
      <c r="U50" s="15"/>
      <c r="V50" s="27"/>
      <c r="W50" s="27"/>
      <c r="X50" s="27"/>
      <c r="Y50" s="15"/>
      <c r="Z50" s="15"/>
      <c r="AA50" s="15"/>
      <c r="AB50" s="15"/>
      <c r="AC50" s="15"/>
      <c r="AD50" s="15"/>
      <c r="AE50" s="15"/>
      <c r="AF50" s="15"/>
      <c r="AG50" s="15"/>
      <c r="AH50" s="15"/>
      <c r="AI50" s="189"/>
      <c r="AJ50" s="190"/>
    </row>
    <row r="51" spans="1:38" ht="25" customHeight="1" thickBot="1" x14ac:dyDescent="0.25">
      <c r="A51" s="256"/>
      <c r="B51" s="196">
        <v>31</v>
      </c>
      <c r="C51" s="242"/>
      <c r="D51" s="243"/>
      <c r="E51" s="243"/>
      <c r="F51" s="243"/>
      <c r="G51" s="243"/>
      <c r="H51" s="186"/>
      <c r="I51" s="96"/>
      <c r="J51" s="96"/>
      <c r="K51" s="94"/>
      <c r="L51" s="16"/>
      <c r="M51" s="15"/>
      <c r="N51" s="15"/>
      <c r="O51" s="15"/>
      <c r="P51" s="15"/>
      <c r="Q51" s="15"/>
      <c r="R51" s="15"/>
      <c r="S51" s="15"/>
      <c r="T51" s="15"/>
      <c r="U51" s="15"/>
      <c r="V51" s="27"/>
      <c r="W51" s="27"/>
      <c r="X51" s="27"/>
      <c r="Y51" s="15"/>
      <c r="Z51" s="15"/>
      <c r="AA51" s="15"/>
      <c r="AB51" s="15"/>
      <c r="AC51" s="15"/>
      <c r="AD51" s="15"/>
      <c r="AE51" s="15"/>
      <c r="AF51" s="15"/>
      <c r="AG51" s="15"/>
      <c r="AH51" s="15"/>
      <c r="AI51" s="189"/>
      <c r="AJ51" s="190"/>
    </row>
    <row r="52" spans="1:38" ht="25" customHeight="1" thickBot="1" x14ac:dyDescent="0.25">
      <c r="A52" s="256"/>
      <c r="B52" s="196">
        <v>32</v>
      </c>
      <c r="C52" s="242"/>
      <c r="D52" s="243"/>
      <c r="E52" s="243"/>
      <c r="F52" s="243"/>
      <c r="G52" s="243"/>
      <c r="H52" s="186"/>
      <c r="I52" s="96"/>
      <c r="J52" s="96"/>
      <c r="K52" s="94"/>
      <c r="L52" s="16"/>
      <c r="M52" s="15"/>
      <c r="N52" s="15"/>
      <c r="O52" s="15"/>
      <c r="P52" s="15"/>
      <c r="Q52" s="15"/>
      <c r="R52" s="15"/>
      <c r="S52" s="15"/>
      <c r="T52" s="15"/>
      <c r="U52" s="15"/>
      <c r="V52" s="27"/>
      <c r="W52" s="27"/>
      <c r="X52" s="27"/>
      <c r="Y52" s="15"/>
      <c r="Z52" s="15"/>
      <c r="AA52" s="15"/>
      <c r="AB52" s="15"/>
      <c r="AC52" s="15"/>
      <c r="AD52" s="15"/>
      <c r="AE52" s="15"/>
      <c r="AF52" s="15"/>
      <c r="AG52" s="15"/>
      <c r="AH52" s="15"/>
      <c r="AI52" s="189"/>
      <c r="AJ52" s="190"/>
    </row>
    <row r="53" spans="1:38" ht="25" customHeight="1" thickBot="1" x14ac:dyDescent="0.25">
      <c r="A53" s="256"/>
      <c r="B53" s="196">
        <v>33</v>
      </c>
      <c r="C53" s="242"/>
      <c r="D53" s="243"/>
      <c r="E53" s="243"/>
      <c r="F53" s="243"/>
      <c r="G53" s="243"/>
      <c r="H53" s="186"/>
      <c r="I53" s="96"/>
      <c r="J53" s="96"/>
      <c r="K53" s="94"/>
      <c r="L53" s="16"/>
      <c r="M53" s="15"/>
      <c r="N53" s="15"/>
      <c r="O53" s="15"/>
      <c r="P53" s="15"/>
      <c r="Q53" s="15"/>
      <c r="R53" s="15"/>
      <c r="S53" s="15"/>
      <c r="T53" s="15"/>
      <c r="U53" s="15"/>
      <c r="V53" s="27"/>
      <c r="W53" s="27"/>
      <c r="X53" s="27"/>
      <c r="Y53" s="15"/>
      <c r="Z53" s="15"/>
      <c r="AA53" s="15"/>
      <c r="AB53" s="15"/>
      <c r="AC53" s="15"/>
      <c r="AD53" s="15"/>
      <c r="AE53" s="15"/>
      <c r="AF53" s="15"/>
      <c r="AG53" s="15"/>
      <c r="AH53" s="15"/>
      <c r="AI53" s="189"/>
      <c r="AJ53" s="190"/>
    </row>
    <row r="54" spans="1:38" ht="25" customHeight="1" thickBot="1" x14ac:dyDescent="0.25">
      <c r="A54" s="256"/>
      <c r="B54" s="196">
        <v>34</v>
      </c>
      <c r="C54" s="242"/>
      <c r="D54" s="243"/>
      <c r="E54" s="243"/>
      <c r="F54" s="243"/>
      <c r="G54" s="243"/>
      <c r="H54" s="186"/>
      <c r="I54" s="96"/>
      <c r="J54" s="96"/>
      <c r="K54" s="94"/>
      <c r="L54" s="16"/>
      <c r="M54" s="15"/>
      <c r="N54" s="15"/>
      <c r="O54" s="15"/>
      <c r="P54" s="15"/>
      <c r="Q54" s="15"/>
      <c r="R54" s="15"/>
      <c r="S54" s="15"/>
      <c r="T54" s="15"/>
      <c r="U54" s="15"/>
      <c r="V54" s="27"/>
      <c r="W54" s="27"/>
      <c r="X54" s="27"/>
      <c r="Y54" s="15"/>
      <c r="Z54" s="15"/>
      <c r="AA54" s="15"/>
      <c r="AB54" s="15"/>
      <c r="AC54" s="15"/>
      <c r="AD54" s="15"/>
      <c r="AE54" s="15"/>
      <c r="AF54" s="15"/>
      <c r="AG54" s="15"/>
      <c r="AH54" s="15"/>
      <c r="AI54" s="189"/>
      <c r="AJ54" s="190"/>
    </row>
    <row r="55" spans="1:38" ht="25" customHeight="1" thickBot="1" x14ac:dyDescent="0.25">
      <c r="A55" s="256"/>
      <c r="B55" s="196">
        <v>35</v>
      </c>
      <c r="C55" s="242"/>
      <c r="D55" s="243"/>
      <c r="E55" s="243"/>
      <c r="F55" s="243"/>
      <c r="G55" s="243"/>
      <c r="H55" s="186"/>
      <c r="I55" s="96"/>
      <c r="J55" s="96"/>
      <c r="K55" s="94"/>
      <c r="L55" s="16"/>
      <c r="M55" s="15"/>
      <c r="N55" s="15"/>
      <c r="O55" s="15"/>
      <c r="P55" s="15"/>
      <c r="Q55" s="15"/>
      <c r="R55" s="15"/>
      <c r="S55" s="15"/>
      <c r="T55" s="15"/>
      <c r="U55" s="15"/>
      <c r="V55" s="27"/>
      <c r="W55" s="27"/>
      <c r="X55" s="27"/>
      <c r="Y55" s="15"/>
      <c r="Z55" s="15"/>
      <c r="AA55" s="15"/>
      <c r="AB55" s="15"/>
      <c r="AC55" s="15"/>
      <c r="AD55" s="15"/>
      <c r="AE55" s="15"/>
      <c r="AF55" s="15"/>
      <c r="AG55" s="15"/>
      <c r="AH55" s="15"/>
      <c r="AI55" s="189"/>
      <c r="AJ55" s="190"/>
    </row>
    <row r="56" spans="1:38" ht="25" customHeight="1" thickBot="1" x14ac:dyDescent="0.25">
      <c r="A56" s="256"/>
      <c r="B56" s="196">
        <v>36</v>
      </c>
      <c r="C56" s="242"/>
      <c r="D56" s="243"/>
      <c r="E56" s="243"/>
      <c r="F56" s="243"/>
      <c r="G56" s="243"/>
      <c r="H56" s="186"/>
      <c r="I56" s="96"/>
      <c r="J56" s="96"/>
      <c r="K56" s="94"/>
      <c r="L56" s="16"/>
      <c r="M56" s="15"/>
      <c r="N56" s="15"/>
      <c r="O56" s="15"/>
      <c r="P56" s="15"/>
      <c r="Q56" s="15"/>
      <c r="R56" s="15"/>
      <c r="S56" s="15"/>
      <c r="T56" s="15"/>
      <c r="U56" s="15"/>
      <c r="V56" s="27"/>
      <c r="W56" s="27"/>
      <c r="X56" s="27"/>
      <c r="Y56" s="15"/>
      <c r="Z56" s="15"/>
      <c r="AA56" s="15"/>
      <c r="AB56" s="15"/>
      <c r="AC56" s="15"/>
      <c r="AD56" s="15"/>
      <c r="AE56" s="15"/>
      <c r="AF56" s="15"/>
      <c r="AG56" s="15"/>
      <c r="AH56" s="15"/>
      <c r="AI56" s="189"/>
      <c r="AJ56" s="190"/>
    </row>
    <row r="57" spans="1:38" ht="25" customHeight="1" thickBot="1" x14ac:dyDescent="0.25">
      <c r="A57" s="256"/>
      <c r="B57" s="196">
        <v>37</v>
      </c>
      <c r="C57" s="242"/>
      <c r="D57" s="243"/>
      <c r="E57" s="243"/>
      <c r="F57" s="243"/>
      <c r="G57" s="243"/>
      <c r="H57" s="186"/>
      <c r="I57" s="96"/>
      <c r="J57" s="96"/>
      <c r="K57" s="94"/>
      <c r="L57" s="16"/>
      <c r="M57" s="15"/>
      <c r="N57" s="15"/>
      <c r="O57" s="15"/>
      <c r="P57" s="15"/>
      <c r="Q57" s="15"/>
      <c r="R57" s="15"/>
      <c r="S57" s="15"/>
      <c r="T57" s="15"/>
      <c r="U57" s="15"/>
      <c r="V57" s="27"/>
      <c r="W57" s="27"/>
      <c r="X57" s="27"/>
      <c r="Y57" s="15"/>
      <c r="Z57" s="15"/>
      <c r="AA57" s="15"/>
      <c r="AB57" s="15"/>
      <c r="AC57" s="15"/>
      <c r="AD57" s="15"/>
      <c r="AE57" s="15"/>
      <c r="AF57" s="15"/>
      <c r="AG57" s="15"/>
      <c r="AH57" s="15"/>
      <c r="AI57" s="189"/>
      <c r="AJ57" s="190"/>
    </row>
    <row r="58" spans="1:38" ht="25" customHeight="1" thickBot="1" x14ac:dyDescent="0.25">
      <c r="A58" s="256"/>
      <c r="B58" s="196">
        <v>38</v>
      </c>
      <c r="C58" s="242"/>
      <c r="D58" s="243"/>
      <c r="E58" s="243"/>
      <c r="F58" s="243"/>
      <c r="G58" s="243"/>
      <c r="H58" s="186"/>
      <c r="I58" s="96"/>
      <c r="J58" s="96"/>
      <c r="K58" s="94"/>
      <c r="L58" s="16"/>
      <c r="M58" s="15"/>
      <c r="N58" s="15"/>
      <c r="O58" s="15"/>
      <c r="P58" s="15"/>
      <c r="Q58" s="15"/>
      <c r="R58" s="15"/>
      <c r="S58" s="15"/>
      <c r="T58" s="15"/>
      <c r="U58" s="15"/>
      <c r="V58" s="27"/>
      <c r="W58" s="27"/>
      <c r="X58" s="27"/>
      <c r="Y58" s="15"/>
      <c r="Z58" s="15"/>
      <c r="AA58" s="15"/>
      <c r="AB58" s="15"/>
      <c r="AC58" s="15"/>
      <c r="AD58" s="15"/>
      <c r="AE58" s="15"/>
      <c r="AF58" s="15"/>
      <c r="AG58" s="15"/>
      <c r="AH58" s="15"/>
      <c r="AI58" s="189"/>
      <c r="AJ58" s="190"/>
    </row>
    <row r="59" spans="1:38" ht="25" customHeight="1" thickBot="1" x14ac:dyDescent="0.25">
      <c r="A59" s="256"/>
      <c r="B59" s="196">
        <v>39</v>
      </c>
      <c r="C59" s="242"/>
      <c r="D59" s="243"/>
      <c r="E59" s="243"/>
      <c r="F59" s="243"/>
      <c r="G59" s="243"/>
      <c r="H59" s="188"/>
      <c r="I59" s="96"/>
      <c r="J59" s="96"/>
      <c r="K59" s="94"/>
      <c r="L59" s="16"/>
      <c r="M59" s="15"/>
      <c r="N59" s="15"/>
      <c r="O59" s="15"/>
      <c r="P59" s="15"/>
      <c r="Q59" s="15"/>
      <c r="R59" s="15"/>
      <c r="S59" s="15"/>
      <c r="T59" s="15"/>
      <c r="U59" s="15"/>
      <c r="V59" s="27"/>
      <c r="W59" s="27"/>
      <c r="X59" s="27"/>
      <c r="Y59" s="15"/>
      <c r="Z59" s="15"/>
      <c r="AA59" s="15"/>
      <c r="AB59" s="15"/>
      <c r="AC59" s="15"/>
      <c r="AD59" s="15"/>
      <c r="AE59" s="15"/>
      <c r="AF59" s="15"/>
      <c r="AG59" s="15"/>
      <c r="AH59" s="15"/>
      <c r="AI59" s="189"/>
      <c r="AJ59" s="190"/>
    </row>
    <row r="60" spans="1:38" ht="25" customHeight="1" thickBot="1" x14ac:dyDescent="0.25">
      <c r="A60" s="256"/>
      <c r="B60" s="196">
        <v>40</v>
      </c>
      <c r="C60" s="242"/>
      <c r="D60" s="243"/>
      <c r="E60" s="243"/>
      <c r="F60" s="243"/>
      <c r="G60" s="243"/>
      <c r="H60" s="188"/>
      <c r="I60" s="96"/>
      <c r="J60" s="96"/>
      <c r="K60" s="94"/>
      <c r="L60" s="16"/>
      <c r="M60" s="15"/>
      <c r="N60" s="15"/>
      <c r="O60" s="15"/>
      <c r="P60" s="15"/>
      <c r="Q60" s="15"/>
      <c r="R60" s="15"/>
      <c r="S60" s="15"/>
      <c r="T60" s="15"/>
      <c r="U60" s="15"/>
      <c r="V60" s="27"/>
      <c r="W60" s="27"/>
      <c r="X60" s="27"/>
      <c r="Y60" s="15"/>
      <c r="Z60" s="15"/>
      <c r="AA60" s="15"/>
      <c r="AB60" s="15"/>
      <c r="AC60" s="15"/>
      <c r="AD60" s="15"/>
      <c r="AE60" s="15"/>
      <c r="AF60" s="15"/>
      <c r="AG60" s="15"/>
      <c r="AH60" s="15"/>
      <c r="AI60" s="189"/>
      <c r="AJ60" s="190"/>
    </row>
    <row r="61" spans="1:38" ht="25" customHeight="1" thickBot="1" x14ac:dyDescent="0.25">
      <c r="A61" s="256"/>
      <c r="B61" s="196">
        <v>41</v>
      </c>
      <c r="C61" s="242"/>
      <c r="D61" s="243"/>
      <c r="E61" s="243"/>
      <c r="F61" s="243"/>
      <c r="G61" s="243"/>
      <c r="H61" s="186"/>
      <c r="I61" s="96"/>
      <c r="J61" s="96"/>
      <c r="K61" s="94"/>
      <c r="L61" s="16"/>
      <c r="M61" s="15"/>
      <c r="N61" s="15"/>
      <c r="O61" s="15"/>
      <c r="P61" s="15"/>
      <c r="Q61" s="15"/>
      <c r="R61" s="15"/>
      <c r="S61" s="15"/>
      <c r="T61" s="15"/>
      <c r="U61" s="15"/>
      <c r="V61" s="27"/>
      <c r="W61" s="27"/>
      <c r="X61" s="27"/>
      <c r="Y61" s="15"/>
      <c r="Z61" s="15"/>
      <c r="AA61" s="15"/>
      <c r="AB61" s="15"/>
      <c r="AC61" s="15"/>
      <c r="AD61" s="15"/>
      <c r="AE61" s="15"/>
      <c r="AF61" s="15"/>
      <c r="AG61" s="15"/>
      <c r="AH61" s="15"/>
      <c r="AI61" s="189"/>
      <c r="AJ61" s="190"/>
    </row>
    <row r="62" spans="1:38" ht="25" customHeight="1" thickBot="1" x14ac:dyDescent="0.25">
      <c r="A62" s="257"/>
      <c r="B62" s="196">
        <v>42</v>
      </c>
      <c r="C62" s="242"/>
      <c r="D62" s="243"/>
      <c r="E62" s="243"/>
      <c r="F62" s="243"/>
      <c r="G62" s="243"/>
      <c r="H62" s="187"/>
      <c r="I62" s="96"/>
      <c r="J62" s="96"/>
      <c r="K62" s="94"/>
      <c r="L62" s="16"/>
      <c r="M62" s="15"/>
      <c r="N62" s="15"/>
      <c r="O62" s="15"/>
      <c r="P62" s="15"/>
      <c r="Q62" s="15"/>
      <c r="R62" s="15"/>
      <c r="S62" s="15"/>
      <c r="T62" s="15"/>
      <c r="U62" s="15"/>
      <c r="V62" s="27"/>
      <c r="W62" s="27"/>
      <c r="X62" s="27"/>
      <c r="Y62" s="15"/>
      <c r="Z62" s="15"/>
      <c r="AA62" s="15"/>
      <c r="AB62" s="15"/>
      <c r="AC62" s="15"/>
      <c r="AD62" s="15"/>
      <c r="AE62" s="15"/>
      <c r="AF62" s="15"/>
      <c r="AG62" s="15"/>
      <c r="AH62" s="15"/>
      <c r="AI62" s="189"/>
      <c r="AJ62" s="190"/>
    </row>
    <row r="63" spans="1:38" ht="24.75" customHeight="1" x14ac:dyDescent="0.2">
      <c r="A63" s="9"/>
      <c r="B63" s="9"/>
      <c r="C63" s="240" t="s">
        <v>81</v>
      </c>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10"/>
    </row>
    <row r="64" spans="1:38" ht="31.5" customHeight="1" x14ac:dyDescent="0.2">
      <c r="A64" s="9"/>
      <c r="B64" s="9"/>
      <c r="C64" s="240" t="s">
        <v>132</v>
      </c>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197"/>
      <c r="AK64" s="197"/>
      <c r="AL64" s="10"/>
    </row>
    <row r="65" spans="1:38" ht="30" customHeight="1" thickBot="1" x14ac:dyDescent="0.25">
      <c r="A65" s="9"/>
      <c r="B65" s="9"/>
      <c r="C65" s="241" t="s">
        <v>133</v>
      </c>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10"/>
    </row>
    <row r="66" spans="1:38" ht="25" customHeight="1" x14ac:dyDescent="0.2">
      <c r="A66" s="17"/>
      <c r="B66" s="17"/>
      <c r="C66" s="17"/>
      <c r="D66" s="17"/>
      <c r="E66" s="17"/>
      <c r="F66" s="17"/>
      <c r="G66" s="17"/>
      <c r="H66" s="17"/>
      <c r="I66" s="17"/>
      <c r="J66" s="17"/>
      <c r="K66" s="17"/>
      <c r="L66" s="17"/>
      <c r="M66" s="17"/>
      <c r="N66" s="17"/>
      <c r="O66" s="17"/>
      <c r="P66" s="17"/>
      <c r="Q66" s="17"/>
      <c r="R66" s="18"/>
      <c r="S66" s="18"/>
      <c r="T66" s="18"/>
      <c r="U66" s="18"/>
      <c r="V66" s="18"/>
    </row>
    <row r="67" spans="1:38" ht="25" customHeight="1" x14ac:dyDescent="0.2">
      <c r="A67" s="19"/>
      <c r="B67" s="19"/>
      <c r="S67" s="20"/>
      <c r="T67" s="20"/>
      <c r="U67" s="20"/>
      <c r="V67" s="20"/>
    </row>
    <row r="68" spans="1:38" ht="24.75" customHeight="1" x14ac:dyDescent="0.2">
      <c r="A68" s="21"/>
      <c r="B68" s="21"/>
    </row>
  </sheetData>
  <mergeCells count="120">
    <mergeCell ref="C1:AK1"/>
    <mergeCell ref="C2:Q2"/>
    <mergeCell ref="C3:Q3"/>
    <mergeCell ref="AB3:AC3"/>
    <mergeCell ref="AD3:AJ3"/>
    <mergeCell ref="Y4:AA4"/>
    <mergeCell ref="Y5:Y7"/>
    <mergeCell ref="Z5:AD7"/>
    <mergeCell ref="AE5:AG7"/>
    <mergeCell ref="AH5:AJ7"/>
    <mergeCell ref="T5:T7"/>
    <mergeCell ref="U5:X7"/>
    <mergeCell ref="A5:A7"/>
    <mergeCell ref="B5:K7"/>
    <mergeCell ref="L5:L7"/>
    <mergeCell ref="M5:P7"/>
    <mergeCell ref="Q5:Q7"/>
    <mergeCell ref="R5:S7"/>
    <mergeCell ref="A8:F10"/>
    <mergeCell ref="G8:H9"/>
    <mergeCell ref="I8:I9"/>
    <mergeCell ref="J8:J9"/>
    <mergeCell ref="K8:K9"/>
    <mergeCell ref="L8:N8"/>
    <mergeCell ref="G10:H10"/>
    <mergeCell ref="U8:U9"/>
    <mergeCell ref="V8:V9"/>
    <mergeCell ref="W8:W9"/>
    <mergeCell ref="X8:X9"/>
    <mergeCell ref="Y8:AI9"/>
    <mergeCell ref="AJ8:AJ10"/>
    <mergeCell ref="Y10:AI10"/>
    <mergeCell ref="O8:O9"/>
    <mergeCell ref="P8:P9"/>
    <mergeCell ref="Q8:Q9"/>
    <mergeCell ref="R8:R9"/>
    <mergeCell ref="S8:S9"/>
    <mergeCell ref="T8:T9"/>
    <mergeCell ref="A23:A31"/>
    <mergeCell ref="C23:H23"/>
    <mergeCell ref="C24:H24"/>
    <mergeCell ref="C25:H25"/>
    <mergeCell ref="C26:H26"/>
    <mergeCell ref="C27:H27"/>
    <mergeCell ref="C28:H28"/>
    <mergeCell ref="G17:H17"/>
    <mergeCell ref="C18:F18"/>
    <mergeCell ref="G18:H18"/>
    <mergeCell ref="C19:F20"/>
    <mergeCell ref="G19:H19"/>
    <mergeCell ref="G20:H20"/>
    <mergeCell ref="A11:A22"/>
    <mergeCell ref="C11:F14"/>
    <mergeCell ref="G11:H11"/>
    <mergeCell ref="G12:H12"/>
    <mergeCell ref="G13:H13"/>
    <mergeCell ref="G14:H14"/>
    <mergeCell ref="C15:F15"/>
    <mergeCell ref="G15:H15"/>
    <mergeCell ref="C16:F17"/>
    <mergeCell ref="G16:H16"/>
    <mergeCell ref="C29:H29"/>
    <mergeCell ref="C30:H30"/>
    <mergeCell ref="C31:H31"/>
    <mergeCell ref="C32:AK32"/>
    <mergeCell ref="C33:AI33"/>
    <mergeCell ref="C34:AK34"/>
    <mergeCell ref="C21:F22"/>
    <mergeCell ref="G21:H21"/>
    <mergeCell ref="G22:H22"/>
    <mergeCell ref="A39:G41"/>
    <mergeCell ref="H39:H40"/>
    <mergeCell ref="I39:I40"/>
    <mergeCell ref="J39:J40"/>
    <mergeCell ref="K39:M39"/>
    <mergeCell ref="N39:N40"/>
    <mergeCell ref="C35:AK35"/>
    <mergeCell ref="C36:Q36"/>
    <mergeCell ref="C37:Q37"/>
    <mergeCell ref="AB37:AC37"/>
    <mergeCell ref="AD37:AJ37"/>
    <mergeCell ref="Y38:AA38"/>
    <mergeCell ref="U39:U40"/>
    <mergeCell ref="V39:V40"/>
    <mergeCell ref="W39:W40"/>
    <mergeCell ref="X39:AH40"/>
    <mergeCell ref="A42:A62"/>
    <mergeCell ref="C42:G42"/>
    <mergeCell ref="C43:G43"/>
    <mergeCell ref="C44:G44"/>
    <mergeCell ref="C45:G45"/>
    <mergeCell ref="C46:G46"/>
    <mergeCell ref="C47:G47"/>
    <mergeCell ref="C48:G48"/>
    <mergeCell ref="C49:G49"/>
    <mergeCell ref="C51:G51"/>
    <mergeCell ref="AK10:AO10"/>
    <mergeCell ref="C64:AI64"/>
    <mergeCell ref="C65:AK65"/>
    <mergeCell ref="C58:G58"/>
    <mergeCell ref="C59:G59"/>
    <mergeCell ref="C60:G60"/>
    <mergeCell ref="C61:G61"/>
    <mergeCell ref="C62:G62"/>
    <mergeCell ref="C63:AK63"/>
    <mergeCell ref="C52:G52"/>
    <mergeCell ref="C53:G53"/>
    <mergeCell ref="C54:G54"/>
    <mergeCell ref="C55:G55"/>
    <mergeCell ref="C56:G56"/>
    <mergeCell ref="C57:G57"/>
    <mergeCell ref="AI39:AI41"/>
    <mergeCell ref="AJ39:AJ41"/>
    <mergeCell ref="X41:AH41"/>
    <mergeCell ref="O39:O40"/>
    <mergeCell ref="P39:P40"/>
    <mergeCell ref="Q39:Q40"/>
    <mergeCell ref="R39:R40"/>
    <mergeCell ref="S39:S40"/>
    <mergeCell ref="T39:T40"/>
  </mergeCells>
  <phoneticPr fontId="2"/>
  <printOptions horizontalCentered="1" verticalCentered="1"/>
  <pageMargins left="0" right="0" top="0" bottom="0" header="0.31496062992125984" footer="0.31496062992125984"/>
  <pageSetup paperSize="9" scale="61" fitToHeight="0" orientation="landscape" cellComments="asDisplayed" r:id="rId1"/>
  <headerFooter>
    <oddHeader>&amp;L　【書類番号1】</oddHeader>
  </headerFooter>
  <rowBreaks count="1" manualBreakCount="1">
    <brk id="3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4</xdr:row>
                    <xdr:rowOff>31750</xdr:rowOff>
                  </from>
                  <to>
                    <xdr:col>16</xdr:col>
                    <xdr:colOff>38100</xdr:colOff>
                    <xdr:row>5</xdr:row>
                    <xdr:rowOff>50800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4</xdr:row>
                    <xdr:rowOff>279400</xdr:rowOff>
                  </from>
                  <to>
                    <xdr:col>15</xdr:col>
                    <xdr:colOff>57150</xdr:colOff>
                    <xdr:row>6</xdr:row>
                    <xdr:rowOff>50800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5</xdr:row>
                    <xdr:rowOff>228600</xdr:rowOff>
                  </from>
                  <to>
                    <xdr:col>15</xdr:col>
                    <xdr:colOff>495300</xdr:colOff>
                    <xdr:row>7</xdr:row>
                    <xdr:rowOff>19050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260350</xdr:colOff>
                    <xdr:row>27</xdr:row>
                    <xdr:rowOff>50800</xdr:rowOff>
                  </from>
                  <to>
                    <xdr:col>6</xdr:col>
                    <xdr:colOff>190500</xdr:colOff>
                    <xdr:row>27</xdr:row>
                    <xdr:rowOff>279400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247650</xdr:colOff>
                    <xdr:row>25</xdr:row>
                    <xdr:rowOff>50800</xdr:rowOff>
                  </from>
                  <to>
                    <xdr:col>6</xdr:col>
                    <xdr:colOff>107950</xdr:colOff>
                    <xdr:row>25</xdr:row>
                    <xdr:rowOff>279400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247650</xdr:colOff>
                    <xdr:row>28</xdr:row>
                    <xdr:rowOff>38100</xdr:rowOff>
                  </from>
                  <to>
                    <xdr:col>6</xdr:col>
                    <xdr:colOff>171450</xdr:colOff>
                    <xdr:row>28</xdr:row>
                    <xdr:rowOff>260350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228600</xdr:colOff>
                    <xdr:row>28</xdr:row>
                    <xdr:rowOff>38100</xdr:rowOff>
                  </from>
                  <to>
                    <xdr:col>7</xdr:col>
                    <xdr:colOff>190500</xdr:colOff>
                    <xdr:row>28</xdr:row>
                    <xdr:rowOff>266700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279400</xdr:colOff>
                    <xdr:row>29</xdr:row>
                    <xdr:rowOff>31750</xdr:rowOff>
                  </from>
                  <to>
                    <xdr:col>6</xdr:col>
                    <xdr:colOff>222250</xdr:colOff>
                    <xdr:row>29</xdr:row>
                    <xdr:rowOff>260350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279400</xdr:colOff>
                    <xdr:row>30</xdr:row>
                    <xdr:rowOff>19050</xdr:rowOff>
                  </from>
                  <to>
                    <xdr:col>6</xdr:col>
                    <xdr:colOff>222250</xdr:colOff>
                    <xdr:row>30</xdr:row>
                    <xdr:rowOff>247650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222250</xdr:colOff>
                    <xdr:row>29</xdr:row>
                    <xdr:rowOff>50800</xdr:rowOff>
                  </from>
                  <to>
                    <xdr:col>7</xdr:col>
                    <xdr:colOff>184150</xdr:colOff>
                    <xdr:row>29</xdr:row>
                    <xdr:rowOff>285750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222250</xdr:colOff>
                    <xdr:row>30</xdr:row>
                    <xdr:rowOff>19050</xdr:rowOff>
                  </from>
                  <to>
                    <xdr:col>7</xdr:col>
                    <xdr:colOff>184150</xdr:colOff>
                    <xdr:row>30</xdr:row>
                    <xdr:rowOff>260350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4</xdr:col>
                    <xdr:colOff>317500</xdr:colOff>
                    <xdr:row>25</xdr:row>
                    <xdr:rowOff>57150</xdr:rowOff>
                  </from>
                  <to>
                    <xdr:col>5</xdr:col>
                    <xdr:colOff>279400</xdr:colOff>
                    <xdr:row>25</xdr:row>
                    <xdr:rowOff>285750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241300</xdr:colOff>
                    <xdr:row>25</xdr:row>
                    <xdr:rowOff>57150</xdr:rowOff>
                  </from>
                  <to>
                    <xdr:col>7</xdr:col>
                    <xdr:colOff>285750</xdr:colOff>
                    <xdr:row>25</xdr:row>
                    <xdr:rowOff>285750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228600</xdr:colOff>
                    <xdr:row>27</xdr:row>
                    <xdr:rowOff>38100</xdr:rowOff>
                  </from>
                  <to>
                    <xdr:col>7</xdr:col>
                    <xdr:colOff>190500</xdr:colOff>
                    <xdr:row>27</xdr:row>
                    <xdr:rowOff>266700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5</xdr:col>
                    <xdr:colOff>546100</xdr:colOff>
                    <xdr:row>26</xdr:row>
                    <xdr:rowOff>50800</xdr:rowOff>
                  </from>
                  <to>
                    <xdr:col>6</xdr:col>
                    <xdr:colOff>476250</xdr:colOff>
                    <xdr:row>26</xdr:row>
                    <xdr:rowOff>279400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6</xdr:col>
                    <xdr:colOff>488950</xdr:colOff>
                    <xdr:row>26</xdr:row>
                    <xdr:rowOff>50800</xdr:rowOff>
                  </from>
                  <to>
                    <xdr:col>7</xdr:col>
                    <xdr:colOff>457200</xdr:colOff>
                    <xdr:row>26</xdr:row>
                    <xdr:rowOff>279400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38100</xdr:colOff>
                    <xdr:row>4</xdr:row>
                    <xdr:rowOff>228600</xdr:rowOff>
                  </from>
                  <to>
                    <xdr:col>34</xdr:col>
                    <xdr:colOff>393700</xdr:colOff>
                    <xdr:row>6</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76200</xdr:colOff>
                    <xdr:row>9</xdr:row>
                    <xdr:rowOff>495300</xdr:rowOff>
                  </from>
                  <to>
                    <xdr:col>35</xdr:col>
                    <xdr:colOff>431800</xdr:colOff>
                    <xdr:row>11</xdr:row>
                    <xdr:rowOff>76200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76200</xdr:colOff>
                    <xdr:row>10</xdr:row>
                    <xdr:rowOff>247650</xdr:rowOff>
                  </from>
                  <to>
                    <xdr:col>35</xdr:col>
                    <xdr:colOff>431800</xdr:colOff>
                    <xdr:row>12</xdr:row>
                    <xdr:rowOff>31750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76200</xdr:colOff>
                    <xdr:row>11</xdr:row>
                    <xdr:rowOff>495300</xdr:rowOff>
                  </from>
                  <to>
                    <xdr:col>35</xdr:col>
                    <xdr:colOff>438150</xdr:colOff>
                    <xdr:row>13</xdr:row>
                    <xdr:rowOff>88900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76200</xdr:colOff>
                    <xdr:row>13</xdr:row>
                    <xdr:rowOff>495300</xdr:rowOff>
                  </from>
                  <to>
                    <xdr:col>35</xdr:col>
                    <xdr:colOff>438150</xdr:colOff>
                    <xdr:row>15</xdr:row>
                    <xdr:rowOff>88900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76200</xdr:colOff>
                    <xdr:row>14</xdr:row>
                    <xdr:rowOff>495300</xdr:rowOff>
                  </from>
                  <to>
                    <xdr:col>35</xdr:col>
                    <xdr:colOff>438150</xdr:colOff>
                    <xdr:row>16</xdr:row>
                    <xdr:rowOff>88900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76200</xdr:colOff>
                    <xdr:row>17</xdr:row>
                    <xdr:rowOff>495300</xdr:rowOff>
                  </from>
                  <to>
                    <xdr:col>35</xdr:col>
                    <xdr:colOff>438150</xdr:colOff>
                    <xdr:row>19</xdr:row>
                    <xdr:rowOff>88900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76200</xdr:colOff>
                    <xdr:row>19</xdr:row>
                    <xdr:rowOff>495300</xdr:rowOff>
                  </from>
                  <to>
                    <xdr:col>35</xdr:col>
                    <xdr:colOff>438150</xdr:colOff>
                    <xdr:row>21</xdr:row>
                    <xdr:rowOff>88900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76200</xdr:colOff>
                    <xdr:row>21</xdr:row>
                    <xdr:rowOff>495300</xdr:rowOff>
                  </from>
                  <to>
                    <xdr:col>35</xdr:col>
                    <xdr:colOff>438150</xdr:colOff>
                    <xdr:row>23</xdr:row>
                    <xdr:rowOff>88900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76200</xdr:colOff>
                    <xdr:row>22</xdr:row>
                    <xdr:rowOff>495300</xdr:rowOff>
                  </from>
                  <to>
                    <xdr:col>35</xdr:col>
                    <xdr:colOff>438150</xdr:colOff>
                    <xdr:row>24</xdr:row>
                    <xdr:rowOff>88900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76200</xdr:colOff>
                    <xdr:row>23</xdr:row>
                    <xdr:rowOff>495300</xdr:rowOff>
                  </from>
                  <to>
                    <xdr:col>35</xdr:col>
                    <xdr:colOff>438150</xdr:colOff>
                    <xdr:row>25</xdr:row>
                    <xdr:rowOff>88900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76200</xdr:colOff>
                    <xdr:row>24</xdr:row>
                    <xdr:rowOff>495300</xdr:rowOff>
                  </from>
                  <to>
                    <xdr:col>35</xdr:col>
                    <xdr:colOff>438150</xdr:colOff>
                    <xdr:row>26</xdr:row>
                    <xdr:rowOff>88900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76200</xdr:colOff>
                    <xdr:row>25</xdr:row>
                    <xdr:rowOff>495300</xdr:rowOff>
                  </from>
                  <to>
                    <xdr:col>35</xdr:col>
                    <xdr:colOff>438150</xdr:colOff>
                    <xdr:row>27</xdr:row>
                    <xdr:rowOff>88900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76200</xdr:colOff>
                    <xdr:row>26</xdr:row>
                    <xdr:rowOff>495300</xdr:rowOff>
                  </from>
                  <to>
                    <xdr:col>35</xdr:col>
                    <xdr:colOff>438150</xdr:colOff>
                    <xdr:row>28</xdr:row>
                    <xdr:rowOff>88900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76200</xdr:colOff>
                    <xdr:row>27</xdr:row>
                    <xdr:rowOff>495300</xdr:rowOff>
                  </from>
                  <to>
                    <xdr:col>35</xdr:col>
                    <xdr:colOff>438150</xdr:colOff>
                    <xdr:row>29</xdr:row>
                    <xdr:rowOff>88900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76200</xdr:colOff>
                    <xdr:row>28</xdr:row>
                    <xdr:rowOff>495300</xdr:rowOff>
                  </from>
                  <to>
                    <xdr:col>35</xdr:col>
                    <xdr:colOff>438150</xdr:colOff>
                    <xdr:row>30</xdr:row>
                    <xdr:rowOff>88900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76200</xdr:colOff>
                    <xdr:row>29</xdr:row>
                    <xdr:rowOff>495300</xdr:rowOff>
                  </from>
                  <to>
                    <xdr:col>35</xdr:col>
                    <xdr:colOff>438150</xdr:colOff>
                    <xdr:row>31</xdr:row>
                    <xdr:rowOff>88900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76200</xdr:colOff>
                    <xdr:row>40</xdr:row>
                    <xdr:rowOff>495300</xdr:rowOff>
                  </from>
                  <to>
                    <xdr:col>35</xdr:col>
                    <xdr:colOff>438150</xdr:colOff>
                    <xdr:row>42</xdr:row>
                    <xdr:rowOff>76200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76200</xdr:colOff>
                    <xdr:row>41</xdr:row>
                    <xdr:rowOff>495300</xdr:rowOff>
                  </from>
                  <to>
                    <xdr:col>35</xdr:col>
                    <xdr:colOff>438150</xdr:colOff>
                    <xdr:row>43</xdr:row>
                    <xdr:rowOff>88900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76200</xdr:colOff>
                    <xdr:row>42</xdr:row>
                    <xdr:rowOff>495300</xdr:rowOff>
                  </from>
                  <to>
                    <xdr:col>35</xdr:col>
                    <xdr:colOff>438150</xdr:colOff>
                    <xdr:row>44</xdr:row>
                    <xdr:rowOff>88900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76200</xdr:colOff>
                    <xdr:row>43</xdr:row>
                    <xdr:rowOff>495300</xdr:rowOff>
                  </from>
                  <to>
                    <xdr:col>35</xdr:col>
                    <xdr:colOff>438150</xdr:colOff>
                    <xdr:row>45</xdr:row>
                    <xdr:rowOff>88900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76200</xdr:colOff>
                    <xdr:row>44</xdr:row>
                    <xdr:rowOff>495300</xdr:rowOff>
                  </from>
                  <to>
                    <xdr:col>35</xdr:col>
                    <xdr:colOff>438150</xdr:colOff>
                    <xdr:row>46</xdr:row>
                    <xdr:rowOff>88900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76200</xdr:colOff>
                    <xdr:row>45</xdr:row>
                    <xdr:rowOff>495300</xdr:rowOff>
                  </from>
                  <to>
                    <xdr:col>35</xdr:col>
                    <xdr:colOff>438150</xdr:colOff>
                    <xdr:row>47</xdr:row>
                    <xdr:rowOff>88900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76200</xdr:colOff>
                    <xdr:row>46</xdr:row>
                    <xdr:rowOff>495300</xdr:rowOff>
                  </from>
                  <to>
                    <xdr:col>35</xdr:col>
                    <xdr:colOff>438150</xdr:colOff>
                    <xdr:row>48</xdr:row>
                    <xdr:rowOff>88900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76200</xdr:colOff>
                    <xdr:row>47</xdr:row>
                    <xdr:rowOff>495300</xdr:rowOff>
                  </from>
                  <to>
                    <xdr:col>35</xdr:col>
                    <xdr:colOff>438150</xdr:colOff>
                    <xdr:row>49</xdr:row>
                    <xdr:rowOff>88900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76200</xdr:colOff>
                    <xdr:row>48</xdr:row>
                    <xdr:rowOff>495300</xdr:rowOff>
                  </from>
                  <to>
                    <xdr:col>35</xdr:col>
                    <xdr:colOff>438150</xdr:colOff>
                    <xdr:row>50</xdr:row>
                    <xdr:rowOff>88900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76200</xdr:colOff>
                    <xdr:row>49</xdr:row>
                    <xdr:rowOff>495300</xdr:rowOff>
                  </from>
                  <to>
                    <xdr:col>35</xdr:col>
                    <xdr:colOff>438150</xdr:colOff>
                    <xdr:row>51</xdr:row>
                    <xdr:rowOff>88900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76200</xdr:colOff>
                    <xdr:row>50</xdr:row>
                    <xdr:rowOff>495300</xdr:rowOff>
                  </from>
                  <to>
                    <xdr:col>35</xdr:col>
                    <xdr:colOff>438150</xdr:colOff>
                    <xdr:row>52</xdr:row>
                    <xdr:rowOff>88900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76200</xdr:colOff>
                    <xdr:row>51</xdr:row>
                    <xdr:rowOff>495300</xdr:rowOff>
                  </from>
                  <to>
                    <xdr:col>35</xdr:col>
                    <xdr:colOff>438150</xdr:colOff>
                    <xdr:row>53</xdr:row>
                    <xdr:rowOff>88900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76200</xdr:colOff>
                    <xdr:row>52</xdr:row>
                    <xdr:rowOff>495300</xdr:rowOff>
                  </from>
                  <to>
                    <xdr:col>35</xdr:col>
                    <xdr:colOff>438150</xdr:colOff>
                    <xdr:row>54</xdr:row>
                    <xdr:rowOff>88900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76200</xdr:colOff>
                    <xdr:row>53</xdr:row>
                    <xdr:rowOff>495300</xdr:rowOff>
                  </from>
                  <to>
                    <xdr:col>35</xdr:col>
                    <xdr:colOff>438150</xdr:colOff>
                    <xdr:row>55</xdr:row>
                    <xdr:rowOff>88900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76200</xdr:colOff>
                    <xdr:row>54</xdr:row>
                    <xdr:rowOff>495300</xdr:rowOff>
                  </from>
                  <to>
                    <xdr:col>35</xdr:col>
                    <xdr:colOff>438150</xdr:colOff>
                    <xdr:row>56</xdr:row>
                    <xdr:rowOff>88900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76200</xdr:colOff>
                    <xdr:row>55</xdr:row>
                    <xdr:rowOff>495300</xdr:rowOff>
                  </from>
                  <to>
                    <xdr:col>35</xdr:col>
                    <xdr:colOff>438150</xdr:colOff>
                    <xdr:row>57</xdr:row>
                    <xdr:rowOff>88900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76200</xdr:colOff>
                    <xdr:row>56</xdr:row>
                    <xdr:rowOff>495300</xdr:rowOff>
                  </from>
                  <to>
                    <xdr:col>35</xdr:col>
                    <xdr:colOff>438150</xdr:colOff>
                    <xdr:row>58</xdr:row>
                    <xdr:rowOff>88900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76200</xdr:colOff>
                    <xdr:row>57</xdr:row>
                    <xdr:rowOff>495300</xdr:rowOff>
                  </from>
                  <to>
                    <xdr:col>35</xdr:col>
                    <xdr:colOff>438150</xdr:colOff>
                    <xdr:row>59</xdr:row>
                    <xdr:rowOff>88900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76200</xdr:colOff>
                    <xdr:row>58</xdr:row>
                    <xdr:rowOff>495300</xdr:rowOff>
                  </from>
                  <to>
                    <xdr:col>35</xdr:col>
                    <xdr:colOff>438150</xdr:colOff>
                    <xdr:row>60</xdr:row>
                    <xdr:rowOff>88900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76200</xdr:colOff>
                    <xdr:row>59</xdr:row>
                    <xdr:rowOff>495300</xdr:rowOff>
                  </from>
                  <to>
                    <xdr:col>35</xdr:col>
                    <xdr:colOff>438150</xdr:colOff>
                    <xdr:row>61</xdr:row>
                    <xdr:rowOff>88900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76200</xdr:colOff>
                    <xdr:row>60</xdr:row>
                    <xdr:rowOff>495300</xdr:rowOff>
                  </from>
                  <to>
                    <xdr:col>35</xdr:col>
                    <xdr:colOff>438150</xdr:colOff>
                    <xdr:row>62</xdr:row>
                    <xdr:rowOff>88900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57150</xdr:colOff>
                    <xdr:row>40</xdr:row>
                    <xdr:rowOff>476250</xdr:rowOff>
                  </from>
                  <to>
                    <xdr:col>34</xdr:col>
                    <xdr:colOff>419100</xdr:colOff>
                    <xdr:row>42</xdr:row>
                    <xdr:rowOff>57150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57150</xdr:colOff>
                    <xdr:row>41</xdr:row>
                    <xdr:rowOff>476250</xdr:rowOff>
                  </from>
                  <to>
                    <xdr:col>34</xdr:col>
                    <xdr:colOff>419100</xdr:colOff>
                    <xdr:row>43</xdr:row>
                    <xdr:rowOff>95250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57150</xdr:colOff>
                    <xdr:row>42</xdr:row>
                    <xdr:rowOff>476250</xdr:rowOff>
                  </from>
                  <to>
                    <xdr:col>34</xdr:col>
                    <xdr:colOff>419100</xdr:colOff>
                    <xdr:row>44</xdr:row>
                    <xdr:rowOff>95250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57150</xdr:colOff>
                    <xdr:row>43</xdr:row>
                    <xdr:rowOff>476250</xdr:rowOff>
                  </from>
                  <to>
                    <xdr:col>34</xdr:col>
                    <xdr:colOff>419100</xdr:colOff>
                    <xdr:row>45</xdr:row>
                    <xdr:rowOff>95250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57150</xdr:colOff>
                    <xdr:row>44</xdr:row>
                    <xdr:rowOff>476250</xdr:rowOff>
                  </from>
                  <to>
                    <xdr:col>34</xdr:col>
                    <xdr:colOff>419100</xdr:colOff>
                    <xdr:row>46</xdr:row>
                    <xdr:rowOff>95250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57150</xdr:colOff>
                    <xdr:row>45</xdr:row>
                    <xdr:rowOff>476250</xdr:rowOff>
                  </from>
                  <to>
                    <xdr:col>34</xdr:col>
                    <xdr:colOff>419100</xdr:colOff>
                    <xdr:row>47</xdr:row>
                    <xdr:rowOff>95250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57150</xdr:colOff>
                    <xdr:row>46</xdr:row>
                    <xdr:rowOff>476250</xdr:rowOff>
                  </from>
                  <to>
                    <xdr:col>34</xdr:col>
                    <xdr:colOff>419100</xdr:colOff>
                    <xdr:row>48</xdr:row>
                    <xdr:rowOff>95250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57150</xdr:colOff>
                    <xdr:row>47</xdr:row>
                    <xdr:rowOff>476250</xdr:rowOff>
                  </from>
                  <to>
                    <xdr:col>34</xdr:col>
                    <xdr:colOff>419100</xdr:colOff>
                    <xdr:row>49</xdr:row>
                    <xdr:rowOff>95250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57150</xdr:colOff>
                    <xdr:row>48</xdr:row>
                    <xdr:rowOff>476250</xdr:rowOff>
                  </from>
                  <to>
                    <xdr:col>34</xdr:col>
                    <xdr:colOff>419100</xdr:colOff>
                    <xdr:row>50</xdr:row>
                    <xdr:rowOff>95250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57150</xdr:colOff>
                    <xdr:row>49</xdr:row>
                    <xdr:rowOff>476250</xdr:rowOff>
                  </from>
                  <to>
                    <xdr:col>34</xdr:col>
                    <xdr:colOff>419100</xdr:colOff>
                    <xdr:row>51</xdr:row>
                    <xdr:rowOff>95250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57150</xdr:colOff>
                    <xdr:row>50</xdr:row>
                    <xdr:rowOff>476250</xdr:rowOff>
                  </from>
                  <to>
                    <xdr:col>34</xdr:col>
                    <xdr:colOff>419100</xdr:colOff>
                    <xdr:row>52</xdr:row>
                    <xdr:rowOff>95250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57150</xdr:colOff>
                    <xdr:row>51</xdr:row>
                    <xdr:rowOff>476250</xdr:rowOff>
                  </from>
                  <to>
                    <xdr:col>34</xdr:col>
                    <xdr:colOff>419100</xdr:colOff>
                    <xdr:row>53</xdr:row>
                    <xdr:rowOff>95250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57150</xdr:colOff>
                    <xdr:row>52</xdr:row>
                    <xdr:rowOff>476250</xdr:rowOff>
                  </from>
                  <to>
                    <xdr:col>34</xdr:col>
                    <xdr:colOff>419100</xdr:colOff>
                    <xdr:row>54</xdr:row>
                    <xdr:rowOff>95250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57150</xdr:colOff>
                    <xdr:row>53</xdr:row>
                    <xdr:rowOff>476250</xdr:rowOff>
                  </from>
                  <to>
                    <xdr:col>34</xdr:col>
                    <xdr:colOff>419100</xdr:colOff>
                    <xdr:row>55</xdr:row>
                    <xdr:rowOff>95250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57150</xdr:colOff>
                    <xdr:row>54</xdr:row>
                    <xdr:rowOff>476250</xdr:rowOff>
                  </from>
                  <to>
                    <xdr:col>34</xdr:col>
                    <xdr:colOff>419100</xdr:colOff>
                    <xdr:row>56</xdr:row>
                    <xdr:rowOff>95250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57150</xdr:colOff>
                    <xdr:row>55</xdr:row>
                    <xdr:rowOff>476250</xdr:rowOff>
                  </from>
                  <to>
                    <xdr:col>34</xdr:col>
                    <xdr:colOff>419100</xdr:colOff>
                    <xdr:row>57</xdr:row>
                    <xdr:rowOff>95250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57150</xdr:colOff>
                    <xdr:row>56</xdr:row>
                    <xdr:rowOff>476250</xdr:rowOff>
                  </from>
                  <to>
                    <xdr:col>34</xdr:col>
                    <xdr:colOff>419100</xdr:colOff>
                    <xdr:row>58</xdr:row>
                    <xdr:rowOff>95250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57150</xdr:colOff>
                    <xdr:row>57</xdr:row>
                    <xdr:rowOff>476250</xdr:rowOff>
                  </from>
                  <to>
                    <xdr:col>34</xdr:col>
                    <xdr:colOff>419100</xdr:colOff>
                    <xdr:row>59</xdr:row>
                    <xdr:rowOff>95250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57150</xdr:colOff>
                    <xdr:row>58</xdr:row>
                    <xdr:rowOff>476250</xdr:rowOff>
                  </from>
                  <to>
                    <xdr:col>34</xdr:col>
                    <xdr:colOff>419100</xdr:colOff>
                    <xdr:row>60</xdr:row>
                    <xdr:rowOff>95250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57150</xdr:colOff>
                    <xdr:row>59</xdr:row>
                    <xdr:rowOff>476250</xdr:rowOff>
                  </from>
                  <to>
                    <xdr:col>34</xdr:col>
                    <xdr:colOff>419100</xdr:colOff>
                    <xdr:row>61</xdr:row>
                    <xdr:rowOff>95250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57150</xdr:colOff>
                    <xdr:row>60</xdr:row>
                    <xdr:rowOff>476250</xdr:rowOff>
                  </from>
                  <to>
                    <xdr:col>34</xdr:col>
                    <xdr:colOff>419100</xdr:colOff>
                    <xdr:row>62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E4E5-4F8E-4263-B319-3E1BCADA39E0}">
  <dimension ref="A1:Z29"/>
  <sheetViews>
    <sheetView view="pageBreakPreview" zoomScale="93" zoomScaleNormal="80" zoomScaleSheetLayoutView="93" workbookViewId="0">
      <selection activeCell="S9" sqref="S9"/>
    </sheetView>
  </sheetViews>
  <sheetFormatPr defaultColWidth="8.08984375" defaultRowHeight="24" customHeight="1" x14ac:dyDescent="0.2"/>
  <cols>
    <col min="1" max="2" width="7.453125" style="3" customWidth="1"/>
    <col min="3" max="6" width="8.6328125" style="3" customWidth="1"/>
    <col min="7" max="7" width="10" style="3" customWidth="1"/>
    <col min="8" max="19" width="8.6328125" style="3" customWidth="1"/>
    <col min="20" max="16384" width="8.08984375" style="3"/>
  </cols>
  <sheetData>
    <row r="1" spans="1:26" ht="24" customHeight="1" thickBot="1" x14ac:dyDescent="0.25">
      <c r="A1" s="368" t="s">
        <v>134</v>
      </c>
      <c r="B1" s="368"/>
      <c r="C1" s="368"/>
      <c r="D1" s="368"/>
      <c r="E1" s="368"/>
      <c r="F1" s="368"/>
      <c r="G1" s="368"/>
      <c r="H1" s="368"/>
      <c r="I1" s="368"/>
      <c r="J1" s="368"/>
      <c r="K1" s="368"/>
      <c r="L1" s="368"/>
      <c r="M1" s="368"/>
      <c r="N1" s="368"/>
      <c r="O1" s="368"/>
      <c r="P1" s="368"/>
      <c r="Q1" s="368"/>
      <c r="R1" s="368"/>
      <c r="S1" s="368"/>
      <c r="T1" s="2"/>
      <c r="U1" s="2"/>
    </row>
    <row r="2" spans="1:26" ht="24" customHeight="1" thickTop="1" thickBot="1" x14ac:dyDescent="0.25">
      <c r="D2" s="28"/>
      <c r="E2" s="28"/>
      <c r="F2" s="28"/>
      <c r="G2" s="28"/>
      <c r="H2" s="28"/>
      <c r="I2" s="28"/>
      <c r="J2" s="28"/>
      <c r="K2" s="226"/>
      <c r="L2" s="226"/>
      <c r="M2" s="43" t="s">
        <v>0</v>
      </c>
      <c r="N2" s="44"/>
      <c r="O2" s="51"/>
      <c r="P2" s="52"/>
      <c r="Q2" s="53" t="s">
        <v>1</v>
      </c>
      <c r="R2" s="41"/>
      <c r="S2" s="54"/>
      <c r="T2" s="208"/>
      <c r="U2" s="208"/>
    </row>
    <row r="3" spans="1:26" ht="26.25" customHeight="1" thickTop="1" thickBot="1" x14ac:dyDescent="0.25">
      <c r="A3" s="46" t="s">
        <v>27</v>
      </c>
      <c r="B3" s="47"/>
      <c r="C3" s="47"/>
      <c r="D3" s="28"/>
      <c r="E3" s="28"/>
      <c r="F3" s="28"/>
      <c r="G3" s="28"/>
      <c r="H3" s="28"/>
      <c r="I3" s="28"/>
      <c r="J3" s="28"/>
      <c r="K3" s="369" t="s">
        <v>66</v>
      </c>
      <c r="L3" s="369"/>
      <c r="M3" s="370" t="s">
        <v>65</v>
      </c>
      <c r="N3" s="370"/>
      <c r="O3" s="370"/>
      <c r="P3" s="370"/>
      <c r="Q3" s="370"/>
      <c r="R3" s="370"/>
      <c r="S3" s="370"/>
    </row>
    <row r="4" spans="1:26" ht="24" customHeight="1" thickTop="1" thickBot="1" x14ac:dyDescent="0.25">
      <c r="A4" s="371" t="s">
        <v>28</v>
      </c>
      <c r="B4" s="371"/>
      <c r="C4" s="371"/>
      <c r="D4" s="371"/>
      <c r="E4" s="371"/>
      <c r="G4" s="372" t="s">
        <v>29</v>
      </c>
      <c r="H4" s="373"/>
      <c r="I4" s="373"/>
      <c r="J4" s="374"/>
      <c r="K4" s="234" t="str">
        <f>IF('別紙様式１－１'!AB4="","",'別紙様式１－１'!AB4)</f>
        <v xml:space="preserve"> </v>
      </c>
      <c r="L4" s="234" t="str">
        <f>IF('別紙様式１－１'!AC4="","",'別紙様式１－１'!AC4)</f>
        <v xml:space="preserve"> </v>
      </c>
      <c r="M4" s="235" t="str">
        <f>IF('別紙様式１－１'!AD4="","",'別紙様式１－１'!AD4)</f>
        <v xml:space="preserve"> </v>
      </c>
      <c r="N4" s="236" t="str">
        <f>IF('別紙様式１－１'!AE4="","",'別紙様式１－１'!AE4)</f>
        <v xml:space="preserve"> </v>
      </c>
      <c r="O4" s="236" t="str">
        <f>IF('別紙様式１－１'!AF4="","",'別紙様式１－１'!AF4)</f>
        <v xml:space="preserve"> </v>
      </c>
      <c r="P4" s="236" t="str">
        <f>IF('別紙様式１－１'!AG4="","",'別紙様式１－１'!AG4)</f>
        <v xml:space="preserve"> </v>
      </c>
      <c r="Q4" s="236" t="str">
        <f>IF('別紙様式１－１'!AH4="","",'別紙様式１－１'!AH4)</f>
        <v xml:space="preserve"> </v>
      </c>
      <c r="R4" s="236" t="str">
        <f>IF('別紙様式１－１'!AI4="","",'別紙様式１－１'!AI4)</f>
        <v xml:space="preserve"> </v>
      </c>
      <c r="S4" s="236" t="str">
        <f>IF('別紙様式１－１'!AJ4="","",'別紙様式１－１'!AJ4)</f>
        <v xml:space="preserve"> </v>
      </c>
      <c r="T4" s="366" t="s">
        <v>151</v>
      </c>
      <c r="U4" s="367"/>
      <c r="V4" s="367"/>
      <c r="W4" s="367"/>
    </row>
    <row r="5" spans="1:26" ht="9" customHeight="1" x14ac:dyDescent="0.2">
      <c r="A5" s="19"/>
      <c r="B5" s="47"/>
      <c r="C5" s="47"/>
      <c r="D5" s="47"/>
      <c r="E5" s="47"/>
      <c r="F5" s="48"/>
      <c r="G5" s="48"/>
      <c r="H5" s="48"/>
    </row>
    <row r="6" spans="1:26" ht="18" customHeight="1" thickBot="1" x14ac:dyDescent="0.25">
      <c r="B6" s="19"/>
      <c r="C6" s="19"/>
      <c r="D6" s="49"/>
      <c r="E6" s="49"/>
      <c r="F6" s="49"/>
      <c r="G6" s="49"/>
      <c r="H6" s="19"/>
      <c r="I6" s="19"/>
      <c r="J6" s="5"/>
      <c r="K6" s="19"/>
      <c r="L6" s="19"/>
      <c r="M6" s="19"/>
      <c r="N6" s="19"/>
    </row>
    <row r="7" spans="1:26" s="19" customFormat="1" ht="32.25" customHeight="1" thickBot="1" x14ac:dyDescent="0.25">
      <c r="B7" s="375" t="s">
        <v>30</v>
      </c>
      <c r="C7" s="376"/>
      <c r="D7" s="376"/>
      <c r="E7" s="376"/>
      <c r="F7" s="376"/>
      <c r="G7" s="376"/>
      <c r="H7" s="376"/>
      <c r="I7" s="377"/>
      <c r="J7" s="5"/>
      <c r="K7" s="378" t="s">
        <v>116</v>
      </c>
      <c r="L7" s="376"/>
      <c r="M7" s="376"/>
      <c r="N7" s="376"/>
      <c r="O7" s="376"/>
      <c r="P7" s="376"/>
      <c r="Q7" s="376"/>
      <c r="R7" s="377"/>
    </row>
    <row r="8" spans="1:26" s="19" customFormat="1" ht="32.25" customHeight="1" x14ac:dyDescent="0.2">
      <c r="B8" s="379" t="s">
        <v>135</v>
      </c>
      <c r="C8" s="380"/>
      <c r="D8" s="380"/>
      <c r="E8" s="380"/>
      <c r="F8" s="381"/>
      <c r="G8" s="382"/>
      <c r="H8" s="383"/>
      <c r="I8" s="384"/>
      <c r="J8" s="5"/>
      <c r="K8" s="379" t="s">
        <v>135</v>
      </c>
      <c r="L8" s="380"/>
      <c r="M8" s="380"/>
      <c r="N8" s="380"/>
      <c r="O8" s="381"/>
      <c r="P8" s="382"/>
      <c r="Q8" s="383"/>
      <c r="R8" s="384"/>
    </row>
    <row r="9" spans="1:26" ht="32.25" customHeight="1" x14ac:dyDescent="0.2">
      <c r="B9" s="385" t="s">
        <v>31</v>
      </c>
      <c r="C9" s="386"/>
      <c r="D9" s="386"/>
      <c r="E9" s="386"/>
      <c r="F9" s="387"/>
      <c r="G9" s="388"/>
      <c r="H9" s="389"/>
      <c r="I9" s="390"/>
      <c r="J9" s="5"/>
      <c r="K9" s="385" t="s">
        <v>31</v>
      </c>
      <c r="L9" s="386"/>
      <c r="M9" s="386"/>
      <c r="N9" s="386"/>
      <c r="O9" s="387"/>
      <c r="P9" s="391"/>
      <c r="Q9" s="392"/>
      <c r="R9" s="393"/>
    </row>
    <row r="10" spans="1:26" ht="38.25" customHeight="1" x14ac:dyDescent="0.2">
      <c r="B10" s="424" t="s">
        <v>32</v>
      </c>
      <c r="C10" s="398"/>
      <c r="D10" s="398"/>
      <c r="E10" s="398"/>
      <c r="F10" s="399"/>
      <c r="G10" s="421" t="s">
        <v>150</v>
      </c>
      <c r="H10" s="422"/>
      <c r="I10" s="423"/>
      <c r="J10" s="5"/>
      <c r="K10" s="424" t="s">
        <v>32</v>
      </c>
      <c r="L10" s="398"/>
      <c r="M10" s="398"/>
      <c r="N10" s="398"/>
      <c r="O10" s="399"/>
      <c r="P10" s="421" t="s">
        <v>150</v>
      </c>
      <c r="Q10" s="422"/>
      <c r="R10" s="423"/>
      <c r="T10" s="365" t="s">
        <v>151</v>
      </c>
      <c r="U10" s="365"/>
      <c r="V10" s="365"/>
      <c r="W10" s="365"/>
      <c r="X10" s="365"/>
      <c r="Y10" s="365"/>
      <c r="Z10" s="365"/>
    </row>
    <row r="11" spans="1:26" ht="38.25" customHeight="1" x14ac:dyDescent="0.2">
      <c r="B11" s="425"/>
      <c r="C11" s="426"/>
      <c r="D11" s="426"/>
      <c r="E11" s="426"/>
      <c r="F11" s="427"/>
      <c r="G11" s="394" t="s">
        <v>112</v>
      </c>
      <c r="H11" s="395"/>
      <c r="I11" s="396"/>
      <c r="J11" s="5"/>
      <c r="K11" s="425"/>
      <c r="L11" s="426"/>
      <c r="M11" s="426"/>
      <c r="N11" s="426"/>
      <c r="O11" s="427"/>
      <c r="P11" s="394" t="s">
        <v>112</v>
      </c>
      <c r="Q11" s="395"/>
      <c r="R11" s="396"/>
      <c r="T11" s="365"/>
      <c r="U11" s="365"/>
      <c r="V11" s="365"/>
      <c r="W11" s="365"/>
      <c r="X11" s="365"/>
      <c r="Y11" s="365"/>
      <c r="Z11" s="365"/>
    </row>
    <row r="12" spans="1:26" ht="32.25" customHeight="1" thickBot="1" x14ac:dyDescent="0.25">
      <c r="B12" s="397" t="s">
        <v>113</v>
      </c>
      <c r="C12" s="398"/>
      <c r="D12" s="398"/>
      <c r="E12" s="398"/>
      <c r="F12" s="399"/>
      <c r="G12" s="400"/>
      <c r="H12" s="401"/>
      <c r="I12" s="225" t="s">
        <v>114</v>
      </c>
      <c r="J12" s="5"/>
      <c r="K12" s="397" t="s">
        <v>113</v>
      </c>
      <c r="L12" s="398"/>
      <c r="M12" s="398"/>
      <c r="N12" s="398"/>
      <c r="O12" s="399"/>
      <c r="P12" s="400"/>
      <c r="Q12" s="401"/>
      <c r="R12" s="225" t="s">
        <v>114</v>
      </c>
    </row>
    <row r="13" spans="1:26" ht="32.25" customHeight="1" thickBot="1" x14ac:dyDescent="0.25">
      <c r="B13" s="403" t="s">
        <v>136</v>
      </c>
      <c r="C13" s="404"/>
      <c r="D13" s="404"/>
      <c r="E13" s="404"/>
      <c r="F13" s="404"/>
      <c r="G13" s="404"/>
      <c r="H13" s="404"/>
      <c r="I13" s="405"/>
      <c r="J13" s="5"/>
      <c r="K13" s="403" t="s">
        <v>136</v>
      </c>
      <c r="L13" s="404"/>
      <c r="M13" s="404"/>
      <c r="N13" s="404"/>
      <c r="O13" s="404"/>
      <c r="P13" s="404"/>
      <c r="Q13" s="404"/>
      <c r="R13" s="405"/>
    </row>
    <row r="14" spans="1:26" ht="32.25" customHeight="1" thickBot="1" x14ac:dyDescent="0.25">
      <c r="B14" s="403" t="s">
        <v>115</v>
      </c>
      <c r="C14" s="406"/>
      <c r="D14" s="406"/>
      <c r="E14" s="406"/>
      <c r="F14" s="406"/>
      <c r="G14" s="407"/>
      <c r="H14" s="224"/>
      <c r="I14" s="223" t="s">
        <v>48</v>
      </c>
      <c r="J14" s="5"/>
      <c r="K14" s="403" t="s">
        <v>115</v>
      </c>
      <c r="L14" s="406"/>
      <c r="M14" s="406"/>
      <c r="N14" s="406"/>
      <c r="O14" s="406"/>
      <c r="P14" s="407"/>
      <c r="Q14" s="224"/>
      <c r="R14" s="223" t="s">
        <v>48</v>
      </c>
    </row>
    <row r="15" spans="1:26" ht="64" customHeight="1" x14ac:dyDescent="0.2">
      <c r="B15" s="253" t="s">
        <v>152</v>
      </c>
      <c r="C15" s="408" t="s">
        <v>120</v>
      </c>
      <c r="D15" s="409"/>
      <c r="E15" s="409"/>
      <c r="F15" s="409"/>
      <c r="G15" s="410"/>
      <c r="H15" s="210"/>
      <c r="I15" s="222" t="s">
        <v>48</v>
      </c>
      <c r="J15" s="5"/>
      <c r="K15" s="411" t="s">
        <v>117</v>
      </c>
      <c r="L15" s="412"/>
      <c r="M15" s="412"/>
      <c r="N15" s="412"/>
      <c r="O15" s="412"/>
      <c r="P15" s="413"/>
      <c r="Q15" s="221"/>
      <c r="R15" s="220" t="s">
        <v>48</v>
      </c>
    </row>
    <row r="16" spans="1:26" ht="86.25" customHeight="1" thickBot="1" x14ac:dyDescent="0.25">
      <c r="B16" s="254"/>
      <c r="C16" s="200"/>
      <c r="D16" s="414" t="s">
        <v>157</v>
      </c>
      <c r="E16" s="414"/>
      <c r="F16" s="414"/>
      <c r="G16" s="415"/>
      <c r="H16" s="219" t="str">
        <f>IF(G12=0,"",IF(H14=0,"",IF(H14="","",(ROUNDDOWN(H15/H14*100,1)))))</f>
        <v/>
      </c>
      <c r="I16" s="218" t="s">
        <v>33</v>
      </c>
      <c r="J16" s="5"/>
      <c r="K16" s="416" t="s">
        <v>155</v>
      </c>
      <c r="L16" s="417"/>
      <c r="M16" s="417"/>
      <c r="N16" s="417"/>
      <c r="O16" s="417"/>
      <c r="P16" s="418"/>
      <c r="Q16" s="217" t="str">
        <f>IF(P12="","",IF(Q14="","",IF(Q14="","",(ROUNDDOWN(Q15/Q14*100,1)))))</f>
        <v/>
      </c>
      <c r="R16" s="216" t="s">
        <v>33</v>
      </c>
      <c r="T16" s="3" t="s">
        <v>151</v>
      </c>
    </row>
    <row r="17" spans="1:18" ht="64" customHeight="1" x14ac:dyDescent="0.2">
      <c r="B17" s="254"/>
      <c r="C17" s="408" t="s">
        <v>121</v>
      </c>
      <c r="D17" s="409"/>
      <c r="E17" s="409"/>
      <c r="F17" s="409"/>
      <c r="G17" s="410"/>
      <c r="H17" s="213"/>
      <c r="I17" s="212" t="s">
        <v>48</v>
      </c>
      <c r="J17" s="5"/>
      <c r="K17" s="215"/>
      <c r="L17" s="215"/>
      <c r="M17" s="214"/>
      <c r="N17" s="214"/>
      <c r="O17" s="214"/>
      <c r="P17" s="214"/>
      <c r="Q17" s="214"/>
      <c r="R17" s="214"/>
    </row>
    <row r="18" spans="1:18" ht="74.25" customHeight="1" thickBot="1" x14ac:dyDescent="0.25">
      <c r="B18" s="297"/>
      <c r="C18" s="201"/>
      <c r="D18" s="419" t="s">
        <v>153</v>
      </c>
      <c r="E18" s="414"/>
      <c r="F18" s="414"/>
      <c r="G18" s="415"/>
      <c r="H18" s="213" t="str">
        <f>IF(G12=0,"",IF(H14=0,"",IF(H14="","",(ROUNDDOWN(H17/H14*100,1)))))</f>
        <v/>
      </c>
      <c r="I18" s="212" t="s">
        <v>33</v>
      </c>
      <c r="J18" s="5"/>
      <c r="K18" s="420" t="s">
        <v>118</v>
      </c>
      <c r="L18" s="420"/>
      <c r="M18" s="420"/>
      <c r="N18" s="420"/>
      <c r="O18" s="420"/>
      <c r="P18" s="420"/>
      <c r="Q18" s="420"/>
      <c r="R18" s="420"/>
    </row>
    <row r="19" spans="1:18" ht="64" customHeight="1" x14ac:dyDescent="0.2">
      <c r="B19" s="428" t="s">
        <v>119</v>
      </c>
      <c r="C19" s="430" t="s">
        <v>122</v>
      </c>
      <c r="D19" s="409"/>
      <c r="E19" s="409"/>
      <c r="F19" s="409"/>
      <c r="G19" s="410"/>
      <c r="H19" s="213"/>
      <c r="I19" s="212" t="s">
        <v>48</v>
      </c>
      <c r="J19" s="5"/>
      <c r="K19" s="211"/>
      <c r="L19" s="211"/>
      <c r="M19" s="210"/>
      <c r="N19" s="210"/>
      <c r="O19" s="210"/>
      <c r="P19" s="210"/>
      <c r="Q19" s="210"/>
      <c r="R19" s="210"/>
    </row>
    <row r="20" spans="1:18" ht="88.5" customHeight="1" thickBot="1" x14ac:dyDescent="0.25">
      <c r="B20" s="429"/>
      <c r="C20" s="200"/>
      <c r="D20" s="414" t="s">
        <v>154</v>
      </c>
      <c r="E20" s="414"/>
      <c r="F20" s="414"/>
      <c r="G20" s="415"/>
      <c r="H20" s="213" t="str">
        <f>IF(G12=0,"",IF(H14=0,"",IF(H14="","",(ROUNDDOWN(H19/H14*100,1)))))</f>
        <v/>
      </c>
      <c r="I20" s="212" t="s">
        <v>33</v>
      </c>
      <c r="J20" s="5"/>
      <c r="K20" s="211"/>
      <c r="L20" s="211"/>
      <c r="M20" s="210"/>
      <c r="N20" s="210"/>
      <c r="O20" s="210"/>
      <c r="P20" s="210"/>
      <c r="Q20" s="210"/>
      <c r="R20" s="210"/>
    </row>
    <row r="21" spans="1:18" ht="43.5" customHeight="1" x14ac:dyDescent="0.2">
      <c r="A21" s="207"/>
      <c r="B21" s="431"/>
      <c r="C21" s="431"/>
      <c r="D21" s="431"/>
      <c r="E21" s="431"/>
      <c r="F21" s="431"/>
      <c r="G21" s="431"/>
      <c r="H21" s="431"/>
      <c r="I21" s="431"/>
      <c r="J21" s="5"/>
      <c r="K21" s="207"/>
      <c r="L21" s="50"/>
      <c r="M21" s="50"/>
      <c r="N21" s="50"/>
      <c r="O21" s="50"/>
      <c r="P21" s="402"/>
      <c r="Q21" s="402"/>
    </row>
    <row r="22" spans="1:18" ht="24" customHeight="1" x14ac:dyDescent="0.2">
      <c r="A22" s="207"/>
      <c r="B22" s="50"/>
      <c r="C22" s="50"/>
      <c r="D22" s="50"/>
      <c r="E22" s="50"/>
      <c r="F22" s="207"/>
      <c r="G22" s="50"/>
      <c r="H22" s="50"/>
      <c r="I22" s="50"/>
      <c r="J22" s="50"/>
      <c r="K22" s="207"/>
      <c r="L22" s="50"/>
      <c r="M22" s="50"/>
      <c r="N22" s="50"/>
      <c r="O22" s="50"/>
      <c r="P22" s="402"/>
      <c r="Q22" s="402"/>
    </row>
    <row r="23" spans="1:18" ht="24" customHeight="1" x14ac:dyDescent="0.2">
      <c r="A23" s="207"/>
      <c r="B23" s="50"/>
      <c r="C23" s="50"/>
      <c r="D23" s="50"/>
      <c r="E23" s="50"/>
      <c r="F23" s="207"/>
      <c r="G23" s="50"/>
      <c r="H23" s="50"/>
      <c r="I23" s="50"/>
      <c r="J23" s="50"/>
      <c r="K23" s="207"/>
      <c r="L23" s="50"/>
      <c r="M23" s="50"/>
      <c r="N23" s="50"/>
      <c r="O23" s="50"/>
      <c r="P23" s="402"/>
      <c r="Q23" s="402"/>
    </row>
    <row r="24" spans="1:18" ht="24" customHeight="1" x14ac:dyDescent="0.2">
      <c r="A24" s="207"/>
      <c r="B24" s="50"/>
      <c r="C24" s="50"/>
      <c r="D24" s="50"/>
      <c r="E24" s="50"/>
      <c r="F24" s="207"/>
      <c r="G24" s="50"/>
      <c r="H24" s="50"/>
      <c r="I24" s="50"/>
      <c r="J24" s="50"/>
      <c r="K24" s="207"/>
      <c r="L24" s="50"/>
      <c r="M24" s="50"/>
      <c r="N24" s="50"/>
      <c r="O24" s="50"/>
      <c r="P24" s="402"/>
      <c r="Q24" s="402"/>
    </row>
    <row r="25" spans="1:18" ht="24" customHeight="1" x14ac:dyDescent="0.2">
      <c r="A25" s="207"/>
      <c r="B25" s="50"/>
      <c r="C25" s="50"/>
      <c r="D25" s="50"/>
      <c r="E25" s="50"/>
      <c r="F25" s="207"/>
      <c r="G25" s="50"/>
      <c r="H25" s="50"/>
      <c r="I25" s="50"/>
      <c r="J25" s="50"/>
      <c r="K25" s="207"/>
      <c r="L25" s="50"/>
      <c r="M25" s="50"/>
      <c r="N25" s="50"/>
      <c r="O25" s="50"/>
      <c r="P25" s="402"/>
      <c r="Q25" s="402"/>
    </row>
    <row r="26" spans="1:18" ht="24" customHeight="1" x14ac:dyDescent="0.2">
      <c r="A26" s="207"/>
      <c r="B26" s="50"/>
      <c r="C26" s="50"/>
      <c r="D26" s="50"/>
      <c r="E26" s="50"/>
      <c r="F26" s="207"/>
      <c r="G26" s="50"/>
      <c r="H26" s="50"/>
      <c r="I26" s="50"/>
      <c r="J26" s="50"/>
      <c r="K26" s="207"/>
      <c r="L26" s="50"/>
      <c r="M26" s="50"/>
      <c r="N26" s="50"/>
      <c r="O26" s="50"/>
      <c r="P26" s="402"/>
      <c r="Q26" s="402"/>
    </row>
    <row r="27" spans="1:18" ht="24" customHeight="1" x14ac:dyDescent="0.2">
      <c r="A27" s="207"/>
      <c r="B27" s="50"/>
      <c r="C27" s="50"/>
      <c r="D27" s="50"/>
      <c r="E27" s="50"/>
      <c r="F27" s="207"/>
      <c r="G27" s="50"/>
      <c r="H27" s="50"/>
      <c r="I27" s="50"/>
      <c r="J27" s="50"/>
      <c r="K27" s="207"/>
      <c r="L27" s="50"/>
      <c r="M27" s="50"/>
      <c r="N27" s="50"/>
      <c r="O27" s="50"/>
      <c r="P27" s="402"/>
      <c r="Q27" s="402"/>
    </row>
    <row r="28" spans="1:18" ht="24" customHeight="1" x14ac:dyDescent="0.2">
      <c r="A28" s="207"/>
      <c r="B28" s="50"/>
      <c r="C28" s="50"/>
      <c r="D28" s="50"/>
      <c r="E28" s="50"/>
      <c r="F28" s="207"/>
      <c r="G28" s="50"/>
      <c r="H28" s="50"/>
      <c r="I28" s="50"/>
      <c r="J28" s="50"/>
      <c r="K28" s="207"/>
      <c r="L28" s="50"/>
      <c r="M28" s="50"/>
      <c r="N28" s="50"/>
      <c r="O28" s="50"/>
      <c r="P28" s="402"/>
      <c r="Q28" s="402"/>
    </row>
    <row r="29" spans="1:18" ht="24" customHeight="1" x14ac:dyDescent="0.2">
      <c r="A29" s="207"/>
      <c r="B29" s="50"/>
      <c r="C29" s="50"/>
      <c r="D29" s="50"/>
      <c r="E29" s="50"/>
      <c r="F29" s="207"/>
      <c r="G29" s="50"/>
      <c r="H29" s="50"/>
      <c r="I29" s="50"/>
      <c r="J29" s="50"/>
      <c r="K29" s="207"/>
      <c r="L29" s="50"/>
      <c r="M29" s="50"/>
      <c r="N29" s="50"/>
      <c r="O29" s="50"/>
      <c r="P29" s="402"/>
      <c r="Q29" s="402"/>
    </row>
  </sheetData>
  <mergeCells count="52">
    <mergeCell ref="P29:Q29"/>
    <mergeCell ref="G10:I10"/>
    <mergeCell ref="B10:F11"/>
    <mergeCell ref="K10:O11"/>
    <mergeCell ref="P10:R10"/>
    <mergeCell ref="P23:Q23"/>
    <mergeCell ref="P24:Q24"/>
    <mergeCell ref="P25:Q25"/>
    <mergeCell ref="P26:Q26"/>
    <mergeCell ref="P27:Q27"/>
    <mergeCell ref="P28:Q28"/>
    <mergeCell ref="B19:B20"/>
    <mergeCell ref="C19:G19"/>
    <mergeCell ref="D20:G20"/>
    <mergeCell ref="B21:I21"/>
    <mergeCell ref="P21:Q21"/>
    <mergeCell ref="P22:Q22"/>
    <mergeCell ref="B13:I13"/>
    <mergeCell ref="K13:R13"/>
    <mergeCell ref="B14:G14"/>
    <mergeCell ref="K14:P14"/>
    <mergeCell ref="B15:B18"/>
    <mergeCell ref="C15:G15"/>
    <mergeCell ref="K15:P15"/>
    <mergeCell ref="D16:G16"/>
    <mergeCell ref="K16:P16"/>
    <mergeCell ref="C17:G17"/>
    <mergeCell ref="D18:G18"/>
    <mergeCell ref="K18:R18"/>
    <mergeCell ref="P9:R9"/>
    <mergeCell ref="G11:I11"/>
    <mergeCell ref="P11:R11"/>
    <mergeCell ref="B12:F12"/>
    <mergeCell ref="G12:H12"/>
    <mergeCell ref="K12:O12"/>
    <mergeCell ref="P12:Q12"/>
    <mergeCell ref="T10:Z11"/>
    <mergeCell ref="T4:W4"/>
    <mergeCell ref="A1:S1"/>
    <mergeCell ref="K3:L3"/>
    <mergeCell ref="M3:S3"/>
    <mergeCell ref="A4:E4"/>
    <mergeCell ref="G4:J4"/>
    <mergeCell ref="B7:I7"/>
    <mergeCell ref="K7:R7"/>
    <mergeCell ref="B8:F8"/>
    <mergeCell ref="G8:I8"/>
    <mergeCell ref="K8:O8"/>
    <mergeCell ref="P8:R8"/>
    <mergeCell ref="B9:F9"/>
    <mergeCell ref="G9:I9"/>
    <mergeCell ref="K9:O9"/>
  </mergeCells>
  <phoneticPr fontId="2"/>
  <printOptions horizontalCentered="1" verticalCentered="1"/>
  <pageMargins left="0" right="0" top="0" bottom="0" header="0.31496062992125984" footer="0.31496062992125984"/>
  <pageSetup paperSize="9" scale="71" orientation="landscape" cellComments="asDisplayed" r:id="rId1"/>
  <headerFooter>
    <oddHeader>&amp;L　【書類番号1】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6</xdr:col>
                    <xdr:colOff>146050</xdr:colOff>
                    <xdr:row>10</xdr:row>
                    <xdr:rowOff>88900</xdr:rowOff>
                  </from>
                  <to>
                    <xdr:col>6</xdr:col>
                    <xdr:colOff>381000</xdr:colOff>
                    <xdr:row>10</xdr:row>
                    <xdr:rowOff>393700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457200</xdr:colOff>
                    <xdr:row>10</xdr:row>
                    <xdr:rowOff>88900</xdr:rowOff>
                  </from>
                  <to>
                    <xdr:col>8</xdr:col>
                    <xdr:colOff>38100</xdr:colOff>
                    <xdr:row>10</xdr:row>
                    <xdr:rowOff>393700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15</xdr:col>
                    <xdr:colOff>146050</xdr:colOff>
                    <xdr:row>10</xdr:row>
                    <xdr:rowOff>88900</xdr:rowOff>
                  </from>
                  <to>
                    <xdr:col>15</xdr:col>
                    <xdr:colOff>381000</xdr:colOff>
                    <xdr:row>10</xdr:row>
                    <xdr:rowOff>393700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16</xdr:col>
                    <xdr:colOff>457200</xdr:colOff>
                    <xdr:row>10</xdr:row>
                    <xdr:rowOff>88900</xdr:rowOff>
                  </from>
                  <to>
                    <xdr:col>17</xdr:col>
                    <xdr:colOff>38100</xdr:colOff>
                    <xdr:row>10</xdr:row>
                    <xdr:rowOff>393700</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15</xdr:col>
                    <xdr:colOff>146050</xdr:colOff>
                    <xdr:row>10</xdr:row>
                    <xdr:rowOff>88900</xdr:rowOff>
                  </from>
                  <to>
                    <xdr:col>15</xdr:col>
                    <xdr:colOff>381000</xdr:colOff>
                    <xdr:row>10</xdr:row>
                    <xdr:rowOff>393700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16</xdr:col>
                    <xdr:colOff>457200</xdr:colOff>
                    <xdr:row>10</xdr:row>
                    <xdr:rowOff>88900</xdr:rowOff>
                  </from>
                  <to>
                    <xdr:col>17</xdr:col>
                    <xdr:colOff>38100</xdr:colOff>
                    <xdr:row>10</xdr:row>
                    <xdr:rowOff>393700</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from>
                    <xdr:col>6</xdr:col>
                    <xdr:colOff>146050</xdr:colOff>
                    <xdr:row>9</xdr:row>
                    <xdr:rowOff>12700</xdr:rowOff>
                  </from>
                  <to>
                    <xdr:col>6</xdr:col>
                    <xdr:colOff>381000</xdr:colOff>
                    <xdr:row>9</xdr:row>
                    <xdr:rowOff>317500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from>
                    <xdr:col>6</xdr:col>
                    <xdr:colOff>133350</xdr:colOff>
                    <xdr:row>9</xdr:row>
                    <xdr:rowOff>203200</xdr:rowOff>
                  </from>
                  <to>
                    <xdr:col>6</xdr:col>
                    <xdr:colOff>374650</xdr:colOff>
                    <xdr:row>10</xdr:row>
                    <xdr:rowOff>19050</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from>
                    <xdr:col>15</xdr:col>
                    <xdr:colOff>146050</xdr:colOff>
                    <xdr:row>9</xdr:row>
                    <xdr:rowOff>12700</xdr:rowOff>
                  </from>
                  <to>
                    <xdr:col>15</xdr:col>
                    <xdr:colOff>381000</xdr:colOff>
                    <xdr:row>9</xdr:row>
                    <xdr:rowOff>317500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15</xdr:col>
                    <xdr:colOff>133350</xdr:colOff>
                    <xdr:row>9</xdr:row>
                    <xdr:rowOff>203200</xdr:rowOff>
                  </from>
                  <to>
                    <xdr:col>15</xdr:col>
                    <xdr:colOff>374650</xdr:colOff>
                    <xdr:row>10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9AF-B744-4864-8EB6-BDD151CAC063}">
  <sheetPr>
    <pageSetUpPr fitToPage="1"/>
  </sheetPr>
  <dimension ref="A1:V34"/>
  <sheetViews>
    <sheetView view="pageBreakPreview" zoomScale="85" zoomScaleNormal="85" zoomScaleSheetLayoutView="85" zoomScalePageLayoutView="85" workbookViewId="0"/>
  </sheetViews>
  <sheetFormatPr defaultColWidth="8.08984375" defaultRowHeight="24" customHeight="1" x14ac:dyDescent="0.2"/>
  <cols>
    <col min="1" max="7" width="8.08984375" style="3"/>
    <col min="8" max="8" width="8.08984375" style="3" customWidth="1"/>
    <col min="9" max="11" width="8.08984375" style="3"/>
    <col min="12" max="12" width="8.08984375" style="3" customWidth="1"/>
    <col min="13" max="17" width="8.08984375" style="3"/>
    <col min="18" max="18" width="8.08984375" style="3" customWidth="1"/>
    <col min="19" max="16384" width="8.08984375" style="3"/>
  </cols>
  <sheetData>
    <row r="1" spans="1:22" s="56" customFormat="1" ht="28" customHeight="1" thickBot="1" x14ac:dyDescent="0.25">
      <c r="A1" s="55"/>
      <c r="B1" s="473" t="s">
        <v>156</v>
      </c>
      <c r="C1" s="473"/>
      <c r="D1" s="473"/>
      <c r="E1" s="473"/>
      <c r="F1" s="473"/>
      <c r="G1" s="473"/>
      <c r="H1" s="473"/>
      <c r="I1" s="473"/>
      <c r="J1" s="473"/>
      <c r="K1" s="473"/>
      <c r="L1" s="473"/>
      <c r="M1" s="473"/>
      <c r="N1" s="473"/>
      <c r="O1" s="473"/>
      <c r="P1" s="473"/>
      <c r="Q1" s="473"/>
      <c r="S1" s="67" t="s">
        <v>151</v>
      </c>
    </row>
    <row r="2" spans="1:22" s="56" customFormat="1" ht="28" customHeight="1" thickBot="1" x14ac:dyDescent="0.25">
      <c r="A2" s="55"/>
      <c r="B2" s="2"/>
      <c r="C2" s="55"/>
      <c r="D2" s="55"/>
      <c r="E2" s="55"/>
      <c r="G2" s="55"/>
      <c r="H2" s="55"/>
      <c r="I2" s="55"/>
      <c r="J2" s="55"/>
      <c r="K2" s="55"/>
      <c r="L2" s="86" t="s">
        <v>0</v>
      </c>
      <c r="M2" s="87"/>
      <c r="N2" s="87"/>
      <c r="O2" s="88"/>
      <c r="P2" s="89" t="s">
        <v>74</v>
      </c>
      <c r="Q2" s="90"/>
      <c r="R2" s="91"/>
    </row>
    <row r="3" spans="1:22" s="56" customFormat="1" ht="24.75" customHeight="1" thickBot="1" x14ac:dyDescent="0.3">
      <c r="A3" s="57" t="s">
        <v>38</v>
      </c>
      <c r="B3" s="58"/>
      <c r="C3" s="58"/>
      <c r="D3" s="58"/>
      <c r="J3" s="369" t="s">
        <v>66</v>
      </c>
      <c r="K3" s="369"/>
      <c r="L3" s="370" t="s">
        <v>65</v>
      </c>
      <c r="M3" s="370"/>
      <c r="N3" s="370"/>
      <c r="O3" s="370"/>
      <c r="P3" s="370"/>
      <c r="Q3" s="370"/>
      <c r="R3" s="370"/>
    </row>
    <row r="4" spans="1:22" s="56" customFormat="1" ht="27.75" customHeight="1" thickTop="1" thickBot="1" x14ac:dyDescent="0.25">
      <c r="A4" s="58" t="s">
        <v>39</v>
      </c>
      <c r="B4" s="58"/>
      <c r="C4" s="58"/>
      <c r="G4" s="474" t="s">
        <v>29</v>
      </c>
      <c r="H4" s="474"/>
      <c r="I4" s="375"/>
      <c r="J4" s="234" t="str">
        <f>IF('別紙様式１－１'!AB4="","",'別紙様式１－１'!AB4)</f>
        <v xml:space="preserve"> </v>
      </c>
      <c r="K4" s="237" t="str">
        <f>IF('別紙様式１－１'!AC4="","",'別紙様式１－１'!AC4)</f>
        <v xml:space="preserve"> </v>
      </c>
      <c r="L4" s="235" t="str">
        <f>IF('別紙様式１－１'!AD4="","",'別紙様式１－１'!AD4)</f>
        <v xml:space="preserve"> </v>
      </c>
      <c r="M4" s="236" t="str">
        <f>IF('別紙様式１－１'!AE4="","",'別紙様式１－１'!AE4)</f>
        <v xml:space="preserve"> </v>
      </c>
      <c r="N4" s="236" t="str">
        <f>IF('別紙様式１－１'!AF4="","",'別紙様式１－１'!AF4)</f>
        <v xml:space="preserve"> </v>
      </c>
      <c r="O4" s="236" t="str">
        <f>IF('別紙様式１－１'!AG4="","",'別紙様式１－１'!AG4)</f>
        <v xml:space="preserve"> </v>
      </c>
      <c r="P4" s="236" t="str">
        <f>IF('別紙様式１－１'!AH4="","",'別紙様式１－１'!AH4)</f>
        <v xml:space="preserve"> </v>
      </c>
      <c r="Q4" s="236" t="str">
        <f>IF('別紙様式１－１'!AI4="","",'別紙様式１－１'!AI4)</f>
        <v xml:space="preserve"> </v>
      </c>
      <c r="R4" s="236" t="str">
        <f>IF('別紙様式１－１'!AJ4="","",'別紙様式１－１'!AJ4)</f>
        <v xml:space="preserve"> </v>
      </c>
      <c r="S4" s="366" t="s">
        <v>151</v>
      </c>
      <c r="T4" s="367"/>
      <c r="U4" s="367"/>
      <c r="V4" s="367"/>
    </row>
    <row r="5" spans="1:22" s="56" customFormat="1" ht="13.5" customHeight="1" x14ac:dyDescent="0.2">
      <c r="A5" s="59"/>
      <c r="B5" s="283" t="s">
        <v>40</v>
      </c>
      <c r="C5" s="283"/>
      <c r="D5" s="283"/>
      <c r="E5" s="283"/>
      <c r="R5" s="5"/>
      <c r="S5" s="5"/>
    </row>
    <row r="6" spans="1:22" s="56" customFormat="1" ht="13.5" customHeight="1" x14ac:dyDescent="0.2">
      <c r="A6" s="59"/>
      <c r="B6" s="283"/>
      <c r="C6" s="283"/>
      <c r="D6" s="283"/>
      <c r="E6" s="283"/>
      <c r="F6" s="60"/>
      <c r="G6" s="60"/>
      <c r="H6" s="60"/>
      <c r="I6" s="60"/>
      <c r="J6" s="60"/>
      <c r="K6" s="60"/>
      <c r="L6" s="60"/>
      <c r="M6" s="60"/>
      <c r="N6" s="60"/>
      <c r="O6" s="60"/>
      <c r="P6" s="60"/>
      <c r="Q6" s="60"/>
      <c r="R6" s="5"/>
      <c r="S6" s="5"/>
    </row>
    <row r="7" spans="1:22" s="56" customFormat="1" ht="13.5" customHeight="1" x14ac:dyDescent="0.2">
      <c r="B7" s="60" t="s">
        <v>41</v>
      </c>
      <c r="C7" s="60"/>
      <c r="D7" s="60"/>
      <c r="E7" s="60"/>
      <c r="F7" s="60"/>
      <c r="G7" s="60"/>
      <c r="H7" s="60"/>
      <c r="I7" s="60" t="s">
        <v>42</v>
      </c>
      <c r="J7" s="60"/>
      <c r="K7" s="60"/>
      <c r="M7" s="60"/>
      <c r="N7" s="60"/>
      <c r="O7" s="60"/>
      <c r="P7" s="60"/>
      <c r="Q7" s="60"/>
      <c r="R7" s="60"/>
    </row>
    <row r="8" spans="1:22" s="56" customFormat="1" ht="13.5" customHeight="1" x14ac:dyDescent="0.2">
      <c r="B8" s="60" t="s">
        <v>43</v>
      </c>
      <c r="C8" s="60"/>
      <c r="D8" s="60"/>
      <c r="E8" s="60"/>
      <c r="F8" s="60"/>
      <c r="G8" s="60"/>
      <c r="H8" s="60"/>
      <c r="I8" s="60" t="s">
        <v>44</v>
      </c>
      <c r="J8" s="60"/>
      <c r="K8" s="60"/>
      <c r="L8" s="60"/>
      <c r="M8" s="60"/>
      <c r="N8" s="60"/>
      <c r="O8" s="60"/>
      <c r="P8" s="60"/>
      <c r="Q8" s="60"/>
      <c r="R8" s="60"/>
    </row>
    <row r="9" spans="1:22" s="56" customFormat="1" ht="10.5" customHeight="1" x14ac:dyDescent="0.2">
      <c r="B9" s="60"/>
      <c r="C9" s="60"/>
      <c r="D9" s="60"/>
      <c r="E9" s="60"/>
      <c r="F9" s="60"/>
      <c r="G9" s="60"/>
      <c r="H9" s="60"/>
      <c r="I9" s="60"/>
      <c r="J9" s="60"/>
      <c r="K9" s="60"/>
      <c r="L9" s="60"/>
      <c r="M9" s="60"/>
      <c r="N9" s="60"/>
      <c r="O9" s="60"/>
      <c r="P9" s="60"/>
      <c r="Q9" s="60"/>
      <c r="R9" s="60"/>
    </row>
    <row r="10" spans="1:22" s="56" customFormat="1" ht="31.5" customHeight="1" thickBot="1" x14ac:dyDescent="0.25">
      <c r="A10" s="60"/>
      <c r="B10" s="464" t="s">
        <v>137</v>
      </c>
      <c r="C10" s="465"/>
      <c r="D10" s="465"/>
      <c r="E10" s="465"/>
      <c r="F10" s="465"/>
      <c r="G10" s="465"/>
      <c r="H10" s="465"/>
      <c r="I10" s="465"/>
      <c r="J10" s="465"/>
      <c r="K10" s="466"/>
      <c r="L10" s="470" t="s">
        <v>45</v>
      </c>
      <c r="M10" s="471"/>
      <c r="N10" s="470" t="s">
        <v>46</v>
      </c>
      <c r="O10" s="471"/>
      <c r="P10" s="472" t="s">
        <v>47</v>
      </c>
      <c r="Q10" s="471"/>
      <c r="R10" s="435"/>
    </row>
    <row r="11" spans="1:22" s="56" customFormat="1" ht="65.150000000000006" customHeight="1" thickBot="1" x14ac:dyDescent="0.25">
      <c r="A11" s="61"/>
      <c r="B11" s="467"/>
      <c r="C11" s="468"/>
      <c r="D11" s="468"/>
      <c r="E11" s="468"/>
      <c r="F11" s="468"/>
      <c r="G11" s="468"/>
      <c r="H11" s="468"/>
      <c r="I11" s="468"/>
      <c r="J11" s="468"/>
      <c r="K11" s="469"/>
      <c r="L11" s="22" t="s">
        <v>138</v>
      </c>
      <c r="M11" s="7"/>
      <c r="N11" s="30" t="s">
        <v>138</v>
      </c>
      <c r="O11" s="7"/>
      <c r="P11" s="436" t="s">
        <v>139</v>
      </c>
      <c r="Q11" s="437"/>
      <c r="R11" s="435"/>
    </row>
    <row r="12" spans="1:22" s="56" customFormat="1" ht="22" customHeight="1" x14ac:dyDescent="0.2">
      <c r="B12" s="23" t="s">
        <v>34</v>
      </c>
      <c r="C12" s="24" t="s">
        <v>140</v>
      </c>
      <c r="D12" s="24"/>
      <c r="E12" s="24"/>
      <c r="F12" s="24"/>
      <c r="G12" s="24"/>
      <c r="H12" s="24"/>
      <c r="I12" s="24"/>
      <c r="J12" s="24"/>
      <c r="K12" s="24"/>
      <c r="L12" s="62"/>
      <c r="M12" s="63" t="s">
        <v>48</v>
      </c>
      <c r="N12" s="62"/>
      <c r="O12" s="63" t="s">
        <v>48</v>
      </c>
      <c r="P12" s="62"/>
      <c r="Q12" s="63" t="s">
        <v>48</v>
      </c>
    </row>
    <row r="13" spans="1:22" s="56" customFormat="1" ht="22" customHeight="1" x14ac:dyDescent="0.2">
      <c r="B13" s="64" t="s">
        <v>35</v>
      </c>
      <c r="C13" s="65" t="s">
        <v>82</v>
      </c>
      <c r="D13" s="65"/>
      <c r="E13" s="65"/>
      <c r="F13" s="65"/>
      <c r="G13" s="65"/>
      <c r="H13" s="65"/>
      <c r="I13" s="65"/>
      <c r="J13" s="65"/>
      <c r="K13" s="65"/>
      <c r="L13" s="62"/>
      <c r="M13" s="63" t="s">
        <v>48</v>
      </c>
      <c r="N13" s="62"/>
      <c r="O13" s="63" t="s">
        <v>48</v>
      </c>
      <c r="P13" s="62"/>
      <c r="Q13" s="63" t="s">
        <v>48</v>
      </c>
    </row>
    <row r="14" spans="1:22" s="56" customFormat="1" ht="22" customHeight="1" x14ac:dyDescent="0.2">
      <c r="B14" s="64" t="s">
        <v>36</v>
      </c>
      <c r="C14" s="24" t="s">
        <v>49</v>
      </c>
      <c r="D14" s="65"/>
      <c r="E14" s="65"/>
      <c r="F14" s="65"/>
      <c r="G14" s="65"/>
      <c r="H14" s="65"/>
      <c r="I14" s="65"/>
      <c r="J14" s="65"/>
      <c r="K14" s="65"/>
      <c r="L14" s="62"/>
      <c r="M14" s="63" t="s">
        <v>48</v>
      </c>
      <c r="N14" s="62"/>
      <c r="O14" s="63" t="s">
        <v>48</v>
      </c>
      <c r="P14" s="62"/>
      <c r="Q14" s="63" t="s">
        <v>48</v>
      </c>
      <c r="R14" s="5"/>
      <c r="T14" s="56">
        <f>IF(L14="",1,0)</f>
        <v>1</v>
      </c>
      <c r="U14" s="56">
        <f>IF(N14="",1,0)</f>
        <v>1</v>
      </c>
      <c r="V14" s="56">
        <f>IF(P14="",1,0)</f>
        <v>1</v>
      </c>
    </row>
    <row r="15" spans="1:22" s="56" customFormat="1" ht="21.75" customHeight="1" thickBot="1" x14ac:dyDescent="0.25">
      <c r="B15" s="64" t="s">
        <v>37</v>
      </c>
      <c r="C15" s="24" t="s">
        <v>50</v>
      </c>
      <c r="D15" s="24"/>
      <c r="E15" s="24"/>
      <c r="F15" s="24"/>
      <c r="G15" s="24"/>
      <c r="H15" s="24"/>
      <c r="I15" s="24"/>
      <c r="J15" s="24"/>
      <c r="K15" s="24"/>
      <c r="L15" s="62"/>
      <c r="M15" s="66" t="s">
        <v>48</v>
      </c>
      <c r="N15" s="62"/>
      <c r="O15" s="63" t="s">
        <v>48</v>
      </c>
      <c r="P15" s="62"/>
      <c r="Q15" s="63" t="s">
        <v>48</v>
      </c>
      <c r="R15" s="5"/>
      <c r="T15" s="56">
        <f>IF(L15="",1,0)</f>
        <v>1</v>
      </c>
      <c r="U15" s="56">
        <f>IF(N15="",1,0)</f>
        <v>1</v>
      </c>
      <c r="V15" s="56">
        <f>IF(P15="",1,0)</f>
        <v>1</v>
      </c>
    </row>
    <row r="16" spans="1:22" s="67" customFormat="1" ht="17.25" customHeight="1" thickBot="1" x14ac:dyDescent="0.25">
      <c r="B16" s="26"/>
      <c r="C16" s="26"/>
      <c r="D16" s="26"/>
      <c r="E16" s="26"/>
      <c r="F16" s="26"/>
      <c r="G16" s="26"/>
      <c r="H16" s="26"/>
      <c r="I16" s="26"/>
      <c r="J16" s="26"/>
      <c r="K16" s="68" t="s">
        <v>83</v>
      </c>
      <c r="L16" s="69" t="s">
        <v>51</v>
      </c>
      <c r="M16" s="70" t="str">
        <f>IF(M11="","",IF(L12="","×",IF(L13="","×",IF(L14="","×",IF(L15="","×",IF(L13-L14=L15,"○","✕"))))))</f>
        <v/>
      </c>
      <c r="N16" s="69" t="s">
        <v>51</v>
      </c>
      <c r="O16" s="70" t="str">
        <f>IF(O11="","",IF(N12="","×",IF(N13="","×",IF(N14="","×",IF(N15="","×",IF(N13-N14=N15,"○","✕"))))))</f>
        <v/>
      </c>
      <c r="P16" s="69" t="s">
        <v>51</v>
      </c>
      <c r="Q16" s="70" t="str">
        <f>IF(P12="","",IF(P12&lt;P13,"×",IF(P13="","×",IF(P14="","×",IF(P15="","×",IF(P13-P14=P15,"○","✕"))))))</f>
        <v/>
      </c>
    </row>
    <row r="17" spans="1:19" s="67" customFormat="1" ht="6" customHeight="1" x14ac:dyDescent="0.2">
      <c r="B17" s="26"/>
      <c r="C17" s="26"/>
      <c r="D17" s="26"/>
      <c r="E17" s="26"/>
      <c r="F17" s="26"/>
      <c r="G17" s="26"/>
      <c r="H17" s="26"/>
      <c r="I17" s="26"/>
      <c r="J17" s="26"/>
      <c r="K17" s="26"/>
      <c r="L17" s="71"/>
      <c r="M17" s="71"/>
      <c r="N17" s="71"/>
      <c r="O17" s="71"/>
      <c r="P17" s="71"/>
      <c r="Q17" s="71"/>
    </row>
    <row r="18" spans="1:19" s="56" customFormat="1" ht="15" customHeight="1" x14ac:dyDescent="0.2">
      <c r="B18" s="72" t="s">
        <v>84</v>
      </c>
      <c r="C18" s="452" t="s">
        <v>72</v>
      </c>
      <c r="D18" s="452"/>
      <c r="E18" s="452"/>
      <c r="F18" s="452"/>
      <c r="G18" s="452"/>
      <c r="H18" s="452"/>
      <c r="I18" s="452"/>
      <c r="J18" s="99"/>
      <c r="K18" s="73"/>
      <c r="L18" s="454" t="s">
        <v>75</v>
      </c>
      <c r="M18" s="454"/>
      <c r="N18" s="454"/>
      <c r="O18" s="454"/>
      <c r="P18" s="74"/>
      <c r="Q18" s="75" t="s">
        <v>67</v>
      </c>
      <c r="R18" s="92" t="b">
        <v>0</v>
      </c>
      <c r="S18" s="58" t="str">
        <f>IF(0&lt;P18,"",IF(R18=TRUE,"※台数を入力してください",""))</f>
        <v/>
      </c>
    </row>
    <row r="19" spans="1:19" s="56" customFormat="1" ht="15" customHeight="1" x14ac:dyDescent="0.2">
      <c r="B19" s="79" t="s">
        <v>73</v>
      </c>
      <c r="C19" s="453"/>
      <c r="D19" s="453"/>
      <c r="E19" s="453"/>
      <c r="F19" s="453"/>
      <c r="G19" s="453"/>
      <c r="H19" s="453"/>
      <c r="I19" s="453"/>
      <c r="J19" s="100"/>
      <c r="K19" s="77"/>
      <c r="L19" s="455" t="s">
        <v>70</v>
      </c>
      <c r="M19" s="455"/>
      <c r="N19" s="455"/>
      <c r="O19" s="455"/>
      <c r="P19" s="78"/>
      <c r="Q19" s="199" t="s">
        <v>67</v>
      </c>
      <c r="R19" s="92" t="b">
        <v>0</v>
      </c>
      <c r="S19" s="58" t="str">
        <f>IF(0&lt;P19,"",IF(R19=TRUE,"※台数を入力してください",""))</f>
        <v/>
      </c>
    </row>
    <row r="20" spans="1:19" s="56" customFormat="1" ht="15" customHeight="1" x14ac:dyDescent="0.2">
      <c r="B20" s="79"/>
      <c r="C20" s="456" t="s">
        <v>141</v>
      </c>
      <c r="D20" s="456"/>
      <c r="E20" s="456"/>
      <c r="F20" s="456"/>
      <c r="G20" s="456"/>
      <c r="H20" s="456"/>
      <c r="I20" s="456"/>
      <c r="J20" s="457"/>
      <c r="K20" s="77"/>
      <c r="L20" s="455" t="s">
        <v>68</v>
      </c>
      <c r="M20" s="460"/>
      <c r="N20" s="460"/>
      <c r="O20" s="460"/>
      <c r="P20" s="460"/>
      <c r="Q20" s="461"/>
    </row>
    <row r="21" spans="1:19" s="56" customFormat="1" ht="15" customHeight="1" x14ac:dyDescent="0.2">
      <c r="B21" s="76"/>
      <c r="C21" s="456"/>
      <c r="D21" s="456"/>
      <c r="E21" s="456"/>
      <c r="F21" s="456"/>
      <c r="G21" s="456"/>
      <c r="H21" s="456"/>
      <c r="I21" s="456"/>
      <c r="J21" s="457"/>
      <c r="K21" s="77"/>
      <c r="L21" s="455" t="s">
        <v>69</v>
      </c>
      <c r="M21" s="460"/>
      <c r="N21" s="460"/>
      <c r="O21" s="460"/>
      <c r="P21" s="460"/>
      <c r="Q21" s="461"/>
    </row>
    <row r="22" spans="1:19" s="56" customFormat="1" ht="57" customHeight="1" x14ac:dyDescent="0.2">
      <c r="B22" s="80"/>
      <c r="C22" s="458"/>
      <c r="D22" s="458"/>
      <c r="E22" s="458"/>
      <c r="F22" s="458"/>
      <c r="G22" s="458"/>
      <c r="H22" s="458"/>
      <c r="I22" s="458"/>
      <c r="J22" s="459"/>
      <c r="K22" s="81"/>
      <c r="L22" s="462" t="s">
        <v>71</v>
      </c>
      <c r="M22" s="462"/>
      <c r="N22" s="462"/>
      <c r="O22" s="462"/>
      <c r="P22" s="462"/>
      <c r="Q22" s="463"/>
    </row>
    <row r="23" spans="1:19" s="56" customFormat="1" ht="7.5" customHeight="1" x14ac:dyDescent="0.2">
      <c r="A23" s="5"/>
      <c r="B23" s="5"/>
      <c r="C23" s="5"/>
      <c r="D23" s="5"/>
      <c r="E23" s="5"/>
      <c r="F23" s="5"/>
      <c r="G23" s="5"/>
      <c r="H23" s="5"/>
      <c r="I23" s="5"/>
      <c r="J23" s="5"/>
      <c r="K23" s="5"/>
      <c r="L23" s="5"/>
      <c r="M23" s="5"/>
      <c r="N23" s="5"/>
      <c r="O23" s="5"/>
      <c r="P23" s="5"/>
      <c r="Q23" s="5"/>
      <c r="R23" s="5"/>
    </row>
    <row r="24" spans="1:19" s="56" customFormat="1" ht="30" customHeight="1" x14ac:dyDescent="0.2">
      <c r="B24" s="440" t="s">
        <v>52</v>
      </c>
      <c r="C24" s="443" t="s">
        <v>53</v>
      </c>
      <c r="D24" s="443"/>
      <c r="E24" s="443"/>
      <c r="F24" s="443"/>
      <c r="G24" s="443"/>
      <c r="H24" s="443"/>
      <c r="I24" s="443"/>
      <c r="J24" s="444"/>
      <c r="K24" s="82"/>
      <c r="L24" s="449" t="s">
        <v>54</v>
      </c>
      <c r="M24" s="450"/>
      <c r="N24" s="451"/>
      <c r="O24" s="449" t="s">
        <v>55</v>
      </c>
      <c r="P24" s="450"/>
      <c r="Q24" s="451"/>
    </row>
    <row r="25" spans="1:19" s="56" customFormat="1" ht="22" customHeight="1" x14ac:dyDescent="0.2">
      <c r="B25" s="441"/>
      <c r="C25" s="445"/>
      <c r="D25" s="445"/>
      <c r="E25" s="445"/>
      <c r="F25" s="445"/>
      <c r="G25" s="445"/>
      <c r="H25" s="445"/>
      <c r="I25" s="445"/>
      <c r="J25" s="446"/>
      <c r="K25" s="25" t="s">
        <v>56</v>
      </c>
      <c r="L25" s="432"/>
      <c r="M25" s="433"/>
      <c r="N25" s="83" t="s">
        <v>48</v>
      </c>
      <c r="O25" s="432"/>
      <c r="P25" s="433"/>
      <c r="Q25" s="63" t="s">
        <v>48</v>
      </c>
    </row>
    <row r="26" spans="1:19" s="56" customFormat="1" ht="22" customHeight="1" x14ac:dyDescent="0.2">
      <c r="B26" s="441"/>
      <c r="C26" s="445"/>
      <c r="D26" s="445"/>
      <c r="E26" s="445"/>
      <c r="F26" s="445"/>
      <c r="G26" s="445"/>
      <c r="H26" s="445"/>
      <c r="I26" s="445"/>
      <c r="J26" s="446"/>
      <c r="K26" s="25" t="s">
        <v>57</v>
      </c>
      <c r="L26" s="432"/>
      <c r="M26" s="433"/>
      <c r="N26" s="83" t="s">
        <v>48</v>
      </c>
      <c r="O26" s="432"/>
      <c r="P26" s="433"/>
      <c r="Q26" s="83" t="s">
        <v>48</v>
      </c>
    </row>
    <row r="27" spans="1:19" s="56" customFormat="1" ht="22" customHeight="1" x14ac:dyDescent="0.2">
      <c r="B27" s="441"/>
      <c r="C27" s="445"/>
      <c r="D27" s="445"/>
      <c r="E27" s="445"/>
      <c r="F27" s="445"/>
      <c r="G27" s="445"/>
      <c r="H27" s="445"/>
      <c r="I27" s="445"/>
      <c r="J27" s="446"/>
      <c r="K27" s="25" t="s">
        <v>58</v>
      </c>
      <c r="L27" s="432"/>
      <c r="M27" s="433"/>
      <c r="N27" s="83" t="s">
        <v>48</v>
      </c>
      <c r="O27" s="432"/>
      <c r="P27" s="433"/>
      <c r="Q27" s="83" t="s">
        <v>48</v>
      </c>
    </row>
    <row r="28" spans="1:19" s="56" customFormat="1" ht="22" customHeight="1" x14ac:dyDescent="0.2">
      <c r="B28" s="441"/>
      <c r="C28" s="445"/>
      <c r="D28" s="445"/>
      <c r="E28" s="445"/>
      <c r="F28" s="445"/>
      <c r="G28" s="445"/>
      <c r="H28" s="445"/>
      <c r="I28" s="445"/>
      <c r="J28" s="446"/>
      <c r="K28" s="25" t="s">
        <v>59</v>
      </c>
      <c r="L28" s="432"/>
      <c r="M28" s="433"/>
      <c r="N28" s="83" t="s">
        <v>48</v>
      </c>
      <c r="O28" s="432"/>
      <c r="P28" s="433"/>
      <c r="Q28" s="83" t="s">
        <v>48</v>
      </c>
    </row>
    <row r="29" spans="1:19" s="56" customFormat="1" ht="22" customHeight="1" x14ac:dyDescent="0.2">
      <c r="B29" s="441"/>
      <c r="C29" s="445"/>
      <c r="D29" s="445"/>
      <c r="E29" s="445"/>
      <c r="F29" s="445"/>
      <c r="G29" s="445"/>
      <c r="H29" s="445"/>
      <c r="I29" s="445"/>
      <c r="J29" s="446"/>
      <c r="K29" s="25" t="s">
        <v>60</v>
      </c>
      <c r="L29" s="432"/>
      <c r="M29" s="433"/>
      <c r="N29" s="83" t="s">
        <v>48</v>
      </c>
      <c r="O29" s="432"/>
      <c r="P29" s="433"/>
      <c r="Q29" s="83" t="s">
        <v>48</v>
      </c>
    </row>
    <row r="30" spans="1:19" s="56" customFormat="1" ht="22" customHeight="1" x14ac:dyDescent="0.2">
      <c r="B30" s="441"/>
      <c r="C30" s="445"/>
      <c r="D30" s="445"/>
      <c r="E30" s="445"/>
      <c r="F30" s="445"/>
      <c r="G30" s="445"/>
      <c r="H30" s="445"/>
      <c r="I30" s="445"/>
      <c r="J30" s="446"/>
      <c r="K30" s="25" t="s">
        <v>61</v>
      </c>
      <c r="L30" s="432"/>
      <c r="M30" s="433"/>
      <c r="N30" s="83" t="s">
        <v>48</v>
      </c>
      <c r="O30" s="432"/>
      <c r="P30" s="433"/>
      <c r="Q30" s="83" t="s">
        <v>48</v>
      </c>
    </row>
    <row r="31" spans="1:19" s="56" customFormat="1" ht="22" customHeight="1" x14ac:dyDescent="0.2">
      <c r="B31" s="442"/>
      <c r="C31" s="447"/>
      <c r="D31" s="447"/>
      <c r="E31" s="447"/>
      <c r="F31" s="447"/>
      <c r="G31" s="447"/>
      <c r="H31" s="447"/>
      <c r="I31" s="447"/>
      <c r="J31" s="448"/>
      <c r="K31" s="25" t="s">
        <v>62</v>
      </c>
      <c r="L31" s="432"/>
      <c r="M31" s="433"/>
      <c r="N31" s="83" t="s">
        <v>48</v>
      </c>
      <c r="O31" s="432"/>
      <c r="P31" s="433"/>
      <c r="Q31" s="83" t="s">
        <v>48</v>
      </c>
    </row>
    <row r="32" spans="1:19" s="67" customFormat="1" ht="17.25" customHeight="1" thickBot="1" x14ac:dyDescent="0.25">
      <c r="B32" s="26"/>
      <c r="C32" s="26"/>
      <c r="D32" s="26"/>
      <c r="E32" s="26"/>
      <c r="F32" s="26"/>
      <c r="G32" s="26"/>
      <c r="H32" s="26"/>
      <c r="I32" s="26"/>
      <c r="J32" s="26"/>
      <c r="K32" s="26"/>
      <c r="L32" s="434" t="s">
        <v>63</v>
      </c>
      <c r="M32" s="434"/>
      <c r="N32" s="434"/>
      <c r="O32" s="434" t="s">
        <v>64</v>
      </c>
      <c r="P32" s="434"/>
      <c r="Q32" s="434"/>
    </row>
    <row r="33" spans="2:17" s="56" customFormat="1" ht="17.25" customHeight="1" thickBot="1" x14ac:dyDescent="0.25">
      <c r="B33" s="5"/>
      <c r="C33" s="5"/>
      <c r="D33" s="5"/>
      <c r="E33" s="5"/>
      <c r="F33" s="5"/>
      <c r="G33" s="5"/>
      <c r="H33" s="5"/>
      <c r="I33" s="5"/>
      <c r="J33" s="5"/>
      <c r="K33" s="5"/>
      <c r="L33" s="69" t="s">
        <v>51</v>
      </c>
      <c r="M33" s="438" t="str">
        <f>IF(SUM(T14:V14)=3,"",IF(L14+N14+P14=SUM(L25:M31),"○","✕"))</f>
        <v/>
      </c>
      <c r="N33" s="439"/>
      <c r="O33" s="69" t="s">
        <v>51</v>
      </c>
      <c r="P33" s="438" t="str">
        <f>IF(SUM(T15:V15)=3,"",IF(L15+N15+P15=SUM(O25:P31),"○","✕"))</f>
        <v/>
      </c>
      <c r="Q33" s="439"/>
    </row>
    <row r="34" spans="2:17" s="56" customFormat="1" ht="8.25" customHeight="1" x14ac:dyDescent="0.2">
      <c r="B34" s="3"/>
      <c r="C34" s="84"/>
      <c r="D34" s="3"/>
      <c r="E34" s="3"/>
      <c r="F34" s="3"/>
      <c r="G34" s="3"/>
      <c r="H34" s="3"/>
      <c r="I34" s="3"/>
      <c r="J34" s="3"/>
      <c r="K34" s="3"/>
      <c r="L34" s="3"/>
      <c r="M34" s="3"/>
      <c r="N34" s="85"/>
      <c r="O34" s="85"/>
      <c r="P34" s="85"/>
      <c r="Q34" s="85"/>
    </row>
  </sheetData>
  <mergeCells count="41">
    <mergeCell ref="B10:K11"/>
    <mergeCell ref="L10:M10"/>
    <mergeCell ref="N10:O10"/>
    <mergeCell ref="P10:Q10"/>
    <mergeCell ref="B1:Q1"/>
    <mergeCell ref="J3:K3"/>
    <mergeCell ref="L3:R3"/>
    <mergeCell ref="G4:I4"/>
    <mergeCell ref="B5:E6"/>
    <mergeCell ref="C18:I19"/>
    <mergeCell ref="L18:O18"/>
    <mergeCell ref="L19:O19"/>
    <mergeCell ref="C20:J22"/>
    <mergeCell ref="L20:Q20"/>
    <mergeCell ref="L21:Q21"/>
    <mergeCell ref="L22:Q22"/>
    <mergeCell ref="M33:N33"/>
    <mergeCell ref="P33:Q33"/>
    <mergeCell ref="B24:B31"/>
    <mergeCell ref="C24:J31"/>
    <mergeCell ref="L24:N24"/>
    <mergeCell ref="O24:Q24"/>
    <mergeCell ref="L25:M25"/>
    <mergeCell ref="O25:P25"/>
    <mergeCell ref="L26:M26"/>
    <mergeCell ref="O26:P26"/>
    <mergeCell ref="L27:M27"/>
    <mergeCell ref="O27:P27"/>
    <mergeCell ref="L28:M28"/>
    <mergeCell ref="O28:P28"/>
    <mergeCell ref="L29:M29"/>
    <mergeCell ref="O29:P29"/>
    <mergeCell ref="S4:V4"/>
    <mergeCell ref="L31:M31"/>
    <mergeCell ref="O31:P31"/>
    <mergeCell ref="L32:N32"/>
    <mergeCell ref="O32:Q32"/>
    <mergeCell ref="L30:M30"/>
    <mergeCell ref="O30:P30"/>
    <mergeCell ref="R10:R11"/>
    <mergeCell ref="P11:Q11"/>
  </mergeCells>
  <phoneticPr fontId="2"/>
  <printOptions horizontalCentered="1" verticalCentered="1"/>
  <pageMargins left="0" right="0" top="0" bottom="0" header="0.31496062992125984" footer="0.31496062992125984"/>
  <pageSetup paperSize="9" scale="83" orientation="landscape" cellComments="asDisplayed" r:id="rId1"/>
  <headerFooter>
    <oddHeader>&amp;L　【書類番号1】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10</xdr:col>
                    <xdr:colOff>400050</xdr:colOff>
                    <xdr:row>18</xdr:row>
                    <xdr:rowOff>184150</xdr:rowOff>
                  </from>
                  <to>
                    <xdr:col>11</xdr:col>
                    <xdr:colOff>0</xdr:colOff>
                    <xdr:row>20</xdr:row>
                    <xdr:rowOff>12700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10</xdr:col>
                    <xdr:colOff>400050</xdr:colOff>
                    <xdr:row>17</xdr:row>
                    <xdr:rowOff>184150</xdr:rowOff>
                  </from>
                  <to>
                    <xdr:col>11</xdr:col>
                    <xdr:colOff>0</xdr:colOff>
                    <xdr:row>19</xdr:row>
                    <xdr:rowOff>19050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10</xdr:col>
                    <xdr:colOff>400050</xdr:colOff>
                    <xdr:row>16</xdr:row>
                    <xdr:rowOff>69850</xdr:rowOff>
                  </from>
                  <to>
                    <xdr:col>11</xdr:col>
                    <xdr:colOff>0</xdr:colOff>
                    <xdr:row>18</xdr:row>
                    <xdr:rowOff>19050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10</xdr:col>
                    <xdr:colOff>400050</xdr:colOff>
                    <xdr:row>19</xdr:row>
                    <xdr:rowOff>184150</xdr:rowOff>
                  </from>
                  <to>
                    <xdr:col>11</xdr:col>
                    <xdr:colOff>0</xdr:colOff>
                    <xdr:row>21</xdr:row>
                    <xdr:rowOff>12700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2</xdr:col>
                    <xdr:colOff>152400</xdr:colOff>
                    <xdr:row>18</xdr:row>
                    <xdr:rowOff>127000</xdr:rowOff>
                  </from>
                  <to>
                    <xdr:col>2</xdr:col>
                    <xdr:colOff>450850</xdr:colOff>
                    <xdr:row>20</xdr:row>
                    <xdr:rowOff>50800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10</xdr:col>
                    <xdr:colOff>400050</xdr:colOff>
                    <xdr:row>20</xdr:row>
                    <xdr:rowOff>171450</xdr:rowOff>
                  </from>
                  <to>
                    <xdr:col>11</xdr:col>
                    <xdr:colOff>0</xdr:colOff>
                    <xdr:row>21</xdr:row>
                    <xdr:rowOff>203200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0ACBFE75EADB4C96E36E5035A43BFB" ma:contentTypeVersion="2" ma:contentTypeDescription="新しいドキュメントを作成します。" ma:contentTypeScope="" ma:versionID="585b1581f52e211ddb3fa8e63f4b2deb">
  <xsd:schema xmlns:xsd="http://www.w3.org/2001/XMLSchema" xmlns:xs="http://www.w3.org/2001/XMLSchema" xmlns:p="http://schemas.microsoft.com/office/2006/metadata/properties" xmlns:ns2="5e7e752a-3f25-4d93-b7eb-2755a2806b57" targetNamespace="http://schemas.microsoft.com/office/2006/metadata/properties" ma:root="true" ma:fieldsID="9b4aca2815eececdaa0e3f35abf0f2be" ns2:_="">
    <xsd:import namespace="5e7e752a-3f25-4d93-b7eb-2755a2806b5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e752a-3f25-4d93-b7eb-2755a2806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E705A6-35DC-444E-B10E-203DC3CD56BD}">
  <ds:schemaRefs>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5e7e752a-3f25-4d93-b7eb-2755a2806b57"/>
  </ds:schemaRefs>
</ds:datastoreItem>
</file>

<file path=customXml/itemProps2.xml><?xml version="1.0" encoding="utf-8"?>
<ds:datastoreItem xmlns:ds="http://schemas.openxmlformats.org/officeDocument/2006/customXml" ds:itemID="{D2459F22-BF89-461D-8E12-16D9D923CBEA}">
  <ds:schemaRefs>
    <ds:schemaRef ds:uri="http://schemas.microsoft.com/sharepoint/v3/contenttype/forms"/>
  </ds:schemaRefs>
</ds:datastoreItem>
</file>

<file path=customXml/itemProps3.xml><?xml version="1.0" encoding="utf-8"?>
<ds:datastoreItem xmlns:ds="http://schemas.openxmlformats.org/officeDocument/2006/customXml" ds:itemID="{C82B5290-1FDE-4459-B9AE-221FFCFA2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e752a-3f25-4d93-b7eb-2755a2806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2024-08-01T23:43:06Z</cp:lastPrinted>
  <dcterms:created xsi:type="dcterms:W3CDTF">2000-04-20T12:52:43Z</dcterms:created>
  <dcterms:modified xsi:type="dcterms:W3CDTF">2024-08-01T23:43:49Z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0x010100A90ACBFE75EADB4C96E36E5035A43BFB</vt:lpwstr>
  </property>
</Properties>
</file>