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b724.lansys.mhlw.go.jp\b\課2\13701037_近畿厚生局　調査課\02_【大分類】保険医療\【中分類】調査・報告\11_【小分類】施設基準定例報告（令和６年度）\04_HP掲載データの作成\①報告様式\医科\作業途中\"/>
    </mc:Choice>
  </mc:AlternateContent>
  <xr:revisionPtr revIDLastSave="0" documentId="8_{B4B1A826-3E4E-4AB8-91E1-33DB974A5297}" xr6:coauthVersionLast="47" xr6:coauthVersionMax="47" xr10:uidLastSave="{00000000-0000-0000-0000-000000000000}"/>
  <bookViews>
    <workbookView xWindow="-110" yWindow="-110" windowWidth="19420" windowHeight="10420" xr2:uid="{F02CAA83-D324-40AD-80A6-B05766B80A08}"/>
  </bookViews>
  <sheets>
    <sheet name="様式４－１" sheetId="6" r:id="rId1"/>
  </sheets>
  <definedNames>
    <definedName name="_xlnm.Print_Area" localSheetId="0">'様式４－１'!$A$1:$O$45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6" l="1"/>
  <c r="N27" i="6"/>
  <c r="N17" i="6"/>
  <c r="N23" i="6"/>
  <c r="N21" i="6"/>
  <c r="N19" i="6"/>
</calcChain>
</file>

<file path=xl/sharedStrings.xml><?xml version="1.0" encoding="utf-8"?>
<sst xmlns="http://schemas.openxmlformats.org/spreadsheetml/2006/main" count="196" uniqueCount="101">
  <si>
    <t>都道府県名</t>
    <rPh sb="0" eb="4">
      <t>トドウフケン</t>
    </rPh>
    <rPh sb="4" eb="5">
      <t>メイ</t>
    </rPh>
    <phoneticPr fontId="3"/>
  </si>
  <si>
    <t>医療機関コード　　　　　　　　　　　　　　　</t>
    <rPh sb="0" eb="2">
      <t>イリョウ</t>
    </rPh>
    <rPh sb="2" eb="4">
      <t>キカン</t>
    </rPh>
    <phoneticPr fontId="3"/>
  </si>
  <si>
    <t>保険医療機関名</t>
    <rPh sb="0" eb="2">
      <t>ホケン</t>
    </rPh>
    <rPh sb="2" eb="4">
      <t>イリョウ</t>
    </rPh>
    <rPh sb="4" eb="7">
      <t>キカンメイ</t>
    </rPh>
    <phoneticPr fontId="3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</si>
  <si>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3"/>
  </si>
  <si>
    <t>　　　　厚生労働省</t>
    <rPh sb="4" eb="6">
      <t>コウセイ</t>
    </rPh>
    <rPh sb="6" eb="9">
      <t>ロウドウショウ</t>
    </rPh>
    <phoneticPr fontId="3"/>
  </si>
  <si>
    <t>　　　　国立病院機構</t>
    <rPh sb="4" eb="6">
      <t>コクリツ</t>
    </rPh>
    <rPh sb="6" eb="8">
      <t>ビョウイン</t>
    </rPh>
    <rPh sb="8" eb="10">
      <t>キコウ</t>
    </rPh>
    <phoneticPr fontId="3"/>
  </si>
  <si>
    <t>　　　　国立大学法人</t>
    <rPh sb="4" eb="6">
      <t>コクリツ</t>
    </rPh>
    <rPh sb="6" eb="8">
      <t>ダイガク</t>
    </rPh>
    <rPh sb="8" eb="10">
      <t>ホウジン</t>
    </rPh>
    <phoneticPr fontId="3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</si>
  <si>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3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</si>
  <si>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3"/>
  </si>
  <si>
    <t>　　　　その他（国）</t>
    <rPh sb="6" eb="7">
      <t>タ</t>
    </rPh>
    <rPh sb="8" eb="9">
      <t>クニ</t>
    </rPh>
    <phoneticPr fontId="3"/>
  </si>
  <si>
    <t>　　　　都道府県</t>
    <rPh sb="4" eb="8">
      <t>トドウフケン</t>
    </rPh>
    <phoneticPr fontId="3"/>
  </si>
  <si>
    <t>開設者</t>
    <rPh sb="0" eb="3">
      <t>カイセツシャ</t>
    </rPh>
    <phoneticPr fontId="3"/>
  </si>
  <si>
    <t>　　　　市町村</t>
    <rPh sb="4" eb="7">
      <t>シチョウソン</t>
    </rPh>
    <phoneticPr fontId="3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</si>
  <si>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3"/>
  </si>
  <si>
    <t>　　　　日赤</t>
    <rPh sb="4" eb="6">
      <t>ニッセキ</t>
    </rPh>
    <phoneticPr fontId="3"/>
  </si>
  <si>
    <t>　　　　済生会</t>
    <rPh sb="4" eb="7">
      <t>サイセイカイ</t>
    </rPh>
    <phoneticPr fontId="3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</si>
  <si>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3"/>
  </si>
  <si>
    <t>　　　　厚生連</t>
    <rPh sb="4" eb="6">
      <t>コウセイ</t>
    </rPh>
    <rPh sb="6" eb="7">
      <t>レン</t>
    </rPh>
    <phoneticPr fontId="3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</si>
  <si>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3"/>
  </si>
  <si>
    <t>番号</t>
    <rPh sb="0" eb="2">
      <t>バンゴウ</t>
    </rPh>
    <phoneticPr fontId="3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</si>
  <si>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3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</si>
  <si>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3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</si>
  <si>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3"/>
  </si>
  <si>
    <t>　　　　公益法人</t>
    <rPh sb="4" eb="6">
      <t>コウエキ</t>
    </rPh>
    <rPh sb="6" eb="8">
      <t>ホウジン</t>
    </rPh>
    <phoneticPr fontId="3"/>
  </si>
  <si>
    <t>　　　　医療法人</t>
    <rPh sb="4" eb="6">
      <t>イリョウ</t>
    </rPh>
    <rPh sb="6" eb="8">
      <t>ホウジン</t>
    </rPh>
    <phoneticPr fontId="3"/>
  </si>
  <si>
    <t>　　　　学校法人</t>
    <rPh sb="4" eb="6">
      <t>ガッコウ</t>
    </rPh>
    <rPh sb="6" eb="8">
      <t>ホウジン</t>
    </rPh>
    <phoneticPr fontId="3"/>
  </si>
  <si>
    <t>　　　　社会福祉法人</t>
    <rPh sb="4" eb="6">
      <t>シャカイ</t>
    </rPh>
    <rPh sb="6" eb="8">
      <t>フクシ</t>
    </rPh>
    <rPh sb="8" eb="10">
      <t>ホウジン</t>
    </rPh>
    <phoneticPr fontId="3"/>
  </si>
  <si>
    <t>　　　　医療生協</t>
    <rPh sb="4" eb="6">
      <t>イリョウ</t>
    </rPh>
    <rPh sb="6" eb="8">
      <t>セイキョウ</t>
    </rPh>
    <phoneticPr fontId="3"/>
  </si>
  <si>
    <t>　　　　会社</t>
    <rPh sb="4" eb="6">
      <t>カイシャ</t>
    </rPh>
    <phoneticPr fontId="3"/>
  </si>
  <si>
    <t>　　　　その他の法人</t>
    <rPh sb="6" eb="7">
      <t>タ</t>
    </rPh>
    <rPh sb="8" eb="10">
      <t>ホウジン</t>
    </rPh>
    <phoneticPr fontId="3"/>
  </si>
  <si>
    <t>　　　　個人</t>
    <rPh sb="4" eb="6">
      <t>コジン</t>
    </rPh>
    <phoneticPr fontId="3"/>
  </si>
  <si>
    <t>　区　分</t>
    <rPh sb="1" eb="2">
      <t>ク</t>
    </rPh>
    <rPh sb="3" eb="4">
      <t>ブン</t>
    </rPh>
    <phoneticPr fontId="3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</si>
  <si>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3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</si>
  <si>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3"/>
  </si>
  <si>
    <t>1,100円</t>
    <rPh sb="5" eb="6">
      <t>エン</t>
    </rPh>
    <phoneticPr fontId="3"/>
  </si>
  <si>
    <t>1,101円</t>
    <rPh sb="5" eb="6">
      <t>エン</t>
    </rPh>
    <phoneticPr fontId="3"/>
  </si>
  <si>
    <t>2,201円</t>
    <rPh sb="5" eb="6">
      <t>エン</t>
    </rPh>
    <phoneticPr fontId="3"/>
  </si>
  <si>
    <t>3,301円</t>
    <rPh sb="5" eb="6">
      <t>エン</t>
    </rPh>
    <phoneticPr fontId="3"/>
  </si>
  <si>
    <t>4,401円</t>
    <rPh sb="5" eb="6">
      <t>エン</t>
    </rPh>
    <phoneticPr fontId="3"/>
  </si>
  <si>
    <t>5,501円</t>
    <rPh sb="5" eb="6">
      <t>エン</t>
    </rPh>
    <phoneticPr fontId="3"/>
  </si>
  <si>
    <t>8,801円</t>
    <rPh sb="5" eb="6">
      <t>エン</t>
    </rPh>
    <phoneticPr fontId="3"/>
  </si>
  <si>
    <t>11,001円</t>
    <rPh sb="6" eb="7">
      <t>エン</t>
    </rPh>
    <phoneticPr fontId="3"/>
  </si>
  <si>
    <t>16,501円</t>
    <rPh sb="6" eb="7">
      <t>エン</t>
    </rPh>
    <phoneticPr fontId="3"/>
  </si>
  <si>
    <t>33,001円</t>
    <rPh sb="6" eb="7">
      <t>エン</t>
    </rPh>
    <phoneticPr fontId="3"/>
  </si>
  <si>
    <t>55,001円</t>
    <rPh sb="6" eb="7">
      <t>エン</t>
    </rPh>
    <phoneticPr fontId="3"/>
  </si>
  <si>
    <t>110,001円</t>
    <phoneticPr fontId="3"/>
  </si>
  <si>
    <t>病床数
小計</t>
    <rPh sb="0" eb="3">
      <t>ビョウショウスウ</t>
    </rPh>
    <rPh sb="4" eb="6">
      <t>ショウケイ</t>
    </rPh>
    <phoneticPr fontId="3"/>
  </si>
  <si>
    <t>～</t>
    <phoneticPr fontId="3"/>
  </si>
  <si>
    <t>以下</t>
    <rPh sb="0" eb="2">
      <t>イカ</t>
    </rPh>
    <phoneticPr fontId="3"/>
  </si>
  <si>
    <t>2,200円</t>
    <rPh sb="5" eb="6">
      <t>エン</t>
    </rPh>
    <phoneticPr fontId="3"/>
  </si>
  <si>
    <t>3,300円</t>
    <rPh sb="5" eb="6">
      <t>エン</t>
    </rPh>
    <phoneticPr fontId="3"/>
  </si>
  <si>
    <t>4,400円</t>
    <rPh sb="5" eb="6">
      <t>エン</t>
    </rPh>
    <phoneticPr fontId="3"/>
  </si>
  <si>
    <t>5,500円</t>
    <rPh sb="5" eb="6">
      <t>エン</t>
    </rPh>
    <phoneticPr fontId="3"/>
  </si>
  <si>
    <t>8,800円</t>
    <rPh sb="5" eb="6">
      <t>エン</t>
    </rPh>
    <phoneticPr fontId="3"/>
  </si>
  <si>
    <t>11,000円</t>
    <rPh sb="6" eb="7">
      <t>エン</t>
    </rPh>
    <phoneticPr fontId="3"/>
  </si>
  <si>
    <t>16,500円</t>
    <rPh sb="6" eb="7">
      <t>エン</t>
    </rPh>
    <phoneticPr fontId="3"/>
  </si>
  <si>
    <t>33,000円</t>
    <rPh sb="6" eb="7">
      <t>エン</t>
    </rPh>
    <phoneticPr fontId="3"/>
  </si>
  <si>
    <t>55,000円</t>
    <rPh sb="6" eb="7">
      <t>エン</t>
    </rPh>
    <phoneticPr fontId="3"/>
  </si>
  <si>
    <t>110,000円</t>
    <rPh sb="7" eb="8">
      <t>エン</t>
    </rPh>
    <phoneticPr fontId="3"/>
  </si>
  <si>
    <t>以上</t>
    <rPh sb="0" eb="2">
      <t>イジョウ</t>
    </rPh>
    <phoneticPr fontId="3"/>
  </si>
  <si>
    <t>個　室</t>
    <rPh sb="0" eb="1">
      <t>コ</t>
    </rPh>
    <rPh sb="2" eb="3">
      <t>シツ</t>
    </rPh>
    <phoneticPr fontId="3"/>
  </si>
  <si>
    <t>床</t>
    <rPh sb="0" eb="1">
      <t>ショウ</t>
    </rPh>
    <phoneticPr fontId="3"/>
  </si>
  <si>
    <t>⑥　 　　床</t>
    <rPh sb="5" eb="6">
      <t>ショウ</t>
    </rPh>
    <phoneticPr fontId="3"/>
  </si>
  <si>
    <t>２人室</t>
    <rPh sb="1" eb="2">
      <t>ヒト</t>
    </rPh>
    <rPh sb="2" eb="3">
      <t>シツ</t>
    </rPh>
    <phoneticPr fontId="3"/>
  </si>
  <si>
    <t>⑦　　 　床</t>
    <rPh sb="5" eb="6">
      <t>ショウ</t>
    </rPh>
    <phoneticPr fontId="3"/>
  </si>
  <si>
    <t>３人室</t>
    <rPh sb="1" eb="2">
      <t>ヒト</t>
    </rPh>
    <rPh sb="2" eb="3">
      <t>シツ</t>
    </rPh>
    <phoneticPr fontId="3"/>
  </si>
  <si>
    <t>③　　 　床</t>
    <rPh sb="5" eb="6">
      <t>ショウ</t>
    </rPh>
    <phoneticPr fontId="3"/>
  </si>
  <si>
    <t>⑧　　 　床</t>
    <rPh sb="5" eb="6">
      <t>ショウ</t>
    </rPh>
    <phoneticPr fontId="3"/>
  </si>
  <si>
    <t>４人室</t>
    <rPh sb="1" eb="2">
      <t>ヒト</t>
    </rPh>
    <rPh sb="2" eb="3">
      <t>シツ</t>
    </rPh>
    <phoneticPr fontId="3"/>
  </si>
  <si>
    <t>④　 　　床</t>
    <rPh sb="5" eb="6">
      <t>ショウ</t>
    </rPh>
    <phoneticPr fontId="3"/>
  </si>
  <si>
    <t>⑨　　 　床</t>
    <rPh sb="5" eb="6">
      <t>ショウ</t>
    </rPh>
    <phoneticPr fontId="3"/>
  </si>
  <si>
    <t>５人室以上</t>
    <rPh sb="1" eb="2">
      <t>ヒト</t>
    </rPh>
    <rPh sb="2" eb="3">
      <t>シツ</t>
    </rPh>
    <rPh sb="3" eb="5">
      <t>イジョウ</t>
    </rPh>
    <phoneticPr fontId="3"/>
  </si>
  <si>
    <t>⑩　 　　床</t>
    <rPh sb="5" eb="6">
      <t>ショウ</t>
    </rPh>
    <phoneticPr fontId="3"/>
  </si>
  <si>
    <t>病床数合計　</t>
    <rPh sb="0" eb="3">
      <t>ビョウショウスウ</t>
    </rPh>
    <rPh sb="3" eb="5">
      <t>ゴウケイ</t>
    </rPh>
    <phoneticPr fontId="3"/>
  </si>
  <si>
    <t>⑤　 　　床</t>
    <rPh sb="5" eb="6">
      <t>ショウ</t>
    </rPh>
    <phoneticPr fontId="3"/>
  </si>
  <si>
    <t>⑪　 　　床</t>
    <rPh sb="5" eb="6">
      <t>ショウ</t>
    </rPh>
    <phoneticPr fontId="3"/>
  </si>
  <si>
    <t>備　考</t>
    <rPh sb="0" eb="1">
      <t>ソナエ</t>
    </rPh>
    <rPh sb="2" eb="3">
      <t>コウ</t>
    </rPh>
    <phoneticPr fontId="3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</si>
  <si>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3"/>
  </si>
  <si>
    <t>円（消費税含む。）</t>
    <rPh sb="0" eb="1">
      <t>エン</t>
    </rPh>
    <rPh sb="2" eb="5">
      <t>ショウヒゼイ</t>
    </rPh>
    <rPh sb="5" eb="6">
      <t>フク</t>
    </rPh>
    <phoneticPr fontId="3"/>
  </si>
  <si>
    <t>　　費用徴収を行うこととしている金額のうち最大の料金</t>
    <phoneticPr fontId="3"/>
  </si>
  <si>
    <t>〔記載上の注意〕</t>
    <rPh sb="1" eb="3">
      <t>キサイ</t>
    </rPh>
    <rPh sb="3" eb="4">
      <t>ジョウ</t>
    </rPh>
    <rPh sb="5" eb="7">
      <t>チュウイ</t>
    </rPh>
    <phoneticPr fontId="3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</si>
  <si>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3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</si>
  <si>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3"/>
  </si>
  <si>
    <t>　　　（対象の病室がない場合は０を記入すること。）</t>
    <phoneticPr fontId="3"/>
  </si>
  <si>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3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</si>
  <si>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医療に係るもの）に係る届出状況報告書（令和６年８月１日現在）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3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</si>
  <si>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3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</si>
  <si>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3"/>
  </si>
  <si>
    <t>① 　　　床</t>
    <rPh sb="5" eb="6">
      <t>ショウ</t>
    </rPh>
    <phoneticPr fontId="3"/>
  </si>
  <si>
    <t>②　　 　床</t>
    <rPh sb="5" eb="6">
      <t>ショウ</t>
    </rPh>
    <phoneticPr fontId="3"/>
  </si>
  <si>
    <t>　</t>
    <phoneticPr fontId="3"/>
  </si>
  <si>
    <t xml:space="preserve"> </t>
    <phoneticPr fontId="3"/>
  </si>
  <si>
    <t>　２　「経営主体の分類」欄は、該当する番号に☑を記載すること。</t>
    <rPh sb="4" eb="6">
      <t>ケイエイ</t>
    </rPh>
    <rPh sb="6" eb="8">
      <t>シュタイ</t>
    </rPh>
    <rPh sb="9" eb="11">
      <t>ブンルイ</t>
    </rPh>
    <rPh sb="12" eb="13">
      <t>ラン</t>
    </rPh>
    <rPh sb="15" eb="17">
      <t>ガイトウ</t>
    </rPh>
    <rPh sb="19" eb="21">
      <t>バンゴウ</t>
    </rPh>
    <rPh sb="24" eb="26">
      <t>キサイ</t>
    </rPh>
    <phoneticPr fontId="3"/>
  </si>
  <si>
    <t>　６　病床数小計①～④に関しては、費用徴収を行うこととしている区分(個室～４人室)ごとに、1,100円以下から110,001円以上の病床数の合計を記入すること。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キニュウ</t>
    </rPh>
    <phoneticPr fontId="3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</si>
  <si>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3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</si>
  <si>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3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</si>
  <si>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3"/>
  </si>
  <si>
    <t>床</t>
    <phoneticPr fontId="3"/>
  </si>
  <si>
    <t xml:space="preserve">  </t>
    <phoneticPr fontId="3"/>
  </si>
  <si>
    <t xml:space="preserve">   </t>
    <phoneticPr fontId="3"/>
  </si>
  <si>
    <t>【書類番号3】
（別紙様式４－１）</t>
    <rPh sb="1" eb="3">
      <t>ショルイ</t>
    </rPh>
    <rPh sb="3" eb="5">
      <t>バンゴウ</t>
    </rPh>
    <rPh sb="9" eb="11">
      <t>ベッシ</t>
    </rPh>
    <rPh sb="11" eb="1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</si>
</sst>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床&quot;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1" xfId="0" applyFont="1" applyBorder="1">
      <alignment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0" borderId="9" xfId="0" applyFont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>
      <alignment vertical="center"/>
    </xf>
    <xf numFmtId="0" fontId="5" fillId="0" borderId="11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5" fillId="0" borderId="30" xfId="0" applyFont="1" applyBorder="1" applyAlignment="1">
      <alignment horizontal="right" vertical="top"/>
    </xf>
    <xf numFmtId="0" fontId="2" fillId="0" borderId="32" xfId="0" applyFont="1" applyBorder="1">
      <alignment vertical="center"/>
    </xf>
    <xf numFmtId="0" fontId="2" fillId="0" borderId="22" xfId="0" applyFont="1" applyBorder="1" applyAlignment="1"/>
    <xf numFmtId="0" fontId="2" fillId="0" borderId="1" xfId="0" applyFont="1" applyBorder="1" applyAlignment="1"/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4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31" xfId="0" applyFont="1" applyBorder="1">
      <alignment vertical="center"/>
    </xf>
    <xf numFmtId="0" fontId="10" fillId="0" borderId="0" xfId="0" applyFont="1">
      <alignment vertical="center"/>
    </xf>
    <xf numFmtId="0" fontId="5" fillId="0" borderId="22" xfId="0" applyFont="1" applyBorder="1" applyAlignment="1">
      <alignment horizontal="right" vertical="top"/>
    </xf>
    <xf numFmtId="176" fontId="5" fillId="0" borderId="22" xfId="0" applyNumberFormat="1" applyFont="1" applyBorder="1" applyAlignment="1">
      <alignment horizontal="right" vertical="top"/>
    </xf>
    <xf numFmtId="176" fontId="5" fillId="0" borderId="35" xfId="0" applyNumberFormat="1" applyFont="1" applyBorder="1" applyAlignment="1">
      <alignment horizontal="right" vertical="top"/>
    </xf>
    <xf numFmtId="176" fontId="5" fillId="0" borderId="2" xfId="0" applyNumberFormat="1" applyFont="1" applyBorder="1" applyAlignment="1">
      <alignment horizontal="right" vertical="top"/>
    </xf>
    <xf numFmtId="176" fontId="5" fillId="0" borderId="36" xfId="0" applyNumberFormat="1" applyFont="1" applyBorder="1" applyAlignment="1">
      <alignment horizontal="right" vertical="top"/>
    </xf>
    <xf numFmtId="49" fontId="5" fillId="3" borderId="21" xfId="0" applyNumberFormat="1" applyFont="1" applyFill="1" applyBorder="1" applyAlignment="1">
      <alignment horizontal="center" vertical="top"/>
    </xf>
    <xf numFmtId="0" fontId="5" fillId="3" borderId="6" xfId="0" applyNumberFormat="1" applyFont="1" applyFill="1" applyBorder="1" applyAlignment="1">
      <alignment horizontal="center" vertical="top"/>
    </xf>
    <xf numFmtId="0" fontId="5" fillId="3" borderId="17" xfId="0" applyNumberFormat="1" applyFont="1" applyFill="1" applyBorder="1" applyAlignment="1">
      <alignment horizontal="center" vertical="top"/>
    </xf>
    <xf numFmtId="0" fontId="5" fillId="3" borderId="31" xfId="0" applyNumberFormat="1" applyFont="1" applyFill="1" applyBorder="1" applyAlignment="1">
      <alignment horizontal="center" vertical="top"/>
    </xf>
    <xf numFmtId="177" fontId="5" fillId="3" borderId="19" xfId="0" applyNumberFormat="1" applyFont="1" applyFill="1" applyBorder="1" applyAlignment="1">
      <alignment horizontal="center" vertical="center"/>
    </xf>
    <xf numFmtId="177" fontId="5" fillId="3" borderId="20" xfId="0" applyNumberFormat="1" applyFont="1" applyFill="1" applyBorder="1" applyAlignment="1">
      <alignment horizontal="center" vertical="center"/>
    </xf>
    <xf numFmtId="177" fontId="5" fillId="3" borderId="2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8" xfId="0" applyFont="1" applyBorder="1" applyAlignment="1">
      <alignment horizontal="right" vertical="top"/>
    </xf>
    <xf numFmtId="0" fontId="2" fillId="2" borderId="2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2" fillId="0" borderId="1" xfId="0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1" xfId="0" applyNumberFormat="1" applyFont="1" applyBorder="1" applyAlignment="1"/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12700</xdr:rowOff>
        </xdr:from>
        <xdr:to>
          <xdr:col>2</xdr:col>
          <xdr:colOff>698500</xdr:colOff>
          <xdr:row>6</xdr:row>
          <xdr:rowOff>317500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12700</xdr:rowOff>
        </xdr:from>
        <xdr:to>
          <xdr:col>4</xdr:col>
          <xdr:colOff>679450</xdr:colOff>
          <xdr:row>6</xdr:row>
          <xdr:rowOff>317500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6</xdr:row>
          <xdr:rowOff>317500</xdr:rowOff>
        </xdr:from>
        <xdr:to>
          <xdr:col>6</xdr:col>
          <xdr:colOff>660400</xdr:colOff>
          <xdr:row>8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12700</xdr:rowOff>
        </xdr:from>
        <xdr:to>
          <xdr:col>4</xdr:col>
          <xdr:colOff>679450</xdr:colOff>
          <xdr:row>10</xdr:row>
          <xdr:rowOff>12700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6</xdr:row>
          <xdr:rowOff>12700</xdr:rowOff>
        </xdr:from>
        <xdr:to>
          <xdr:col>6</xdr:col>
          <xdr:colOff>660400</xdr:colOff>
          <xdr:row>6</xdr:row>
          <xdr:rowOff>317500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317500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5</xdr:row>
          <xdr:rowOff>38100</xdr:rowOff>
        </xdr:from>
        <xdr:to>
          <xdr:col>8</xdr:col>
          <xdr:colOff>698500</xdr:colOff>
          <xdr:row>7</xdr:row>
          <xdr:rowOff>31750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317500</xdr:rowOff>
        </xdr:from>
        <xdr:to>
          <xdr:col>10</xdr:col>
          <xdr:colOff>685800</xdr:colOff>
          <xdr:row>7</xdr:row>
          <xdr:rowOff>317500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6</xdr:row>
          <xdr:rowOff>12700</xdr:rowOff>
        </xdr:from>
        <xdr:to>
          <xdr:col>12</xdr:col>
          <xdr:colOff>660400</xdr:colOff>
          <xdr:row>7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31750</xdr:colOff>
          <xdr:row>8</xdr:row>
          <xdr:rowOff>12700</xdr:rowOff>
        </xdr:from>
        <xdr:to>
          <xdr:col>10</xdr:col>
          <xdr:colOff>698500</xdr:colOff>
          <xdr:row>9</xdr:row>
          <xdr:rowOff>12700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12700</xdr:colOff>
          <xdr:row>6</xdr:row>
          <xdr:rowOff>0</xdr:rowOff>
        </xdr:from>
        <xdr:to>
          <xdr:col>14</xdr:col>
          <xdr:colOff>685800</xdr:colOff>
          <xdr:row>6</xdr:row>
          <xdr:rowOff>317500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12700</xdr:colOff>
          <xdr:row>8</xdr:row>
          <xdr:rowOff>0</xdr:rowOff>
        </xdr:from>
        <xdr:to>
          <xdr:col>12</xdr:col>
          <xdr:colOff>660400</xdr:colOff>
          <xdr:row>9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698500</xdr:colOff>
          <xdr:row>9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12700</xdr:colOff>
          <xdr:row>6</xdr:row>
          <xdr:rowOff>317500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6</xdr:row>
          <xdr:rowOff>317500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12700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8</xdr:row>
          <xdr:rowOff>0</xdr:rowOff>
        </xdr:from>
        <xdr:to>
          <xdr:col>6</xdr:col>
          <xdr:colOff>660400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12700</xdr:colOff>
          <xdr:row>7</xdr:row>
          <xdr:rowOff>317500</xdr:rowOff>
        </xdr:from>
        <xdr:to>
          <xdr:col>4</xdr:col>
          <xdr:colOff>685800</xdr:colOff>
          <xdr:row>8</xdr:row>
          <xdr:rowOff>317500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12700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317500</xdr:rowOff>
        </xdr:from>
        <xdr:to>
          <xdr:col>14</xdr:col>
          <xdr:colOff>698500</xdr:colOff>
          <xdr:row>7</xdr:row>
          <xdr:rowOff>317500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317500</xdr:rowOff>
        </xdr:from>
        <xdr:to>
          <xdr:col>12</xdr:col>
          <xdr:colOff>666750</xdr:colOff>
          <xdr:row>7</xdr:row>
          <xdr:rowOff>317500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BEA87-FA32-43D7-83E4-7BDB79DABF1A}">
  <sheetPr transitionEvaluation="1"/>
  <dimension ref="A1:P45"/>
  <sheetViews>
    <sheetView tabSelected="1" view="pageBreakPreview" zoomScale="66" zoomScaleNormal="90" zoomScaleSheetLayoutView="66" workbookViewId="0">
      <selection activeCell="U7" sqref="U7"/>
    </sheetView>
  </sheetViews>
  <sheetFormatPr defaultColWidth="9" defaultRowHeight="13" x14ac:dyDescent="0.2"/>
  <cols>
    <col min="1" max="1" width="12.6328125" style="1" customWidth="1"/>
    <col min="2" max="15" width="9.6328125" style="1" customWidth="1"/>
    <col min="16" max="16384" width="9" style="1"/>
  </cols>
  <sheetData>
    <row r="1" spans="1:16" ht="27" customHeight="1" x14ac:dyDescent="0.2">
      <c r="A1" s="84" t="s">
        <v>100</v>
      </c>
      <c r="B1" s="84"/>
    </row>
    <row r="2" spans="1:16" ht="20.149999999999999" customHeight="1" x14ac:dyDescent="0.2">
      <c r="A2" s="82" t="s">
        <v>85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6" ht="20.149999999999999" customHeight="1" x14ac:dyDescent="0.2">
      <c r="A3" s="80" t="s">
        <v>0</v>
      </c>
      <c r="B3" s="80"/>
      <c r="C3" s="81"/>
      <c r="D3" s="81"/>
      <c r="F3" s="2"/>
      <c r="G3" s="2"/>
      <c r="H3" s="80" t="s">
        <v>1</v>
      </c>
      <c r="I3" s="80"/>
      <c r="J3" s="83"/>
      <c r="K3" s="83"/>
      <c r="L3" s="83"/>
      <c r="M3" s="83"/>
      <c r="N3" s="2"/>
      <c r="O3" s="2"/>
    </row>
    <row r="4" spans="1:16" ht="5.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20.149999999999999" customHeight="1" x14ac:dyDescent="0.2">
      <c r="A5" s="80" t="s">
        <v>2</v>
      </c>
      <c r="B5" s="80"/>
      <c r="C5" s="81"/>
      <c r="D5" s="81"/>
      <c r="E5" s="81"/>
      <c r="F5" s="81"/>
      <c r="G5" s="2"/>
      <c r="H5" s="3" t="s">
        <v>3</v>
      </c>
      <c r="I5" s="2"/>
      <c r="J5" s="4"/>
      <c r="K5" s="2"/>
      <c r="L5" s="2"/>
      <c r="M5" s="2"/>
      <c r="N5" s="2"/>
      <c r="O5" s="2"/>
    </row>
    <row r="6" spans="1:16" ht="5.15" customHeight="1" x14ac:dyDescent="0.2">
      <c r="A6" s="5"/>
      <c r="B6" s="5"/>
      <c r="C6" s="5"/>
      <c r="D6" s="5"/>
      <c r="E6" s="5"/>
    </row>
    <row r="7" spans="1:16" ht="26.15" customHeight="1" x14ac:dyDescent="0.2">
      <c r="A7" s="43"/>
      <c r="B7" s="72" t="s">
        <v>4</v>
      </c>
      <c r="C7" s="73"/>
      <c r="D7" s="72" t="s">
        <v>5</v>
      </c>
      <c r="E7" s="73"/>
      <c r="F7" s="72" t="s">
        <v>6</v>
      </c>
      <c r="G7" s="73"/>
      <c r="H7" s="70" t="s">
        <v>7</v>
      </c>
      <c r="I7" s="71"/>
      <c r="J7" s="70" t="s">
        <v>8</v>
      </c>
      <c r="K7" s="71"/>
      <c r="L7" s="72" t="s">
        <v>9</v>
      </c>
      <c r="M7" s="73"/>
      <c r="N7" s="78" t="s">
        <v>10</v>
      </c>
      <c r="O7" s="79"/>
      <c r="P7" s="1" t="s">
        <v>90</v>
      </c>
    </row>
    <row r="8" spans="1:16" ht="26.15" customHeight="1" x14ac:dyDescent="0.2">
      <c r="A8" s="6" t="s">
        <v>11</v>
      </c>
      <c r="B8" s="72" t="s">
        <v>12</v>
      </c>
      <c r="C8" s="73"/>
      <c r="D8" s="70" t="s">
        <v>13</v>
      </c>
      <c r="E8" s="71"/>
      <c r="F8" s="72" t="s">
        <v>14</v>
      </c>
      <c r="G8" s="73"/>
      <c r="H8" s="72" t="s">
        <v>15</v>
      </c>
      <c r="I8" s="73"/>
      <c r="J8" s="70" t="s">
        <v>16</v>
      </c>
      <c r="K8" s="71"/>
      <c r="L8" s="72" t="s">
        <v>17</v>
      </c>
      <c r="M8" s="73"/>
      <c r="N8" s="70" t="s">
        <v>18</v>
      </c>
      <c r="O8" s="71"/>
    </row>
    <row r="9" spans="1:16" ht="26.15" customHeight="1" x14ac:dyDescent="0.2">
      <c r="A9" s="7" t="s">
        <v>19</v>
      </c>
      <c r="B9" s="76" t="s">
        <v>20</v>
      </c>
      <c r="C9" s="77"/>
      <c r="D9" s="70" t="s">
        <v>21</v>
      </c>
      <c r="E9" s="71"/>
      <c r="F9" s="70" t="s">
        <v>22</v>
      </c>
      <c r="G9" s="73"/>
      <c r="H9" s="70" t="s">
        <v>23</v>
      </c>
      <c r="I9" s="71"/>
      <c r="J9" s="70" t="s">
        <v>24</v>
      </c>
      <c r="K9" s="71"/>
      <c r="L9" s="72" t="s">
        <v>25</v>
      </c>
      <c r="M9" s="73"/>
      <c r="N9" s="70" t="s">
        <v>26</v>
      </c>
      <c r="O9" s="71"/>
    </row>
    <row r="10" spans="1:16" ht="26.15" customHeight="1" x14ac:dyDescent="0.2">
      <c r="A10" s="44"/>
      <c r="B10" s="72" t="s">
        <v>27</v>
      </c>
      <c r="C10" s="73"/>
      <c r="D10" s="72" t="s">
        <v>28</v>
      </c>
      <c r="E10" s="73"/>
      <c r="F10" s="72" t="s">
        <v>29</v>
      </c>
      <c r="G10" s="73"/>
      <c r="H10" s="72" t="s">
        <v>30</v>
      </c>
      <c r="I10" s="73"/>
      <c r="J10" s="74"/>
      <c r="K10" s="75"/>
      <c r="L10" s="74"/>
      <c r="M10" s="75"/>
      <c r="N10" s="74"/>
      <c r="O10" s="75"/>
    </row>
    <row r="11" spans="1:16" ht="10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6" ht="26.15" customHeight="1" x14ac:dyDescent="0.2">
      <c r="A12" s="51" t="s">
        <v>31</v>
      </c>
      <c r="B12" s="54" t="s">
        <v>32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6"/>
      <c r="O12" s="64" t="s">
        <v>33</v>
      </c>
    </row>
    <row r="13" spans="1:16" ht="17.149999999999999" customHeight="1" x14ac:dyDescent="0.2">
      <c r="A13" s="52"/>
      <c r="B13" s="9" t="s">
        <v>34</v>
      </c>
      <c r="C13" s="10" t="s">
        <v>35</v>
      </c>
      <c r="D13" s="10" t="s">
        <v>36</v>
      </c>
      <c r="E13" s="10" t="s">
        <v>37</v>
      </c>
      <c r="F13" s="10" t="s">
        <v>38</v>
      </c>
      <c r="G13" s="10" t="s">
        <v>39</v>
      </c>
      <c r="H13" s="10" t="s">
        <v>40</v>
      </c>
      <c r="I13" s="10" t="s">
        <v>41</v>
      </c>
      <c r="J13" s="10" t="s">
        <v>42</v>
      </c>
      <c r="K13" s="10" t="s">
        <v>43</v>
      </c>
      <c r="L13" s="10" t="s">
        <v>44</v>
      </c>
      <c r="M13" s="11" t="s">
        <v>45</v>
      </c>
      <c r="N13" s="67" t="s">
        <v>46</v>
      </c>
      <c r="O13" s="65"/>
    </row>
    <row r="14" spans="1:16" ht="12" customHeight="1" x14ac:dyDescent="0.2">
      <c r="A14" s="52"/>
      <c r="B14" s="12"/>
      <c r="C14" s="10" t="s">
        <v>47</v>
      </c>
      <c r="D14" s="10" t="s">
        <v>47</v>
      </c>
      <c r="E14" s="10" t="s">
        <v>47</v>
      </c>
      <c r="F14" s="10" t="s">
        <v>47</v>
      </c>
      <c r="G14" s="10" t="s">
        <v>47</v>
      </c>
      <c r="H14" s="10" t="s">
        <v>47</v>
      </c>
      <c r="I14" s="10" t="s">
        <v>47</v>
      </c>
      <c r="J14" s="10" t="s">
        <v>47</v>
      </c>
      <c r="K14" s="10" t="s">
        <v>47</v>
      </c>
      <c r="L14" s="10" t="s">
        <v>47</v>
      </c>
      <c r="M14" s="13"/>
      <c r="N14" s="68"/>
      <c r="O14" s="65"/>
    </row>
    <row r="15" spans="1:16" ht="17.149999999999999" customHeight="1" x14ac:dyDescent="0.2">
      <c r="A15" s="53"/>
      <c r="B15" s="14" t="s">
        <v>48</v>
      </c>
      <c r="C15" s="15" t="s">
        <v>49</v>
      </c>
      <c r="D15" s="15" t="s">
        <v>50</v>
      </c>
      <c r="E15" s="15" t="s">
        <v>51</v>
      </c>
      <c r="F15" s="15" t="s">
        <v>52</v>
      </c>
      <c r="G15" s="15" t="s">
        <v>53</v>
      </c>
      <c r="H15" s="15" t="s">
        <v>54</v>
      </c>
      <c r="I15" s="15" t="s">
        <v>55</v>
      </c>
      <c r="J15" s="15" t="s">
        <v>56</v>
      </c>
      <c r="K15" s="15" t="s">
        <v>57</v>
      </c>
      <c r="L15" s="16" t="s">
        <v>58</v>
      </c>
      <c r="M15" s="17" t="s">
        <v>59</v>
      </c>
      <c r="N15" s="69"/>
      <c r="O15" s="66"/>
    </row>
    <row r="16" spans="1:16" ht="12" customHeight="1" x14ac:dyDescent="0.2">
      <c r="A16" s="46" t="s">
        <v>60</v>
      </c>
      <c r="B16" s="33" t="s">
        <v>61</v>
      </c>
      <c r="C16" s="34" t="s">
        <v>61</v>
      </c>
      <c r="D16" s="34" t="s">
        <v>61</v>
      </c>
      <c r="E16" s="34" t="s">
        <v>61</v>
      </c>
      <c r="F16" s="34" t="s">
        <v>61</v>
      </c>
      <c r="G16" s="34" t="s">
        <v>61</v>
      </c>
      <c r="H16" s="34" t="s">
        <v>61</v>
      </c>
      <c r="I16" s="34" t="s">
        <v>61</v>
      </c>
      <c r="J16" s="34" t="s">
        <v>61</v>
      </c>
      <c r="K16" s="34" t="s">
        <v>61</v>
      </c>
      <c r="L16" s="34" t="s">
        <v>61</v>
      </c>
      <c r="M16" s="35" t="s">
        <v>61</v>
      </c>
      <c r="N16" s="32" t="s">
        <v>88</v>
      </c>
      <c r="O16" s="18" t="s">
        <v>62</v>
      </c>
    </row>
    <row r="17" spans="1:16" ht="15" customHeight="1" x14ac:dyDescent="0.2">
      <c r="A17" s="48"/>
      <c r="B17" s="38" t="s">
        <v>91</v>
      </c>
      <c r="C17" s="37" t="s">
        <v>91</v>
      </c>
      <c r="D17" s="37" t="s">
        <v>91</v>
      </c>
      <c r="E17" s="37" t="s">
        <v>98</v>
      </c>
      <c r="F17" s="37" t="s">
        <v>91</v>
      </c>
      <c r="G17" s="37" t="s">
        <v>99</v>
      </c>
      <c r="H17" s="37" t="s">
        <v>98</v>
      </c>
      <c r="I17" s="37" t="s">
        <v>91</v>
      </c>
      <c r="J17" s="37" t="s">
        <v>91</v>
      </c>
      <c r="K17" s="37" t="s">
        <v>91</v>
      </c>
      <c r="L17" s="37" t="s">
        <v>91</v>
      </c>
      <c r="M17" s="39" t="s">
        <v>91</v>
      </c>
      <c r="N17" s="40" t="str">
        <f>IF(SUM(B17:M17)=0,"",SUM(B17:M17))</f>
        <v/>
      </c>
      <c r="O17" s="36"/>
    </row>
    <row r="18" spans="1:16" ht="12" customHeight="1" x14ac:dyDescent="0.2">
      <c r="A18" s="46" t="s">
        <v>63</v>
      </c>
      <c r="B18" s="34" t="s">
        <v>61</v>
      </c>
      <c r="C18" s="34" t="s">
        <v>61</v>
      </c>
      <c r="D18" s="34" t="s">
        <v>97</v>
      </c>
      <c r="E18" s="34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5" t="s">
        <v>61</v>
      </c>
      <c r="N18" s="31" t="s">
        <v>89</v>
      </c>
      <c r="O18" s="18" t="s">
        <v>64</v>
      </c>
    </row>
    <row r="19" spans="1:16" ht="15" customHeight="1" x14ac:dyDescent="0.2">
      <c r="A19" s="48"/>
      <c r="B19" s="38" t="s">
        <v>90</v>
      </c>
      <c r="C19" s="37" t="s">
        <v>90</v>
      </c>
      <c r="D19" s="37" t="s">
        <v>90</v>
      </c>
      <c r="E19" s="37"/>
      <c r="F19" s="37"/>
      <c r="G19" s="37"/>
      <c r="H19" s="37"/>
      <c r="I19" s="37"/>
      <c r="J19" s="37"/>
      <c r="K19" s="37" t="s">
        <v>91</v>
      </c>
      <c r="L19" s="37"/>
      <c r="M19" s="39"/>
      <c r="N19" s="40" t="str">
        <f>IF(SUM(B19:M19)=0,"",SUM(B19:M19))</f>
        <v/>
      </c>
      <c r="O19" s="36"/>
    </row>
    <row r="20" spans="1:16" ht="12" customHeight="1" x14ac:dyDescent="0.2">
      <c r="A20" s="46" t="s">
        <v>65</v>
      </c>
      <c r="B20" s="34" t="s">
        <v>61</v>
      </c>
      <c r="C20" s="34" t="s">
        <v>61</v>
      </c>
      <c r="D20" s="34" t="s">
        <v>61</v>
      </c>
      <c r="E20" s="34" t="s">
        <v>61</v>
      </c>
      <c r="F20" s="34" t="s">
        <v>61</v>
      </c>
      <c r="G20" s="34" t="s">
        <v>61</v>
      </c>
      <c r="H20" s="34" t="s">
        <v>61</v>
      </c>
      <c r="I20" s="34" t="s">
        <v>61</v>
      </c>
      <c r="J20" s="34" t="s">
        <v>61</v>
      </c>
      <c r="K20" s="34" t="s">
        <v>61</v>
      </c>
      <c r="L20" s="34" t="s">
        <v>61</v>
      </c>
      <c r="M20" s="35" t="s">
        <v>61</v>
      </c>
      <c r="N20" s="31" t="s">
        <v>66</v>
      </c>
      <c r="O20" s="18" t="s">
        <v>67</v>
      </c>
    </row>
    <row r="21" spans="1:16" ht="15" customHeight="1" x14ac:dyDescent="0.2">
      <c r="A21" s="48"/>
      <c r="B21" s="37" t="s">
        <v>90</v>
      </c>
      <c r="C21" s="37" t="s">
        <v>90</v>
      </c>
      <c r="D21" s="37" t="s">
        <v>90</v>
      </c>
      <c r="E21" s="37" t="s">
        <v>90</v>
      </c>
      <c r="F21" s="37" t="s">
        <v>90</v>
      </c>
      <c r="G21" s="37" t="s">
        <v>90</v>
      </c>
      <c r="H21" s="37" t="s">
        <v>90</v>
      </c>
      <c r="I21" s="37" t="s">
        <v>90</v>
      </c>
      <c r="J21" s="37" t="s">
        <v>90</v>
      </c>
      <c r="K21" s="37" t="s">
        <v>90</v>
      </c>
      <c r="L21" s="37" t="s">
        <v>90</v>
      </c>
      <c r="M21" s="37" t="s">
        <v>90</v>
      </c>
      <c r="N21" s="40" t="str">
        <f>IF(SUM(B21:M21)=0,"",SUM(B21:M21))</f>
        <v/>
      </c>
      <c r="O21" s="36"/>
    </row>
    <row r="22" spans="1:16" ht="12" customHeight="1" x14ac:dyDescent="0.2">
      <c r="A22" s="46" t="s">
        <v>68</v>
      </c>
      <c r="B22" s="34" t="s">
        <v>61</v>
      </c>
      <c r="C22" s="34" t="s">
        <v>61</v>
      </c>
      <c r="D22" s="34" t="s">
        <v>61</v>
      </c>
      <c r="E22" s="34" t="s">
        <v>61</v>
      </c>
      <c r="F22" s="34" t="s">
        <v>61</v>
      </c>
      <c r="G22" s="34" t="s">
        <v>61</v>
      </c>
      <c r="H22" s="34" t="s">
        <v>61</v>
      </c>
      <c r="I22" s="34" t="s">
        <v>61</v>
      </c>
      <c r="J22" s="34" t="s">
        <v>61</v>
      </c>
      <c r="K22" s="34" t="s">
        <v>61</v>
      </c>
      <c r="L22" s="34" t="s">
        <v>61</v>
      </c>
      <c r="M22" s="35" t="s">
        <v>61</v>
      </c>
      <c r="N22" s="31" t="s">
        <v>69</v>
      </c>
      <c r="O22" s="18" t="s">
        <v>70</v>
      </c>
    </row>
    <row r="23" spans="1:16" ht="15" customHeight="1" x14ac:dyDescent="0.2">
      <c r="A23" s="48"/>
      <c r="B23" s="37" t="s">
        <v>90</v>
      </c>
      <c r="C23" s="37" t="s">
        <v>90</v>
      </c>
      <c r="D23" s="37" t="s">
        <v>90</v>
      </c>
      <c r="E23" s="37" t="s">
        <v>90</v>
      </c>
      <c r="F23" s="37" t="s">
        <v>90</v>
      </c>
      <c r="G23" s="37" t="s">
        <v>90</v>
      </c>
      <c r="H23" s="37" t="s">
        <v>90</v>
      </c>
      <c r="I23" s="37" t="s">
        <v>90</v>
      </c>
      <c r="J23" s="37" t="s">
        <v>90</v>
      </c>
      <c r="K23" s="37" t="s">
        <v>91</v>
      </c>
      <c r="L23" s="37" t="s">
        <v>91</v>
      </c>
      <c r="M23" s="37" t="s">
        <v>90</v>
      </c>
      <c r="N23" s="40" t="str">
        <f>IF(SUM(B23:M23)=0,"",SUM(B23:M23))</f>
        <v/>
      </c>
      <c r="O23" s="36"/>
    </row>
    <row r="24" spans="1:16" ht="12" customHeight="1" x14ac:dyDescent="0.2">
      <c r="A24" s="57" t="s">
        <v>71</v>
      </c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18" t="s">
        <v>72</v>
      </c>
    </row>
    <row r="25" spans="1:16" ht="15" customHeight="1" x14ac:dyDescent="0.2">
      <c r="A25" s="46"/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36"/>
    </row>
    <row r="26" spans="1:16" ht="12" customHeight="1" x14ac:dyDescent="0.2">
      <c r="A26" s="62" t="s">
        <v>73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  <c r="N26" s="19" t="s">
        <v>74</v>
      </c>
      <c r="O26" s="20" t="s">
        <v>75</v>
      </c>
    </row>
    <row r="27" spans="1:16" ht="15" customHeight="1" x14ac:dyDescent="0.2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41" t="str">
        <f>IF((N17+N19+N21+N23)=0,"",(N17+N19+N21+N23))</f>
        <v/>
      </c>
      <c r="O27" s="42" t="str">
        <f>IF((O17+O19+O21+O23+O25)=0,"",(O17+O19+O21+O23+O25))</f>
        <v/>
      </c>
      <c r="P27" s="1" t="s">
        <v>91</v>
      </c>
    </row>
    <row r="28" spans="1:16" ht="10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O28" s="21"/>
    </row>
    <row r="29" spans="1:16" ht="18.75" customHeight="1" x14ac:dyDescent="0.2">
      <c r="A29" s="46" t="s">
        <v>76</v>
      </c>
      <c r="B29" s="22" t="s">
        <v>77</v>
      </c>
      <c r="C29" s="21"/>
      <c r="D29" s="21"/>
      <c r="E29" s="21"/>
      <c r="F29" s="21"/>
      <c r="G29" s="21"/>
      <c r="H29" s="21"/>
      <c r="I29" s="49"/>
      <c r="J29" s="49"/>
      <c r="K29" s="23" t="s">
        <v>78</v>
      </c>
      <c r="L29" s="5"/>
      <c r="M29" s="24"/>
      <c r="N29" s="25"/>
    </row>
    <row r="30" spans="1:16" ht="3" customHeight="1" x14ac:dyDescent="0.2">
      <c r="A30" s="47"/>
      <c r="B30" s="25"/>
      <c r="M30" s="26"/>
      <c r="N30" s="25"/>
    </row>
    <row r="31" spans="1:16" ht="18.75" customHeight="1" x14ac:dyDescent="0.2">
      <c r="A31" s="47"/>
      <c r="B31" s="27" t="s">
        <v>79</v>
      </c>
      <c r="D31" s="28"/>
      <c r="I31" s="50"/>
      <c r="J31" s="50"/>
      <c r="K31" s="23" t="s">
        <v>78</v>
      </c>
      <c r="L31" s="5"/>
      <c r="M31" s="26"/>
      <c r="N31" s="25"/>
    </row>
    <row r="32" spans="1:16" ht="3" customHeight="1" x14ac:dyDescent="0.2">
      <c r="A32" s="4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29"/>
    </row>
    <row r="33" spans="1:16" ht="5.25" customHeight="1" x14ac:dyDescent="0.2"/>
    <row r="34" spans="1:16" ht="15" customHeight="1" x14ac:dyDescent="0.2">
      <c r="A34" s="1" t="s">
        <v>80</v>
      </c>
    </row>
    <row r="35" spans="1:16" ht="15" customHeight="1" x14ac:dyDescent="0.2">
      <c r="A35" s="30" t="s">
        <v>86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1" t="s">
        <v>90</v>
      </c>
    </row>
    <row r="36" spans="1:16" ht="15" customHeight="1" x14ac:dyDescent="0.2">
      <c r="A36" s="30" t="s">
        <v>92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6" ht="15" customHeight="1" x14ac:dyDescent="0.2">
      <c r="A37" s="1" t="s">
        <v>81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6" ht="15" customHeight="1" x14ac:dyDescent="0.2">
      <c r="A38" s="1" t="s">
        <v>82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16" s="30" customFormat="1" ht="15" customHeight="1" x14ac:dyDescent="0.2">
      <c r="A39" s="30" t="s">
        <v>87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16" ht="15" customHeight="1" x14ac:dyDescent="0.2">
      <c r="A40" s="30" t="s">
        <v>93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1:16" ht="15" customHeight="1" x14ac:dyDescent="0.2">
      <c r="A41" s="1" t="s">
        <v>83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6" ht="15" customHeight="1" x14ac:dyDescent="0.2">
      <c r="A42" s="30" t="s">
        <v>94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1:16" ht="15" customHeight="1" x14ac:dyDescent="0.2">
      <c r="A43" s="30" t="s">
        <v>95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  <row r="44" spans="1:16" ht="15" customHeight="1" x14ac:dyDescent="0.2">
      <c r="A44" s="30" t="s">
        <v>96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</row>
    <row r="45" spans="1:16" x14ac:dyDescent="0.2">
      <c r="A45" s="1" t="s">
        <v>84</v>
      </c>
    </row>
  </sheetData>
  <mergeCells count="50">
    <mergeCell ref="A1:B1"/>
    <mergeCell ref="A5:B5"/>
    <mergeCell ref="C5:F5"/>
    <mergeCell ref="A2:O2"/>
    <mergeCell ref="A3:B3"/>
    <mergeCell ref="C3:D3"/>
    <mergeCell ref="H3:I3"/>
    <mergeCell ref="J3:M3"/>
    <mergeCell ref="J9:K9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O12:O15"/>
    <mergeCell ref="N13:N15"/>
    <mergeCell ref="A16:A17"/>
    <mergeCell ref="A18:A19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A29:A32"/>
    <mergeCell ref="I29:J29"/>
    <mergeCell ref="I31:J31"/>
    <mergeCell ref="A12:A15"/>
    <mergeCell ref="B12:N12"/>
    <mergeCell ref="A20:A21"/>
    <mergeCell ref="A22:A23"/>
    <mergeCell ref="A24:A25"/>
    <mergeCell ref="B24:N25"/>
    <mergeCell ref="A26:M27"/>
  </mergeCells>
  <phoneticPr fontId="3"/>
  <printOptions horizontalCentered="1"/>
  <pageMargins left="0.19685039370078741" right="0.19685039370078741" top="0.31496062992125984" bottom="0" header="0.51181102362204722" footer="0.51181102362204722"/>
  <pageSetup paperSize="9" scale="8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12700</xdr:rowOff>
                  </from>
                  <to>
                    <xdr:col>2</xdr:col>
                    <xdr:colOff>698500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1</xdr:col>
                    <xdr:colOff>12700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12700</xdr:rowOff>
                  </from>
                  <to>
                    <xdr:col>4</xdr:col>
                    <xdr:colOff>679450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5</xdr:col>
                    <xdr:colOff>12700</xdr:colOff>
                    <xdr:row>6</xdr:row>
                    <xdr:rowOff>317500</xdr:rowOff>
                  </from>
                  <to>
                    <xdr:col>6</xdr:col>
                    <xdr:colOff>660400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12700</xdr:rowOff>
                  </from>
                  <to>
                    <xdr:col>4</xdr:col>
                    <xdr:colOff>679450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 sizeWithCells="1">
                  <from>
                    <xdr:col>5</xdr:col>
                    <xdr:colOff>12700</xdr:colOff>
                    <xdr:row>6</xdr:row>
                    <xdr:rowOff>12700</xdr:rowOff>
                  </from>
                  <to>
                    <xdr:col>6</xdr:col>
                    <xdr:colOff>660400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317500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 sizeWithCells="1">
                  <from>
                    <xdr:col>7</xdr:col>
                    <xdr:colOff>12700</xdr:colOff>
                    <xdr:row>5</xdr:row>
                    <xdr:rowOff>38100</xdr:rowOff>
                  </from>
                  <to>
                    <xdr:col>8</xdr:col>
                    <xdr:colOff>698500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317500</xdr:rowOff>
                  </from>
                  <to>
                    <xdr:col>10</xdr:col>
                    <xdr:colOff>685800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6</xdr:row>
                    <xdr:rowOff>12700</xdr:rowOff>
                  </from>
                  <to>
                    <xdr:col>12</xdr:col>
                    <xdr:colOff>660400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 sizeWithCells="1">
                  <from>
                    <xdr:col>9</xdr:col>
                    <xdr:colOff>31750</xdr:colOff>
                    <xdr:row>8</xdr:row>
                    <xdr:rowOff>12700</xdr:rowOff>
                  </from>
                  <to>
                    <xdr:col>10</xdr:col>
                    <xdr:colOff>698500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 sizeWithCells="1">
                  <from>
                    <xdr:col>13</xdr:col>
                    <xdr:colOff>12700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 siz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12</xdr:col>
                    <xdr:colOff>660400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698500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 sizeWithCells="1">
                  <from>
                    <xdr:col>3</xdr:col>
                    <xdr:colOff>12700</xdr:colOff>
                    <xdr:row>6</xdr:row>
                    <xdr:rowOff>317500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 sizeWithCells="1">
                  <from>
                    <xdr:col>1</xdr:col>
                    <xdr:colOff>12700</xdr:colOff>
                    <xdr:row>6</xdr:row>
                    <xdr:rowOff>317500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12700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 sizeWithCells="1">
                  <from>
                    <xdr:col>5</xdr:col>
                    <xdr:colOff>12700</xdr:colOff>
                    <xdr:row>8</xdr:row>
                    <xdr:rowOff>0</xdr:rowOff>
                  </from>
                  <to>
                    <xdr:col>6</xdr:col>
                    <xdr:colOff>660400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 sizeWithCells="1">
                  <from>
                    <xdr:col>3</xdr:col>
                    <xdr:colOff>12700</xdr:colOff>
                    <xdr:row>7</xdr:row>
                    <xdr:rowOff>317500</xdr:rowOff>
                  </from>
                  <to>
                    <xdr:col>4</xdr:col>
                    <xdr:colOff>685800</xdr:colOff>
                    <xdr:row>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 sizeWithCells="1">
                  <from>
                    <xdr:col>1</xdr:col>
                    <xdr:colOff>12700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317500</xdr:rowOff>
                  </from>
                  <to>
                    <xdr:col>14</xdr:col>
                    <xdr:colOff>698500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317500</xdr:rowOff>
                  </from>
                  <to>
                    <xdr:col>12</xdr:col>
                    <xdr:colOff>666750</xdr:colOff>
                    <xdr:row>7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黒石 隆也(kuroishi-takaya)</dc:creator>
  <cp:lastModifiedBy>田村 優果(tamura-yuka.be3)</cp:lastModifiedBy>
  <cp:lastPrinted>2024-06-21T07:20:44Z</cp:lastPrinted>
  <dcterms:created xsi:type="dcterms:W3CDTF">2024-04-23T08:32:08Z</dcterms:created>
  <dcterms:modified xsi:type="dcterms:W3CDTF">2024-06-21T07:21:38Z</dcterms:modified>
</cp:coreProperties>
</file>