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医科\作業途中\"/>
    </mc:Choice>
  </mc:AlternateContent>
  <xr:revisionPtr revIDLastSave="0" documentId="13_ncr:1_{1834CCD1-DEC5-47B9-9163-7858035206DB}" xr6:coauthVersionLast="47" xr6:coauthVersionMax="47" xr10:uidLastSave="{00000000-0000-0000-0000-000000000000}"/>
  <bookViews>
    <workbookView xWindow="28680" yWindow="-120" windowWidth="29040" windowHeight="15840" xr2:uid="{215C5C79-FE61-41BB-9984-1C542567E848}"/>
  </bookViews>
  <sheets>
    <sheet name="様式93の２_計画書" sheetId="1" r:id="rId1"/>
  </sheets>
  <definedNames>
    <definedName name="_xlnm.Print_Area" localSheetId="0">様式93の２_計画書!$A$1:$AG$89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4" i="1" l="1"/>
  <c r="AB21" i="1"/>
  <c r="AB43" i="1"/>
  <c r="AB44" i="1" s="1"/>
  <c r="AB29" i="1"/>
  <c r="AB30" i="1" s="1"/>
  <c r="AB22" i="1" l="1"/>
</calcChain>
</file>

<file path=xl/sharedStrings.xml><?xml version="1.0" encoding="utf-8"?>
<sst xmlns="http://schemas.openxmlformats.org/spreadsheetml/2006/main" count="106" uniqueCount="86">
  <si>
    <t>様式93の２</t>
    <rPh sb="0" eb="2">
      <t>ヨウシキ</t>
    </rPh>
    <phoneticPr fontId="3"/>
  </si>
  <si>
    <t>保険医療機関コード</t>
    <rPh sb="0" eb="2">
      <t>ホケン</t>
    </rPh>
    <rPh sb="2" eb="4">
      <t>イリョウ</t>
    </rPh>
    <rPh sb="4" eb="6">
      <t>キカン</t>
    </rPh>
    <phoneticPr fontId="3"/>
  </si>
  <si>
    <t>保険医療機関名</t>
    <rPh sb="0" eb="2">
      <t>ホケン</t>
    </rPh>
    <rPh sb="2" eb="4">
      <t>イリョウ</t>
    </rPh>
    <rPh sb="4" eb="6">
      <t>キカン</t>
    </rPh>
    <rPh sb="6" eb="7">
      <t>メイ</t>
    </rPh>
    <phoneticPr fontId="3"/>
  </si>
  <si>
    <t>Ⅰ．賃金改善実施期間</t>
    <rPh sb="2" eb="4">
      <t>チンギン</t>
    </rPh>
    <rPh sb="4" eb="6">
      <t>カイゼン</t>
    </rPh>
    <rPh sb="6" eb="8">
      <t>ジッシ</t>
    </rPh>
    <rPh sb="8" eb="10">
      <t>キカン</t>
    </rPh>
    <phoneticPr fontId="3"/>
  </si>
  <si>
    <t>①</t>
    <phoneticPr fontId="3"/>
  </si>
  <si>
    <t>令和</t>
    <rPh sb="0" eb="2">
      <t>レイワ</t>
    </rPh>
    <phoneticPr fontId="3"/>
  </si>
  <si>
    <t>年</t>
    <rPh sb="0" eb="1">
      <t>ネン</t>
    </rPh>
    <phoneticPr fontId="3"/>
  </si>
  <si>
    <t>月</t>
    <rPh sb="0" eb="1">
      <t>ガツ</t>
    </rPh>
    <phoneticPr fontId="3"/>
  </si>
  <si>
    <t>～　</t>
    <phoneticPr fontId="3"/>
  </si>
  <si>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3"/>
  </si>
  <si>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3"/>
  </si>
  <si>
    <t>区分</t>
    <rPh sb="0" eb="2">
      <t>クブン</t>
    </rPh>
    <phoneticPr fontId="3"/>
  </si>
  <si>
    <t>（</t>
    <phoneticPr fontId="3"/>
  </si>
  <si>
    <t>）</t>
    <phoneticPr fontId="3"/>
  </si>
  <si>
    <t>　</t>
    <phoneticPr fontId="3"/>
  </si>
  <si>
    <t>点数</t>
    <rPh sb="0" eb="2">
      <t>テンスウ</t>
    </rPh>
    <phoneticPr fontId="3"/>
  </si>
  <si>
    <t>点</t>
    <rPh sb="0" eb="1">
      <t>テン</t>
    </rPh>
    <phoneticPr fontId="3"/>
  </si>
  <si>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3"/>
  </si>
  <si>
    <t>人</t>
    <rPh sb="0" eb="1">
      <t>ニン</t>
    </rPh>
    <phoneticPr fontId="3"/>
  </si>
  <si>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3"/>
  </si>
  <si>
    <t>円</t>
    <rPh sb="0" eb="1">
      <t>エン</t>
    </rPh>
    <phoneticPr fontId="3"/>
  </si>
  <si>
    <t>Ⅲ．賃金改善の見込額</t>
    <rPh sb="2" eb="4">
      <t>チンギン</t>
    </rPh>
    <rPh sb="4" eb="6">
      <t>カイゼン</t>
    </rPh>
    <rPh sb="7" eb="9">
      <t>ミコ</t>
    </rPh>
    <rPh sb="9" eb="10">
      <t>ガク</t>
    </rPh>
    <phoneticPr fontId="3"/>
  </si>
  <si>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3"/>
  </si>
  <si>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3"/>
  </si>
  <si>
    <t>⑦賃金改善の見込額（⑤－⑥）</t>
    <rPh sb="1" eb="3">
      <t>チンギン</t>
    </rPh>
    <rPh sb="3" eb="5">
      <t>カイゼン</t>
    </rPh>
    <rPh sb="6" eb="8">
      <t>ミコ</t>
    </rPh>
    <rPh sb="8" eb="9">
      <t>ガク</t>
    </rPh>
    <phoneticPr fontId="3"/>
  </si>
  <si>
    <t>⑦は④以上か</t>
    <rPh sb="3" eb="5">
      <t>イジョウ</t>
    </rPh>
    <phoneticPr fontId="3"/>
  </si>
  <si>
    <t>Ⅳ．看護職員等（保健師、助産師、看護師及び准看護師）に係る事項</t>
    <rPh sb="2" eb="4">
      <t>カンゴ</t>
    </rPh>
    <rPh sb="4" eb="6">
      <t>ショクイン</t>
    </rPh>
    <rPh sb="6" eb="7">
      <t>ナド</t>
    </rPh>
    <rPh sb="27" eb="28">
      <t>カカ</t>
    </rPh>
    <rPh sb="29" eb="31">
      <t>ジコウ</t>
    </rPh>
    <phoneticPr fontId="3"/>
  </si>
  <si>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3"/>
  </si>
  <si>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3"/>
  </si>
  <si>
    <t>⑩ベア等による引上げ分</t>
    <rPh sb="3" eb="4">
      <t>トウ</t>
    </rPh>
    <rPh sb="7" eb="8">
      <t>ヒ</t>
    </rPh>
    <rPh sb="8" eb="9">
      <t>ア</t>
    </rPh>
    <rPh sb="10" eb="11">
      <t>ブン</t>
    </rPh>
    <phoneticPr fontId="3"/>
  </si>
  <si>
    <t>（基本給又は決まって毎月支払われる手当による引上げ分）</t>
  </si>
  <si>
    <t>⑪ベア等の割合（⑩÷⑨）</t>
    <rPh sb="3" eb="4">
      <t>トウ</t>
    </rPh>
    <rPh sb="5" eb="7">
      <t>ワリアイ</t>
    </rPh>
    <phoneticPr fontId="3"/>
  </si>
  <si>
    <t>％</t>
    <phoneticPr fontId="3"/>
  </si>
  <si>
    <t>⑩が⑨の2/3以上であるか</t>
    <rPh sb="7" eb="9">
      <t>イジョウ</t>
    </rPh>
    <phoneticPr fontId="3"/>
  </si>
  <si>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3"/>
  </si>
  <si>
    <t>職員に係る事項</t>
    <phoneticPr fontId="3"/>
  </si>
  <si>
    <t>⑫看護職員等に加え、賃金の改善措置の対象に加える職種</t>
    <phoneticPr fontId="3"/>
  </si>
  <si>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3"/>
  </si>
  <si>
    <t>　常勤換算数</t>
    <phoneticPr fontId="3"/>
  </si>
  <si>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3"/>
  </si>
  <si>
    <t>⑮ベア等による引上げ分</t>
    <rPh sb="3" eb="4">
      <t>トウ</t>
    </rPh>
    <rPh sb="7" eb="8">
      <t>ヒ</t>
    </rPh>
    <rPh sb="8" eb="9">
      <t>ア</t>
    </rPh>
    <rPh sb="10" eb="11">
      <t>ブン</t>
    </rPh>
    <phoneticPr fontId="3"/>
  </si>
  <si>
    <t>⑯ベア等の割合（⑮÷⑭）</t>
    <rPh sb="3" eb="4">
      <t>トウ</t>
    </rPh>
    <rPh sb="5" eb="7">
      <t>ワリアイ</t>
    </rPh>
    <phoneticPr fontId="3"/>
  </si>
  <si>
    <t>⑮が⑭の2/3以上であるか</t>
    <rPh sb="7" eb="9">
      <t>イジョウ</t>
    </rPh>
    <phoneticPr fontId="3"/>
  </si>
  <si>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3"/>
  </si>
  <si>
    <r>
      <t>⑰賃金</t>
    </r>
    <r>
      <rPr>
        <sz val="11"/>
        <rFont val="ＭＳ ゴシック"/>
        <family val="3"/>
        <charset val="128"/>
      </rPr>
      <t>の種類</t>
    </r>
    <rPh sb="1" eb="3">
      <t>チンギン</t>
    </rPh>
    <rPh sb="4" eb="6">
      <t>シュルイ</t>
    </rPh>
    <phoneticPr fontId="3"/>
  </si>
  <si>
    <t>基本給</t>
    <rPh sb="0" eb="3">
      <t>キホンキュウ</t>
    </rPh>
    <phoneticPr fontId="3"/>
  </si>
  <si>
    <t>決まって毎月支払われる手当（新設）</t>
    <rPh sb="0" eb="1">
      <t>キ</t>
    </rPh>
    <rPh sb="4" eb="6">
      <t>マイツキ</t>
    </rPh>
    <rPh sb="6" eb="8">
      <t>シハラ</t>
    </rPh>
    <rPh sb="11" eb="13">
      <t>テアテ</t>
    </rPh>
    <rPh sb="14" eb="16">
      <t>シンセツ</t>
    </rPh>
    <phoneticPr fontId="3"/>
  </si>
  <si>
    <t>決まって毎月支払われる手当（既存の増額）</t>
    <rPh sb="0" eb="1">
      <t>キ</t>
    </rPh>
    <rPh sb="4" eb="6">
      <t>マイツキ</t>
    </rPh>
    <rPh sb="6" eb="8">
      <t>シハラ</t>
    </rPh>
    <rPh sb="11" eb="13">
      <t>テアテ</t>
    </rPh>
    <rPh sb="14" eb="16">
      <t>キゾン</t>
    </rPh>
    <rPh sb="17" eb="19">
      <t>ゾウガク</t>
    </rPh>
    <phoneticPr fontId="3"/>
  </si>
  <si>
    <t>賞与</t>
    <rPh sb="0" eb="2">
      <t>ショウヨ</t>
    </rPh>
    <phoneticPr fontId="3"/>
  </si>
  <si>
    <t>実績等に応じて支払われる手当（新設）</t>
    <phoneticPr fontId="3"/>
  </si>
  <si>
    <t>実績等に応じて支払われる手当（既存の増額）</t>
    <phoneticPr fontId="3"/>
  </si>
  <si>
    <t>その他</t>
    <phoneticPr fontId="3"/>
  </si>
  <si>
    <t>⑱賃上げの担保方法</t>
    <rPh sb="1" eb="3">
      <t>チンア</t>
    </rPh>
    <rPh sb="5" eb="7">
      <t>タンポ</t>
    </rPh>
    <rPh sb="7" eb="9">
      <t>ホウホウ</t>
    </rPh>
    <phoneticPr fontId="3"/>
  </si>
  <si>
    <t>就業規則の見直し</t>
    <rPh sb="0" eb="2">
      <t>シュウギョウ</t>
    </rPh>
    <rPh sb="2" eb="4">
      <t>キソク</t>
    </rPh>
    <rPh sb="5" eb="7">
      <t>ミナオ</t>
    </rPh>
    <phoneticPr fontId="3"/>
  </si>
  <si>
    <t>賃金規程の見直し</t>
    <rPh sb="0" eb="2">
      <t>チンギン</t>
    </rPh>
    <rPh sb="2" eb="4">
      <t>キテイ</t>
    </rPh>
    <rPh sb="5" eb="7">
      <t>ミナオ</t>
    </rPh>
    <phoneticPr fontId="3"/>
  </si>
  <si>
    <t>その他の方法：具体的に（</t>
    <rPh sb="2" eb="3">
      <t>タ</t>
    </rPh>
    <rPh sb="4" eb="6">
      <t>ホウホウ</t>
    </rPh>
    <rPh sb="7" eb="10">
      <t>グタイテキ</t>
    </rPh>
    <phoneticPr fontId="3"/>
  </si>
  <si>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3"/>
  </si>
  <si>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3"/>
  </si>
  <si>
    <t>日</t>
    <rPh sb="0" eb="1">
      <t>ニチ</t>
    </rPh>
    <phoneticPr fontId="3"/>
  </si>
  <si>
    <t>開設者名：</t>
    <rPh sb="0" eb="2">
      <t>カイセツ</t>
    </rPh>
    <rPh sb="2" eb="3">
      <t>シャ</t>
    </rPh>
    <rPh sb="3" eb="4">
      <t>メイ</t>
    </rPh>
    <phoneticPr fontId="3"/>
  </si>
  <si>
    <t>【記載上の注意】</t>
    <rPh sb="1" eb="3">
      <t>キサイ</t>
    </rPh>
    <rPh sb="3" eb="4">
      <t>ジョウ</t>
    </rPh>
    <rPh sb="5" eb="7">
      <t>チュウイ</t>
    </rPh>
    <phoneticPr fontId="3"/>
  </si>
  <si>
    <t>１　「①賃金改善実施期間」は、原則４月（年度の途中で当該評価料の新規届出を行う場合、当該評</t>
    <phoneticPr fontId="3"/>
  </si>
  <si>
    <t>価料を算定開始した月）から翌年の３月までの期間をいう。</t>
    <phoneticPr fontId="3"/>
  </si>
  <si>
    <t>２　「③延べ入院患者数」は、本評価料を算定する期間における、延べ入院患者数の見込みを記載す</t>
    <phoneticPr fontId="3"/>
  </si>
  <si>
    <t>ること。（「様式１の延べ入院患者数」×「賃金改善実施期間の月数」とする。）</t>
    <phoneticPr fontId="3"/>
  </si>
  <si>
    <t>３　「⑤賃金改善実施期間において賃金の改善措置が実施される場合の当該措置の対象職員の賃金総</t>
    <phoneticPr fontId="3"/>
  </si>
  <si>
    <t>額」、「⑥本評価料の改善措置が実施されない場合の当該措置の対象職員の賃金総額」、「⑨看護</t>
    <phoneticPr fontId="3"/>
  </si>
  <si>
    <t>職員等（保健師、助産師、看護師及び准看護師）の賃金改善の見込額」、「⑭看護職員等（保健師、</t>
    <phoneticPr fontId="3"/>
  </si>
  <si>
    <t>助産師、看護師及び准看護師）以外の職員の賃金改善の見込額」、「⑩⑮ベア等による引上げ分」</t>
    <phoneticPr fontId="3"/>
  </si>
  <si>
    <t>は、それぞれ賃金改善実施期間における額を記載すること。</t>
    <phoneticPr fontId="3"/>
  </si>
  <si>
    <t>４　「⑥本評価料の改善措置が実施されない場合の当該措置の対象職員の賃金総額」は、対象職員に</t>
    <phoneticPr fontId="3"/>
  </si>
  <si>
    <t>対する定期昇給による賃金上昇分も反映した額を記載すること。</t>
    <phoneticPr fontId="3"/>
  </si>
  <si>
    <t>５　「⑦賃金改善の見込額」に、基本給等の引き上げにより増加した法定福利費等の事業者負担分が</t>
    <phoneticPr fontId="3"/>
  </si>
  <si>
    <t>含まれる場合であっても、「⑨看護職員等（保健師、助産師、看護師及び准看護師）の賃金改善の</t>
    <phoneticPr fontId="3"/>
  </si>
  <si>
    <t>見込額」及び「⑭看護職員等（保健師、助産師、看護師及び准看護師）以外の職員の賃金改善の見</t>
    <rPh sb="4" eb="5">
      <t>オヨ</t>
    </rPh>
    <phoneticPr fontId="3"/>
  </si>
  <si>
    <t>込額」には、基本給等の引き上げにより増加した法定福利費等の事業者負担分を含めないこと。</t>
    <phoneticPr fontId="3"/>
  </si>
  <si>
    <t>６　「⑧看護職員等（保健師、助産師、看護師及び准看護師）の常勤換算数」及び「⑬賃金改善の対象</t>
    <phoneticPr fontId="3"/>
  </si>
  <si>
    <t>に加える看護職員等（保健師、助産師、看護師及び准看護師）以外の職員の常勤換算数」は、計画</t>
    <phoneticPr fontId="3"/>
  </si>
  <si>
    <t>書を提出する時点で対象となる人数を記載すること。また、小数点第二位を四捨五入した数を記入</t>
    <phoneticPr fontId="3"/>
  </si>
  <si>
    <t>すること。</t>
    <phoneticPr fontId="3"/>
  </si>
  <si>
    <t>７　「⑫看護職員等に加え、賃金の改善措置の対象に加える職種」は、本評価料による収入により処</t>
    <phoneticPr fontId="3"/>
  </si>
  <si>
    <t>遇改善を行う職種であって、保健師、助産師、看護師及び准看護師以外の職種をすべて記載する</t>
    <phoneticPr fontId="3"/>
  </si>
  <si>
    <t>こと。</t>
    <phoneticPr fontId="3"/>
  </si>
  <si>
    <t>８　「⑲賃金改善に関する規定内容」は、「⑱賃上げの担保方法」に記載した根拠規程のうち、賃金</t>
    <phoneticPr fontId="3"/>
  </si>
  <si>
    <t>改善に関する部分を記載すること。</t>
    <phoneticPr fontId="3"/>
  </si>
  <si>
    <t>看護職員処遇改善評価料　賃金改善計画書（令和６年度分）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</si>
</sst>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8" x14ac:knownFonts="1">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b/>
      <sz val="11"/>
      <name val="ＭＳ ゴシック"/>
      <family val="3"/>
      <charset val="128"/>
    </font>
    <font>
      <b/>
      <sz val="11"/>
      <color rgb="FF0070C0"/>
      <name val="ＭＳ ゴシック"/>
      <family val="3"/>
      <charset val="128"/>
    </font>
    <font>
      <sz val="10"/>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2" borderId="0" xfId="0" applyFont="1" applyFill="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0" borderId="0" xfId="0" applyFont="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Border="1">
      <alignment vertical="center"/>
    </xf>
    <xf numFmtId="0" fontId="2" fillId="0" borderId="9" xfId="0" applyFont="1" applyBorder="1">
      <alignmen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11" xfId="0" applyFont="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0" xfId="0" applyFont="1" applyFill="1" applyAlignment="1">
      <alignment horizontal="center"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30" xfId="0" applyFont="1" applyFill="1" applyBorder="1">
      <alignment vertical="center"/>
    </xf>
    <xf numFmtId="0" fontId="2" fillId="0" borderId="30" xfId="0" applyFont="1" applyBorder="1">
      <alignment vertical="center"/>
    </xf>
    <xf numFmtId="0" fontId="2" fillId="0" borderId="31" xfId="0" applyFont="1" applyBorder="1">
      <alignment vertical="center"/>
    </xf>
    <xf numFmtId="0" fontId="2" fillId="0" borderId="12" xfId="0" applyFont="1" applyBorder="1">
      <alignment vertical="center"/>
    </xf>
    <xf numFmtId="0" fontId="2" fillId="0" borderId="30" xfId="0" applyFont="1" applyBorder="1" applyAlignment="1">
      <alignment horizontal="right" vertical="center"/>
    </xf>
    <xf numFmtId="0" fontId="6" fillId="2" borderId="0" xfId="0" applyFont="1" applyFill="1">
      <alignment vertical="center"/>
    </xf>
    <xf numFmtId="0" fontId="2" fillId="2" borderId="31" xfId="0" applyFont="1" applyFill="1" applyBorder="1">
      <alignment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vertical="top"/>
    </xf>
    <xf numFmtId="0" fontId="7" fillId="2" borderId="0" xfId="0" applyFont="1" applyFill="1" applyAlignment="1">
      <alignment vertical="top"/>
    </xf>
    <xf numFmtId="0" fontId="7" fillId="2" borderId="0" xfId="0" applyFont="1" applyFill="1" applyAlignment="1">
      <alignment vertical="top" wrapText="1"/>
    </xf>
    <xf numFmtId="0" fontId="2" fillId="4" borderId="0" xfId="0" applyFont="1" applyFill="1" applyAlignment="1">
      <alignment horizontal="center" vertical="center"/>
    </xf>
    <xf numFmtId="0" fontId="2" fillId="4" borderId="0" xfId="0" applyFont="1" applyFill="1" applyAlignment="1">
      <alignment horizontal="left" vertical="center" shrinkToFit="1"/>
    </xf>
    <xf numFmtId="177" fontId="2" fillId="3" borderId="21" xfId="0" applyNumberFormat="1" applyFont="1" applyFill="1" applyBorder="1" applyAlignment="1">
      <alignment horizontal="right" vertical="center"/>
    </xf>
    <xf numFmtId="0" fontId="2" fillId="5" borderId="16" xfId="0" applyFont="1" applyFill="1" applyBorder="1" applyAlignment="1">
      <alignment horizontal="center" vertical="center"/>
    </xf>
    <xf numFmtId="0" fontId="2" fillId="4" borderId="0" xfId="0" applyFont="1" applyFill="1" applyAlignment="1">
      <alignment horizontal="left" vertical="center"/>
    </xf>
    <xf numFmtId="0" fontId="2" fillId="4" borderId="16" xfId="0" applyFont="1" applyFill="1" applyBorder="1" applyAlignment="1">
      <alignment horizontal="left" vertical="top"/>
    </xf>
    <xf numFmtId="0" fontId="2" fillId="2" borderId="0" xfId="0" applyFont="1" applyFill="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4" borderId="8" xfId="0" applyFont="1" applyFill="1" applyBorder="1" applyAlignment="1">
      <alignment horizontal="left" vertical="top"/>
    </xf>
    <xf numFmtId="0" fontId="2" fillId="4" borderId="0" xfId="0" applyFont="1" applyFill="1" applyAlignment="1">
      <alignment horizontal="left" vertical="top"/>
    </xf>
    <xf numFmtId="0" fontId="2" fillId="4" borderId="11" xfId="0" applyFont="1" applyFill="1" applyBorder="1" applyAlignment="1">
      <alignment horizontal="left" vertical="top"/>
    </xf>
    <xf numFmtId="176" fontId="2" fillId="4" borderId="11" xfId="1" applyNumberFormat="1" applyFont="1" applyFill="1" applyBorder="1" applyAlignment="1">
      <alignment horizontal="right" vertical="center"/>
    </xf>
    <xf numFmtId="38" fontId="2" fillId="4" borderId="0" xfId="1" applyFont="1" applyFill="1" applyBorder="1" applyAlignment="1">
      <alignment horizontal="right" vertical="center"/>
    </xf>
    <xf numFmtId="38" fontId="2" fillId="3" borderId="21" xfId="1" applyFont="1" applyFill="1" applyBorder="1" applyAlignment="1">
      <alignment horizontal="right" vertical="center" shrinkToFit="1"/>
    </xf>
    <xf numFmtId="176" fontId="2" fillId="4" borderId="24" xfId="1" applyNumberFormat="1" applyFont="1" applyFill="1" applyBorder="1" applyAlignment="1">
      <alignment horizontal="right" vertical="center" shrinkToFit="1"/>
    </xf>
    <xf numFmtId="38" fontId="2" fillId="4" borderId="2" xfId="1" applyFont="1" applyFill="1" applyBorder="1" applyAlignment="1">
      <alignment horizontal="right" vertical="center" shrinkToFit="1"/>
    </xf>
    <xf numFmtId="38" fontId="2" fillId="4" borderId="0" xfId="1" applyFont="1" applyFill="1" applyBorder="1" applyAlignment="1">
      <alignment horizontal="right" vertical="center" shrinkToFit="1"/>
    </xf>
    <xf numFmtId="38" fontId="2" fillId="3" borderId="16" xfId="1" applyFont="1" applyFill="1" applyBorder="1" applyAlignment="1">
      <alignment vertical="center"/>
    </xf>
    <xf numFmtId="38" fontId="2" fillId="4" borderId="11" xfId="1" applyFont="1" applyFill="1" applyBorder="1" applyAlignment="1">
      <alignment horizontal="right" vertical="center" shrinkToFit="1"/>
    </xf>
    <xf numFmtId="0" fontId="4" fillId="2" borderId="0" xfId="0" applyFont="1" applyFill="1" applyAlignment="1">
      <alignment horizontal="center" vertical="center"/>
    </xf>
    <xf numFmtId="0" fontId="2" fillId="2" borderId="0" xfId="0" applyFont="1" applyFill="1" applyAlignment="1">
      <alignment horizontal="center" vertical="center" shrinkToFit="1"/>
    </xf>
    <xf numFmtId="0" fontId="2" fillId="4" borderId="5" xfId="0"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1" xfId="0" applyFont="1" applyFill="1" applyBorder="1" applyAlignment="1">
      <alignment horizontal="center" vertical="center" shrinkToFit="1"/>
    </xf>
    <xf numFmtId="0" fontId="2" fillId="4" borderId="11" xfId="0" applyFont="1" applyFill="1" applyBorder="1">
      <alignment vertical="center"/>
    </xf>
    <xf numFmtId="38" fontId="2" fillId="4" borderId="2"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184150</xdr:rowOff>
        </xdr:from>
        <xdr:to>
          <xdr:col>2</xdr:col>
          <xdr:colOff>85725</xdr:colOff>
          <xdr:row>55</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52</xdr:row>
          <xdr:rowOff>171450</xdr:rowOff>
        </xdr:from>
        <xdr:to>
          <xdr:col>12</xdr:col>
          <xdr:colOff>114300</xdr:colOff>
          <xdr:row>54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7521" y="10761436"/>
          <a:ext cx="6616247" cy="6141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782082" y="6382657"/>
          <a:ext cx="5141686" cy="52296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0C0A-CB0D-45F3-AC64-0C9AE9DB89A1}">
  <sheetPr>
    <pageSetUpPr fitToPage="1"/>
  </sheetPr>
  <dimension ref="A1:AG97"/>
  <sheetViews>
    <sheetView showGridLines="0" tabSelected="1" view="pageBreakPreview" zoomScaleNormal="100" zoomScaleSheetLayoutView="100" zoomScalePageLayoutView="85" workbookViewId="0">
      <selection activeCell="V4" sqref="V4:AG4"/>
    </sheetView>
  </sheetViews>
  <sheetFormatPr defaultColWidth="8.75" defaultRowHeight="13" x14ac:dyDescent="0.55000000000000004"/>
  <cols>
    <col min="1" max="18" width="2.75" style="2" customWidth="1"/>
    <col min="19" max="19" width="3.5" style="2" customWidth="1"/>
    <col min="20" max="26" width="2.75" style="2" customWidth="1"/>
    <col min="27" max="27" width="3.25" style="2" customWidth="1"/>
    <col min="28" max="40" width="2.75" style="2" customWidth="1"/>
    <col min="41" max="16384" width="8.75" style="2"/>
  </cols>
  <sheetData>
    <row r="1" spans="1:33" ht="16.149999999999999" customHeight="1" x14ac:dyDescent="0.550000000000000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x14ac:dyDescent="0.55000000000000004">
      <c r="A2" s="77" t="s">
        <v>85</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3" ht="7.15" customHeight="1" x14ac:dyDescent="0.550000000000000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6.399999999999999" customHeight="1" x14ac:dyDescent="0.55000000000000004">
      <c r="A4" s="1"/>
      <c r="B4" s="1"/>
      <c r="C4" s="1"/>
      <c r="D4" s="1"/>
      <c r="E4" s="1"/>
      <c r="F4" s="1"/>
      <c r="G4" s="1"/>
      <c r="H4" s="1"/>
      <c r="I4" s="1"/>
      <c r="J4" s="1"/>
      <c r="K4" s="1"/>
      <c r="L4" s="1"/>
      <c r="M4" s="1"/>
      <c r="N4" s="1"/>
      <c r="O4" s="1"/>
      <c r="P4" s="1"/>
      <c r="Q4" s="78" t="s">
        <v>1</v>
      </c>
      <c r="R4" s="78"/>
      <c r="S4" s="78"/>
      <c r="T4" s="78"/>
      <c r="U4" s="78"/>
      <c r="V4" s="80"/>
      <c r="W4" s="81"/>
      <c r="X4" s="81"/>
      <c r="Y4" s="81"/>
      <c r="Z4" s="81"/>
      <c r="AA4" s="81"/>
      <c r="AB4" s="81"/>
      <c r="AC4" s="81"/>
      <c r="AD4" s="81"/>
      <c r="AE4" s="81"/>
      <c r="AF4" s="81"/>
      <c r="AG4" s="82"/>
    </row>
    <row r="5" spans="1:33" ht="16.149999999999999" customHeight="1" x14ac:dyDescent="0.55000000000000004">
      <c r="A5" s="1"/>
      <c r="B5" s="1"/>
      <c r="C5" s="1"/>
      <c r="D5" s="1"/>
      <c r="E5" s="1"/>
      <c r="F5" s="1"/>
      <c r="G5" s="1"/>
      <c r="H5" s="1"/>
      <c r="I5" s="1"/>
      <c r="J5" s="1"/>
      <c r="K5" s="1"/>
      <c r="L5" s="1"/>
      <c r="M5" s="1"/>
      <c r="N5" s="1"/>
      <c r="O5" s="1"/>
      <c r="P5" s="1"/>
      <c r="Q5" s="1" t="s">
        <v>2</v>
      </c>
      <c r="R5" s="1"/>
      <c r="S5" s="1"/>
      <c r="T5" s="1"/>
      <c r="U5" s="1"/>
      <c r="V5" s="83"/>
      <c r="W5" s="84"/>
      <c r="X5" s="84"/>
      <c r="Y5" s="84"/>
      <c r="Z5" s="84"/>
      <c r="AA5" s="84"/>
      <c r="AB5" s="84"/>
      <c r="AC5" s="84"/>
      <c r="AD5" s="84"/>
      <c r="AE5" s="84"/>
      <c r="AF5" s="84"/>
      <c r="AG5" s="85"/>
    </row>
    <row r="6" spans="1:33" ht="6" customHeight="1" x14ac:dyDescent="0.550000000000000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6.149999999999999" customHeight="1" thickBot="1" x14ac:dyDescent="0.6">
      <c r="A7" s="3" t="s">
        <v>3</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6.149999999999999" customHeight="1" thickBot="1" x14ac:dyDescent="0.6">
      <c r="A8" s="4" t="s">
        <v>4</v>
      </c>
      <c r="B8" s="5" t="s">
        <v>5</v>
      </c>
      <c r="C8" s="5"/>
      <c r="D8" s="79"/>
      <c r="E8" s="79"/>
      <c r="F8" s="5" t="s">
        <v>6</v>
      </c>
      <c r="G8" s="79"/>
      <c r="H8" s="79"/>
      <c r="I8" s="5" t="s">
        <v>7</v>
      </c>
      <c r="J8" s="5"/>
      <c r="K8" s="5" t="s">
        <v>8</v>
      </c>
      <c r="L8" s="5" t="s">
        <v>5</v>
      </c>
      <c r="M8" s="5"/>
      <c r="N8" s="79"/>
      <c r="O8" s="79"/>
      <c r="P8" s="5" t="s">
        <v>6</v>
      </c>
      <c r="Q8" s="79"/>
      <c r="R8" s="79"/>
      <c r="S8" s="6" t="s">
        <v>7</v>
      </c>
      <c r="T8" s="1"/>
      <c r="U8" s="1"/>
      <c r="V8" s="1"/>
      <c r="W8" s="1"/>
      <c r="X8" s="1"/>
      <c r="Y8" s="1"/>
      <c r="Z8" s="1"/>
      <c r="AA8" s="1"/>
      <c r="AB8" s="1"/>
      <c r="AC8" s="1"/>
      <c r="AD8" s="1"/>
      <c r="AE8" s="1"/>
      <c r="AF8" s="1"/>
      <c r="AG8" s="1"/>
    </row>
    <row r="9" spans="1:33" ht="16.149999999999999" customHeight="1" x14ac:dyDescent="0.55000000000000004">
      <c r="A9" s="1"/>
      <c r="D9" s="7"/>
      <c r="E9" s="7"/>
      <c r="G9" s="7"/>
      <c r="H9" s="7"/>
      <c r="N9" s="7"/>
      <c r="O9" s="7"/>
      <c r="Q9" s="7"/>
      <c r="R9" s="7"/>
      <c r="U9" s="1"/>
      <c r="V9" s="1"/>
      <c r="W9" s="1"/>
      <c r="X9" s="1"/>
      <c r="Y9" s="1"/>
      <c r="Z9" s="1"/>
      <c r="AA9" s="1"/>
      <c r="AB9" s="1"/>
      <c r="AC9" s="1"/>
      <c r="AD9" s="1"/>
      <c r="AE9" s="1"/>
      <c r="AF9" s="1"/>
      <c r="AG9" s="1"/>
    </row>
    <row r="10" spans="1:33" ht="16.149999999999999" customHeight="1" thickBot="1" x14ac:dyDescent="0.6">
      <c r="A10" s="3"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6.149999999999999" customHeight="1" x14ac:dyDescent="0.55000000000000004">
      <c r="A11" s="8" t="s">
        <v>10</v>
      </c>
      <c r="B11" s="9"/>
      <c r="C11" s="9"/>
      <c r="D11" s="9"/>
      <c r="E11" s="9"/>
      <c r="F11" s="9"/>
      <c r="G11" s="9"/>
      <c r="H11" s="9"/>
      <c r="I11" s="9"/>
      <c r="J11" s="9"/>
      <c r="K11" s="9"/>
      <c r="L11" s="9"/>
      <c r="M11" s="10"/>
      <c r="N11" s="10"/>
      <c r="O11" s="10"/>
      <c r="P11" s="10"/>
      <c r="Q11" s="10"/>
      <c r="R11" s="10"/>
      <c r="S11" s="10"/>
      <c r="T11" s="10"/>
      <c r="U11" s="10"/>
      <c r="V11" s="10"/>
      <c r="W11" s="10"/>
      <c r="X11" s="10"/>
      <c r="Y11" s="10"/>
      <c r="Z11" s="10"/>
      <c r="AA11" s="10"/>
      <c r="AB11" s="10"/>
      <c r="AC11" s="10"/>
      <c r="AD11" s="10"/>
      <c r="AE11" s="10"/>
      <c r="AF11" s="10"/>
      <c r="AG11" s="11"/>
    </row>
    <row r="12" spans="1:33" ht="16.149999999999999" customHeight="1" x14ac:dyDescent="0.55000000000000004">
      <c r="A12" s="12"/>
      <c r="B12" s="13"/>
      <c r="C12" s="13"/>
      <c r="D12" s="13"/>
      <c r="E12" s="13"/>
      <c r="F12" s="13"/>
      <c r="G12" s="13"/>
      <c r="H12" s="13"/>
      <c r="I12" s="13"/>
      <c r="J12" s="13"/>
      <c r="K12" s="13"/>
      <c r="L12" s="13"/>
      <c r="M12" s="14" t="s">
        <v>11</v>
      </c>
      <c r="N12" s="14"/>
      <c r="O12" s="15" t="s">
        <v>12</v>
      </c>
      <c r="P12" s="86"/>
      <c r="Q12" s="86"/>
      <c r="R12" s="86"/>
      <c r="S12" s="86"/>
      <c r="T12" s="86"/>
      <c r="U12" s="86"/>
      <c r="V12" s="86"/>
      <c r="W12" s="86"/>
      <c r="X12" s="15" t="s">
        <v>13</v>
      </c>
      <c r="Y12" s="15" t="s">
        <v>14</v>
      </c>
      <c r="Z12" s="15" t="s">
        <v>15</v>
      </c>
      <c r="AA12" s="15"/>
      <c r="AB12" s="87"/>
      <c r="AC12" s="87"/>
      <c r="AD12" s="87"/>
      <c r="AE12" s="87"/>
      <c r="AF12" s="87"/>
      <c r="AG12" s="16" t="s">
        <v>16</v>
      </c>
    </row>
    <row r="13" spans="1:33" ht="16.149999999999999" customHeight="1" x14ac:dyDescent="0.55000000000000004">
      <c r="A13" s="17" t="s">
        <v>17</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88"/>
      <c r="AC13" s="88"/>
      <c r="AD13" s="88"/>
      <c r="AE13" s="88"/>
      <c r="AF13" s="88"/>
      <c r="AG13" s="19" t="s">
        <v>18</v>
      </c>
    </row>
    <row r="14" spans="1:33" ht="16.149999999999999" customHeight="1" thickBot="1" x14ac:dyDescent="0.6">
      <c r="A14" s="20" t="s">
        <v>19</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75" t="str">
        <f>IF(OR(AB12="",AB13=""),"",AB12*AB13*10)</f>
        <v/>
      </c>
      <c r="AC14" s="75"/>
      <c r="AD14" s="75"/>
      <c r="AE14" s="75"/>
      <c r="AF14" s="75"/>
      <c r="AG14" s="22" t="s">
        <v>20</v>
      </c>
    </row>
    <row r="15" spans="1:33" ht="15" customHeight="1" x14ac:dyDescent="0.55000000000000004">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65" customHeight="1" x14ac:dyDescent="0.55000000000000004">
      <c r="A16" s="1"/>
      <c r="B16" s="1"/>
      <c r="C16" s="1"/>
      <c r="D16" s="23"/>
      <c r="E16" s="23"/>
      <c r="F16" s="1"/>
      <c r="G16" s="23"/>
      <c r="H16" s="23"/>
      <c r="I16" s="1"/>
      <c r="J16" s="1"/>
      <c r="K16" s="1"/>
      <c r="L16" s="1"/>
      <c r="M16" s="1"/>
      <c r="N16" s="23"/>
      <c r="O16" s="23"/>
      <c r="P16" s="1"/>
      <c r="Q16" s="23"/>
      <c r="R16" s="23"/>
      <c r="S16" s="1"/>
      <c r="T16" s="1"/>
      <c r="U16" s="1"/>
      <c r="V16" s="1"/>
      <c r="W16" s="1"/>
      <c r="X16" s="1"/>
      <c r="Y16" s="1"/>
      <c r="Z16" s="1"/>
      <c r="AA16" s="1"/>
      <c r="AB16" s="1"/>
      <c r="AC16" s="1"/>
      <c r="AD16" s="1"/>
      <c r="AE16" s="1"/>
      <c r="AF16" s="1"/>
      <c r="AG16" s="1"/>
    </row>
    <row r="17" spans="1:33" ht="16.149999999999999" customHeight="1" thickBot="1" x14ac:dyDescent="0.6">
      <c r="A17" s="3" t="s">
        <v>21</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6.149999999999999" customHeight="1" x14ac:dyDescent="0.55000000000000004">
      <c r="A18" s="24" t="s">
        <v>22</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6"/>
    </row>
    <row r="19" spans="1:33" ht="16.149999999999999" customHeight="1" x14ac:dyDescent="0.55000000000000004">
      <c r="A19" s="27"/>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76"/>
      <c r="AC19" s="76"/>
      <c r="AD19" s="76"/>
      <c r="AE19" s="76"/>
      <c r="AF19" s="76"/>
      <c r="AG19" s="16" t="s">
        <v>20</v>
      </c>
    </row>
    <row r="20" spans="1:33" ht="16.149999999999999" customHeight="1" x14ac:dyDescent="0.55000000000000004">
      <c r="A20" s="28" t="s">
        <v>23</v>
      </c>
      <c r="B20" s="1"/>
      <c r="C20" s="1"/>
      <c r="D20" s="1"/>
      <c r="E20" s="1"/>
      <c r="F20" s="1"/>
      <c r="G20" s="1"/>
      <c r="H20" s="1"/>
      <c r="I20" s="1"/>
      <c r="J20" s="1"/>
      <c r="K20" s="1"/>
      <c r="L20" s="1"/>
      <c r="M20" s="1"/>
      <c r="N20" s="1"/>
      <c r="O20" s="1"/>
      <c r="P20" s="1"/>
      <c r="Q20" s="1"/>
      <c r="R20" s="1"/>
      <c r="S20" s="1"/>
      <c r="T20" s="1"/>
      <c r="U20" s="1"/>
      <c r="V20" s="1"/>
      <c r="W20" s="1"/>
      <c r="X20" s="1"/>
      <c r="Y20" s="1"/>
      <c r="Z20" s="1"/>
      <c r="AA20" s="1"/>
      <c r="AB20" s="74"/>
      <c r="AC20" s="74"/>
      <c r="AD20" s="74"/>
      <c r="AE20" s="74"/>
      <c r="AF20" s="74"/>
      <c r="AG20" s="29" t="s">
        <v>20</v>
      </c>
    </row>
    <row r="21" spans="1:33" ht="16.149999999999999" customHeight="1" thickBot="1" x14ac:dyDescent="0.6">
      <c r="A21" s="30" t="s">
        <v>24</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71" t="str">
        <f>IF(AB19="","",AB19-AB20)</f>
        <v/>
      </c>
      <c r="AC21" s="71"/>
      <c r="AD21" s="71"/>
      <c r="AE21" s="71"/>
      <c r="AF21" s="71"/>
      <c r="AG21" s="32" t="s">
        <v>20</v>
      </c>
    </row>
    <row r="22" spans="1:33" ht="16.149999999999999" customHeight="1" thickBot="1" x14ac:dyDescent="0.6">
      <c r="A22" s="1"/>
      <c r="B22" s="1"/>
      <c r="C22" s="1"/>
      <c r="D22" s="1"/>
      <c r="E22" s="1"/>
      <c r="F22" s="1"/>
      <c r="G22" s="1"/>
      <c r="H22" s="1"/>
      <c r="I22" s="1"/>
      <c r="J22" s="1"/>
      <c r="K22" s="1"/>
      <c r="L22" s="1"/>
      <c r="M22" s="1"/>
      <c r="N22" s="1"/>
      <c r="O22" s="1"/>
      <c r="P22" s="1"/>
      <c r="Q22" s="1"/>
      <c r="R22" s="1"/>
      <c r="S22" s="20" t="s">
        <v>25</v>
      </c>
      <c r="T22" s="21"/>
      <c r="U22" s="21"/>
      <c r="V22" s="21"/>
      <c r="W22" s="21"/>
      <c r="X22" s="21"/>
      <c r="Y22" s="21"/>
      <c r="Z22" s="21"/>
      <c r="AA22" s="21"/>
      <c r="AB22" s="57" t="str">
        <f>IF(OR(AB14="",AB21=""),"",IF(AB14&gt;AB21,"問題あり","問題なし"))</f>
        <v/>
      </c>
      <c r="AC22" s="57"/>
      <c r="AD22" s="57"/>
      <c r="AE22" s="57"/>
      <c r="AF22" s="57"/>
      <c r="AG22" s="22"/>
    </row>
    <row r="23" spans="1:33" ht="15.65" customHeight="1" x14ac:dyDescent="0.55000000000000004">
      <c r="A23" s="1"/>
      <c r="B23" s="1"/>
      <c r="C23" s="1"/>
      <c r="D23" s="23"/>
      <c r="E23" s="23"/>
      <c r="F23" s="1"/>
      <c r="G23" s="23"/>
      <c r="H23" s="23"/>
      <c r="I23" s="1"/>
      <c r="J23" s="1"/>
      <c r="K23" s="1"/>
      <c r="L23" s="1"/>
      <c r="M23" s="1"/>
      <c r="N23" s="23"/>
      <c r="O23" s="23"/>
      <c r="P23" s="1"/>
      <c r="Q23" s="23"/>
      <c r="R23" s="23"/>
      <c r="S23" s="1"/>
      <c r="T23" s="1"/>
      <c r="U23" s="1"/>
      <c r="V23" s="1"/>
      <c r="W23" s="1"/>
      <c r="X23" s="1"/>
      <c r="Y23" s="1"/>
      <c r="Z23" s="1"/>
      <c r="AA23" s="1"/>
      <c r="AB23" s="1"/>
      <c r="AC23" s="1"/>
      <c r="AD23" s="1"/>
      <c r="AE23" s="1"/>
      <c r="AF23" s="1"/>
      <c r="AG23" s="1"/>
    </row>
    <row r="24" spans="1:33" ht="16.149999999999999" customHeight="1" thickBot="1" x14ac:dyDescent="0.6">
      <c r="A24" s="3" t="s">
        <v>26</v>
      </c>
      <c r="B24" s="1"/>
      <c r="C24" s="1"/>
      <c r="D24" s="1"/>
      <c r="E24" s="1"/>
      <c r="F24" s="1"/>
      <c r="G24" s="1"/>
      <c r="H24" s="1"/>
      <c r="I24" s="1"/>
      <c r="J24" s="1"/>
      <c r="K24" s="1"/>
      <c r="L24" s="1"/>
      <c r="M24" s="1"/>
      <c r="N24" s="1"/>
      <c r="O24" s="1"/>
      <c r="P24" s="1"/>
      <c r="Q24" s="1"/>
      <c r="R24" s="1"/>
      <c r="S24" s="1"/>
      <c r="T24" s="1"/>
      <c r="U24" s="1"/>
      <c r="V24" s="1"/>
      <c r="W24" s="1"/>
      <c r="X24" s="1"/>
      <c r="Y24" s="1"/>
      <c r="Z24" s="1"/>
      <c r="AA24" s="1"/>
      <c r="AB24" s="23"/>
      <c r="AC24" s="23"/>
      <c r="AD24" s="23"/>
      <c r="AE24" s="23"/>
      <c r="AF24" s="23"/>
      <c r="AG24" s="1"/>
    </row>
    <row r="25" spans="1:33" ht="16.149999999999999" customHeight="1" x14ac:dyDescent="0.55000000000000004">
      <c r="A25" s="33" t="s">
        <v>27</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72"/>
      <c r="AC25" s="72"/>
      <c r="AD25" s="72"/>
      <c r="AE25" s="72"/>
      <c r="AF25" s="72"/>
      <c r="AG25" s="35" t="s">
        <v>18</v>
      </c>
    </row>
    <row r="26" spans="1:33" ht="16.149999999999999" customHeight="1" x14ac:dyDescent="0.55000000000000004">
      <c r="A26" s="17" t="s">
        <v>28</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73"/>
      <c r="AC26" s="73"/>
      <c r="AD26" s="73"/>
      <c r="AE26" s="73"/>
      <c r="AF26" s="73"/>
      <c r="AG26" s="19" t="s">
        <v>20</v>
      </c>
    </row>
    <row r="27" spans="1:33" ht="16.149999999999999" customHeight="1" x14ac:dyDescent="0.55000000000000004">
      <c r="A27" s="28"/>
      <c r="B27" s="36" t="s">
        <v>29</v>
      </c>
      <c r="C27" s="1"/>
      <c r="D27" s="1"/>
      <c r="E27" s="1"/>
      <c r="F27" s="1"/>
      <c r="G27" s="1"/>
      <c r="H27" s="1"/>
      <c r="I27" s="1"/>
      <c r="J27" s="1"/>
      <c r="K27" s="1"/>
      <c r="L27" s="1"/>
      <c r="M27" s="1"/>
      <c r="N27" s="1"/>
      <c r="O27" s="1"/>
      <c r="P27" s="1"/>
      <c r="Q27" s="1"/>
      <c r="R27" s="1"/>
      <c r="S27" s="1"/>
      <c r="T27" s="1"/>
      <c r="U27" s="1"/>
      <c r="V27" s="1"/>
      <c r="W27" s="1"/>
      <c r="X27" s="1"/>
      <c r="Y27" s="1"/>
      <c r="Z27" s="1"/>
      <c r="AA27" s="1"/>
      <c r="AB27" s="74"/>
      <c r="AC27" s="74"/>
      <c r="AD27" s="74"/>
      <c r="AE27" s="74"/>
      <c r="AF27" s="74"/>
      <c r="AG27" s="29" t="s">
        <v>20</v>
      </c>
    </row>
    <row r="28" spans="1:33" ht="16.149999999999999" customHeight="1" x14ac:dyDescent="0.55000000000000004">
      <c r="A28" s="28"/>
      <c r="B28" s="37" t="s">
        <v>30</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6"/>
    </row>
    <row r="29" spans="1:33" ht="16.149999999999999" customHeight="1" thickBot="1" x14ac:dyDescent="0.6">
      <c r="A29" s="20"/>
      <c r="B29" s="38" t="s">
        <v>31</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56" t="str">
        <f>IF(AB27="","",AB27/AB26*100)</f>
        <v/>
      </c>
      <c r="AC29" s="56"/>
      <c r="AD29" s="56"/>
      <c r="AE29" s="56"/>
      <c r="AF29" s="56"/>
      <c r="AG29" s="32" t="s">
        <v>32</v>
      </c>
    </row>
    <row r="30" spans="1:33" ht="16.149999999999999" customHeight="1" thickBot="1" x14ac:dyDescent="0.6">
      <c r="A30" s="1"/>
      <c r="B30" s="1"/>
      <c r="C30" s="1"/>
      <c r="D30" s="1"/>
      <c r="E30" s="1"/>
      <c r="F30" s="1"/>
      <c r="G30" s="1"/>
      <c r="H30" s="1"/>
      <c r="I30" s="1"/>
      <c r="J30" s="1"/>
      <c r="K30" s="1"/>
      <c r="L30" s="1"/>
      <c r="M30" s="1"/>
      <c r="N30" s="1"/>
      <c r="O30" s="1"/>
      <c r="P30" s="1"/>
      <c r="Q30" s="1"/>
      <c r="R30" s="1"/>
      <c r="S30" s="20" t="s">
        <v>33</v>
      </c>
      <c r="T30" s="21"/>
      <c r="U30" s="21"/>
      <c r="V30" s="21"/>
      <c r="W30" s="21"/>
      <c r="X30" s="21"/>
      <c r="Y30" s="21"/>
      <c r="Z30" s="21"/>
      <c r="AA30" s="21"/>
      <c r="AB30" s="57" t="str">
        <f>IF(AB29="","",IF(AB29&lt;2/3*100,"問題あり","問題なし"))</f>
        <v/>
      </c>
      <c r="AC30" s="57"/>
      <c r="AD30" s="57"/>
      <c r="AE30" s="57"/>
      <c r="AF30" s="57"/>
      <c r="AG30" s="22"/>
    </row>
    <row r="31" spans="1:33" ht="15.65" customHeight="1" x14ac:dyDescent="0.550000000000000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5.75" customHeight="1" x14ac:dyDescent="0.55000000000000004">
      <c r="A32" s="3" t="s">
        <v>34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ht="15.75" customHeight="1" thickBot="1" x14ac:dyDescent="0.6">
      <c r="A33" s="3"/>
      <c r="B33" s="3" t="s">
        <v>35</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6.149999999999999" customHeight="1" x14ac:dyDescent="0.55000000000000004">
      <c r="A34" s="61" t="s">
        <v>36</v>
      </c>
      <c r="B34" s="62"/>
      <c r="C34" s="62"/>
      <c r="D34" s="62"/>
      <c r="E34" s="62"/>
      <c r="F34" s="62"/>
      <c r="G34" s="62"/>
      <c r="H34" s="62"/>
      <c r="I34" s="25"/>
      <c r="J34" s="66"/>
      <c r="K34" s="66"/>
      <c r="L34" s="66"/>
      <c r="M34" s="66"/>
      <c r="N34" s="66"/>
      <c r="O34" s="66"/>
      <c r="P34" s="66"/>
      <c r="Q34" s="66"/>
      <c r="R34" s="66"/>
      <c r="S34" s="66"/>
      <c r="T34" s="66"/>
      <c r="U34" s="66"/>
      <c r="V34" s="66"/>
      <c r="W34" s="66"/>
      <c r="X34" s="66"/>
      <c r="Y34" s="66"/>
      <c r="Z34" s="66"/>
      <c r="AA34" s="66"/>
      <c r="AB34" s="66"/>
      <c r="AC34" s="66"/>
      <c r="AD34" s="66"/>
      <c r="AE34" s="66"/>
      <c r="AF34" s="66"/>
      <c r="AG34" s="26"/>
    </row>
    <row r="35" spans="1:33" ht="16.149999999999999" customHeight="1" x14ac:dyDescent="0.55000000000000004">
      <c r="A35" s="63"/>
      <c r="B35" s="60"/>
      <c r="C35" s="60"/>
      <c r="D35" s="60"/>
      <c r="E35" s="60"/>
      <c r="F35" s="60"/>
      <c r="G35" s="60"/>
      <c r="H35" s="60"/>
      <c r="I35" s="1"/>
      <c r="J35" s="67"/>
      <c r="K35" s="67"/>
      <c r="L35" s="67"/>
      <c r="M35" s="67"/>
      <c r="N35" s="67"/>
      <c r="O35" s="67"/>
      <c r="P35" s="67"/>
      <c r="Q35" s="67"/>
      <c r="R35" s="67"/>
      <c r="S35" s="67"/>
      <c r="T35" s="67"/>
      <c r="U35" s="67"/>
      <c r="V35" s="67"/>
      <c r="W35" s="67"/>
      <c r="X35" s="67"/>
      <c r="Y35" s="67"/>
      <c r="Z35" s="67"/>
      <c r="AA35" s="67"/>
      <c r="AB35" s="67"/>
      <c r="AC35" s="67"/>
      <c r="AD35" s="67"/>
      <c r="AE35" s="67"/>
      <c r="AF35" s="67"/>
      <c r="AG35" s="29"/>
    </row>
    <row r="36" spans="1:33" ht="16.149999999999999" customHeight="1" x14ac:dyDescent="0.55000000000000004">
      <c r="A36" s="64"/>
      <c r="B36" s="65"/>
      <c r="C36" s="65"/>
      <c r="D36" s="65"/>
      <c r="E36" s="65"/>
      <c r="F36" s="65"/>
      <c r="G36" s="65"/>
      <c r="H36" s="65"/>
      <c r="I36" s="15"/>
      <c r="J36" s="68"/>
      <c r="K36" s="68"/>
      <c r="L36" s="68"/>
      <c r="M36" s="68"/>
      <c r="N36" s="68"/>
      <c r="O36" s="68"/>
      <c r="P36" s="68"/>
      <c r="Q36" s="68"/>
      <c r="R36" s="68"/>
      <c r="S36" s="68"/>
      <c r="T36" s="68"/>
      <c r="U36" s="68"/>
      <c r="V36" s="68"/>
      <c r="W36" s="68"/>
      <c r="X36" s="68"/>
      <c r="Y36" s="68"/>
      <c r="Z36" s="68"/>
      <c r="AA36" s="68"/>
      <c r="AB36" s="68"/>
      <c r="AC36" s="68"/>
      <c r="AD36" s="68"/>
      <c r="AE36" s="68"/>
      <c r="AF36" s="68"/>
      <c r="AG36" s="16"/>
    </row>
    <row r="37" spans="1:33" ht="16.149999999999999" customHeight="1" x14ac:dyDescent="0.55000000000000004">
      <c r="A37" s="39" t="s">
        <v>37</v>
      </c>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1"/>
      <c r="AC37" s="41"/>
      <c r="AD37" s="41"/>
      <c r="AE37" s="41"/>
      <c r="AF37" s="41"/>
      <c r="AG37" s="42"/>
    </row>
    <row r="38" spans="1:33" ht="16.149999999999999" customHeight="1" x14ac:dyDescent="0.55000000000000004">
      <c r="A38" s="27" t="s">
        <v>38</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69"/>
      <c r="AC38" s="69"/>
      <c r="AD38" s="69"/>
      <c r="AE38" s="69"/>
      <c r="AF38" s="69"/>
      <c r="AG38" s="43" t="s">
        <v>18</v>
      </c>
    </row>
    <row r="39" spans="1:33" ht="16.149999999999999" customHeight="1" x14ac:dyDescent="0.55000000000000004">
      <c r="A39" s="39" t="s">
        <v>39</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4"/>
      <c r="AC39" s="44"/>
      <c r="AD39" s="44"/>
      <c r="AE39" s="44"/>
      <c r="AF39" s="44"/>
      <c r="AG39" s="42"/>
    </row>
    <row r="40" spans="1:33" ht="16.149999999999999" customHeight="1" x14ac:dyDescent="0.55000000000000004">
      <c r="A40" s="27"/>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69"/>
      <c r="AC40" s="69"/>
      <c r="AD40" s="69"/>
      <c r="AE40" s="69"/>
      <c r="AF40" s="69"/>
      <c r="AG40" s="43" t="s">
        <v>20</v>
      </c>
    </row>
    <row r="41" spans="1:33" ht="16.149999999999999" customHeight="1" x14ac:dyDescent="0.55000000000000004">
      <c r="A41" s="28"/>
      <c r="B41" s="36" t="s">
        <v>40</v>
      </c>
      <c r="C41" s="1"/>
      <c r="D41" s="1"/>
      <c r="E41" s="1"/>
      <c r="F41" s="1"/>
      <c r="G41" s="1"/>
      <c r="H41" s="1"/>
      <c r="I41" s="1"/>
      <c r="J41" s="1"/>
      <c r="K41" s="1"/>
      <c r="L41" s="1"/>
      <c r="M41" s="1"/>
      <c r="N41" s="1"/>
      <c r="O41" s="1"/>
      <c r="P41" s="1"/>
      <c r="Q41" s="1"/>
      <c r="R41" s="1"/>
      <c r="S41" s="1"/>
      <c r="T41" s="1"/>
      <c r="U41" s="1"/>
      <c r="V41" s="1"/>
      <c r="W41" s="1"/>
      <c r="X41" s="1"/>
      <c r="Y41" s="1"/>
      <c r="Z41" s="1"/>
      <c r="AA41" s="1"/>
      <c r="AB41" s="70"/>
      <c r="AC41" s="70"/>
      <c r="AD41" s="70"/>
      <c r="AE41" s="70"/>
      <c r="AF41" s="70"/>
      <c r="AG41" s="29" t="s">
        <v>20</v>
      </c>
    </row>
    <row r="42" spans="1:33" ht="16.149999999999999" customHeight="1" x14ac:dyDescent="0.55000000000000004">
      <c r="A42" s="28"/>
      <c r="B42" s="37" t="s">
        <v>30</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6"/>
    </row>
    <row r="43" spans="1:33" ht="16.149999999999999" customHeight="1" thickBot="1" x14ac:dyDescent="0.6">
      <c r="A43" s="20"/>
      <c r="B43" s="38" t="s">
        <v>41</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56" t="str">
        <f>IF(AB41="","",AB41/AB40*100)</f>
        <v/>
      </c>
      <c r="AC43" s="56"/>
      <c r="AD43" s="56"/>
      <c r="AE43" s="56"/>
      <c r="AF43" s="56"/>
      <c r="AG43" s="32" t="s">
        <v>32</v>
      </c>
    </row>
    <row r="44" spans="1:33" ht="17.5" customHeight="1" thickBot="1" x14ac:dyDescent="0.6">
      <c r="A44" s="1"/>
      <c r="B44" s="1"/>
      <c r="C44" s="1"/>
      <c r="D44" s="1"/>
      <c r="E44" s="1"/>
      <c r="F44" s="1"/>
      <c r="G44" s="1"/>
      <c r="H44" s="1"/>
      <c r="I44" s="1"/>
      <c r="J44" s="1"/>
      <c r="K44" s="1"/>
      <c r="L44" s="1"/>
      <c r="M44" s="1"/>
      <c r="N44" s="1"/>
      <c r="O44" s="1"/>
      <c r="P44" s="1"/>
      <c r="Q44" s="1"/>
      <c r="R44" s="1"/>
      <c r="S44" s="20" t="s">
        <v>42</v>
      </c>
      <c r="T44" s="21"/>
      <c r="U44" s="21"/>
      <c r="V44" s="21"/>
      <c r="W44" s="21"/>
      <c r="X44" s="21"/>
      <c r="Y44" s="21"/>
      <c r="Z44" s="21"/>
      <c r="AA44" s="21"/>
      <c r="AB44" s="57" t="str">
        <f>IF(AB43="","",IF(AB43&lt;2/3*100,"問題あり","問題なし"))</f>
        <v/>
      </c>
      <c r="AC44" s="57"/>
      <c r="AD44" s="57"/>
      <c r="AE44" s="57"/>
      <c r="AF44" s="57"/>
      <c r="AG44" s="22"/>
    </row>
    <row r="45" spans="1:33" ht="15.65" customHeight="1" x14ac:dyDescent="0.550000000000000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23"/>
      <c r="AC45" s="23"/>
      <c r="AD45" s="23"/>
      <c r="AE45" s="23"/>
      <c r="AF45" s="23"/>
      <c r="AG45" s="1"/>
    </row>
    <row r="46" spans="1:33" ht="5.5" customHeight="1" x14ac:dyDescent="0.550000000000000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23"/>
      <c r="AC46" s="23"/>
      <c r="AD46" s="23"/>
      <c r="AE46" s="23"/>
      <c r="AF46" s="23"/>
      <c r="AG46" s="1"/>
    </row>
    <row r="47" spans="1:33" ht="16.149999999999999" customHeight="1" thickBot="1" x14ac:dyDescent="0.6">
      <c r="A47" s="3" t="s">
        <v>43</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6.149999999999999" customHeight="1" x14ac:dyDescent="0.55000000000000004">
      <c r="A48" s="24" t="s">
        <v>44</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6"/>
    </row>
    <row r="49" spans="1:33" ht="16.149999999999999" customHeight="1" x14ac:dyDescent="0.55000000000000004">
      <c r="A49" s="28"/>
      <c r="B49" s="1"/>
      <c r="C49" s="1" t="s">
        <v>45</v>
      </c>
      <c r="D49" s="1"/>
      <c r="E49" s="1"/>
      <c r="F49" s="1"/>
      <c r="G49" s="45" t="s">
        <v>46</v>
      </c>
      <c r="H49" s="1"/>
      <c r="I49" s="1"/>
      <c r="J49" s="1"/>
      <c r="K49" s="1"/>
      <c r="L49" s="1"/>
      <c r="M49" s="1"/>
      <c r="N49" s="1"/>
      <c r="O49" s="1"/>
      <c r="P49" s="1"/>
      <c r="Q49" s="1"/>
      <c r="R49" s="1"/>
      <c r="S49" s="1"/>
      <c r="T49" s="45" t="s">
        <v>47</v>
      </c>
      <c r="U49" s="1"/>
      <c r="V49" s="1"/>
      <c r="W49" s="1"/>
      <c r="X49" s="1"/>
      <c r="Y49" s="1"/>
      <c r="Z49" s="1"/>
      <c r="AA49" s="1"/>
      <c r="AB49" s="1"/>
      <c r="AC49" s="1"/>
      <c r="AD49" s="1"/>
      <c r="AE49" s="1"/>
      <c r="AF49" s="1"/>
      <c r="AG49" s="29"/>
    </row>
    <row r="50" spans="1:33" ht="16.149999999999999" customHeight="1" x14ac:dyDescent="0.55000000000000004">
      <c r="A50" s="28"/>
      <c r="B50" s="1"/>
      <c r="C50" s="1" t="s">
        <v>48</v>
      </c>
      <c r="D50" s="1"/>
      <c r="E50" s="1"/>
      <c r="G50" s="45" t="s">
        <v>49</v>
      </c>
      <c r="H50" s="1"/>
      <c r="I50" s="1"/>
      <c r="J50" s="1"/>
      <c r="K50" s="1"/>
      <c r="L50" s="1"/>
      <c r="M50" s="1"/>
      <c r="N50" s="1"/>
      <c r="O50" s="1"/>
      <c r="P50" s="1"/>
      <c r="Q50" s="1"/>
      <c r="R50" s="1"/>
      <c r="S50" s="1"/>
      <c r="T50" s="45" t="s">
        <v>50</v>
      </c>
      <c r="U50" s="1"/>
      <c r="V50" s="1"/>
      <c r="W50" s="1"/>
      <c r="X50" s="1"/>
      <c r="Y50" s="1"/>
      <c r="Z50" s="1"/>
      <c r="AA50" s="1"/>
      <c r="AB50" s="1"/>
      <c r="AC50" s="1"/>
      <c r="AD50" s="1"/>
      <c r="AE50" s="1"/>
      <c r="AF50" s="1"/>
      <c r="AG50" s="29"/>
    </row>
    <row r="51" spans="1:33" ht="16.149999999999999" customHeight="1" x14ac:dyDescent="0.55000000000000004">
      <c r="A51" s="28"/>
      <c r="B51" s="1"/>
      <c r="C51" s="2" t="s">
        <v>51</v>
      </c>
      <c r="D51" s="1"/>
      <c r="E51" s="1"/>
      <c r="F51" s="1" t="s">
        <v>12</v>
      </c>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29" t="s">
        <v>13</v>
      </c>
    </row>
    <row r="52" spans="1:33" ht="6.65" customHeight="1" x14ac:dyDescent="0.55000000000000004">
      <c r="A52" s="27"/>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6"/>
    </row>
    <row r="53" spans="1:33" ht="16.149999999999999" customHeight="1" x14ac:dyDescent="0.55000000000000004">
      <c r="A53" s="39" t="s">
        <v>52</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6"/>
    </row>
    <row r="54" spans="1:33" ht="16.149999999999999" customHeight="1" x14ac:dyDescent="0.55000000000000004">
      <c r="A54" s="28"/>
      <c r="B54" s="1"/>
      <c r="C54" s="1" t="s">
        <v>53</v>
      </c>
      <c r="D54" s="1"/>
      <c r="E54" s="1"/>
      <c r="F54" s="1"/>
      <c r="G54" s="1"/>
      <c r="H54" s="1"/>
      <c r="I54" s="1"/>
      <c r="J54" s="1"/>
      <c r="K54" s="1"/>
      <c r="L54" s="1"/>
      <c r="M54" s="1" t="s">
        <v>54</v>
      </c>
      <c r="N54" s="1"/>
      <c r="O54" s="1"/>
      <c r="P54" s="1"/>
      <c r="Q54" s="1"/>
      <c r="R54" s="1"/>
      <c r="S54" s="1"/>
      <c r="T54" s="1"/>
      <c r="U54" s="1"/>
      <c r="V54" s="1"/>
      <c r="W54" s="1"/>
      <c r="X54" s="1"/>
      <c r="Y54" s="1"/>
      <c r="Z54" s="1"/>
      <c r="AA54" s="1"/>
      <c r="AB54" s="1"/>
      <c r="AC54" s="1"/>
      <c r="AD54" s="1"/>
      <c r="AE54" s="1"/>
      <c r="AF54" s="1"/>
      <c r="AG54" s="29"/>
    </row>
    <row r="55" spans="1:33" ht="15.65" customHeight="1" x14ac:dyDescent="0.55000000000000004">
      <c r="A55" s="28"/>
      <c r="B55" s="1"/>
      <c r="C55" s="1" t="s">
        <v>55</v>
      </c>
      <c r="D55" s="1"/>
      <c r="E55" s="1"/>
      <c r="F55" s="1"/>
      <c r="G55" s="1"/>
      <c r="H55" s="1"/>
      <c r="I55" s="1"/>
      <c r="J55" s="1"/>
      <c r="K55" s="1"/>
      <c r="L55" s="58"/>
      <c r="M55" s="58"/>
      <c r="N55" s="58"/>
      <c r="O55" s="58"/>
      <c r="P55" s="58"/>
      <c r="Q55" s="58"/>
      <c r="R55" s="58"/>
      <c r="S55" s="58"/>
      <c r="T55" s="58"/>
      <c r="U55" s="58"/>
      <c r="V55" s="58"/>
      <c r="W55" s="58"/>
      <c r="X55" s="58"/>
      <c r="Y55" s="58"/>
      <c r="Z55" s="58"/>
      <c r="AA55" s="58"/>
      <c r="AB55" s="58"/>
      <c r="AC55" s="58"/>
      <c r="AD55" s="58"/>
      <c r="AE55" s="58"/>
      <c r="AF55" s="58"/>
      <c r="AG55" s="29" t="s">
        <v>13</v>
      </c>
    </row>
    <row r="56" spans="1:33" ht="5.5" customHeight="1" x14ac:dyDescent="0.55000000000000004">
      <c r="A56" s="27"/>
      <c r="B56" s="15"/>
      <c r="C56" s="15"/>
      <c r="D56" s="15"/>
      <c r="E56" s="15"/>
      <c r="F56" s="15"/>
      <c r="G56" s="15"/>
      <c r="H56" s="15"/>
      <c r="I56" s="15"/>
      <c r="J56" s="15"/>
      <c r="K56" s="15"/>
      <c r="L56" s="47"/>
      <c r="M56" s="47"/>
      <c r="N56" s="47"/>
      <c r="O56" s="47"/>
      <c r="P56" s="47"/>
      <c r="Q56" s="47"/>
      <c r="R56" s="47"/>
      <c r="S56" s="47"/>
      <c r="T56" s="47"/>
      <c r="U56" s="47"/>
      <c r="V56" s="47"/>
      <c r="W56" s="47"/>
      <c r="X56" s="47"/>
      <c r="Y56" s="47"/>
      <c r="Z56" s="47"/>
      <c r="AA56" s="47"/>
      <c r="AB56" s="47"/>
      <c r="AC56" s="47"/>
      <c r="AD56" s="47"/>
      <c r="AE56" s="47"/>
      <c r="AF56" s="47"/>
      <c r="AG56" s="16"/>
    </row>
    <row r="57" spans="1:33" x14ac:dyDescent="0.55000000000000004">
      <c r="A57" s="39" t="s">
        <v>56</v>
      </c>
      <c r="B57" s="40"/>
      <c r="C57" s="40"/>
      <c r="D57" s="40"/>
      <c r="E57" s="40"/>
      <c r="F57" s="40"/>
      <c r="G57" s="40"/>
      <c r="H57" s="40"/>
      <c r="I57" s="40"/>
      <c r="J57" s="40"/>
      <c r="K57" s="40"/>
      <c r="L57" s="48"/>
      <c r="M57" s="48"/>
      <c r="N57" s="48"/>
      <c r="O57" s="48"/>
      <c r="P57" s="48"/>
      <c r="Q57" s="48"/>
      <c r="R57" s="48"/>
      <c r="S57" s="48"/>
      <c r="T57" s="48"/>
      <c r="U57" s="48"/>
      <c r="V57" s="48"/>
      <c r="W57" s="48"/>
      <c r="X57" s="48"/>
      <c r="Y57" s="48"/>
      <c r="Z57" s="48"/>
      <c r="AA57" s="48"/>
      <c r="AB57" s="48"/>
      <c r="AC57" s="48"/>
      <c r="AD57" s="48"/>
      <c r="AE57" s="48"/>
      <c r="AF57" s="48"/>
      <c r="AG57" s="46"/>
    </row>
    <row r="58" spans="1:33" ht="49.15" customHeight="1" thickBot="1" x14ac:dyDescent="0.6">
      <c r="A58" s="20"/>
      <c r="B58" s="21"/>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22"/>
    </row>
    <row r="59" spans="1:33" ht="15" customHeight="1"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6.149999999999999" customHeight="1" x14ac:dyDescent="0.55000000000000004">
      <c r="A60" s="60" t="s">
        <v>57</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1:33" ht="16.149999999999999" customHeight="1" x14ac:dyDescent="0.55000000000000004">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1:33" ht="16.149999999999999" customHeight="1" x14ac:dyDescent="0.55000000000000004">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33" x14ac:dyDescent="0.55000000000000004">
      <c r="A63" s="1"/>
      <c r="B63" s="1"/>
      <c r="C63" s="1" t="s">
        <v>5</v>
      </c>
      <c r="D63" s="1"/>
      <c r="E63" s="54"/>
      <c r="F63" s="54"/>
      <c r="G63" s="1" t="s">
        <v>6</v>
      </c>
      <c r="H63" s="54"/>
      <c r="I63" s="54"/>
      <c r="J63" s="1" t="s">
        <v>7</v>
      </c>
      <c r="K63" s="54"/>
      <c r="L63" s="54"/>
      <c r="M63" s="1" t="s">
        <v>58</v>
      </c>
      <c r="N63" s="1"/>
      <c r="O63" s="1"/>
      <c r="P63" s="1" t="s">
        <v>59</v>
      </c>
      <c r="Q63" s="1"/>
      <c r="R63" s="1"/>
      <c r="S63" s="1"/>
      <c r="T63" s="55"/>
      <c r="U63" s="55"/>
      <c r="V63" s="55"/>
      <c r="W63" s="55"/>
      <c r="X63" s="55"/>
      <c r="Y63" s="55"/>
      <c r="Z63" s="55"/>
      <c r="AA63" s="55"/>
      <c r="AB63" s="55"/>
      <c r="AC63" s="55"/>
      <c r="AD63" s="55"/>
      <c r="AE63" s="55"/>
      <c r="AF63" s="55"/>
      <c r="AG63" s="1"/>
    </row>
    <row r="64" spans="1:33" ht="16.149999999999999" customHeight="1" x14ac:dyDescent="0.55000000000000004">
      <c r="A64" s="1"/>
      <c r="B64" s="1"/>
      <c r="C64" s="1"/>
      <c r="D64" s="1"/>
      <c r="E64" s="23"/>
      <c r="F64" s="23"/>
      <c r="G64" s="1"/>
      <c r="H64" s="23"/>
      <c r="I64" s="23"/>
      <c r="J64" s="1"/>
      <c r="K64" s="23"/>
      <c r="L64" s="23"/>
      <c r="M64" s="1"/>
      <c r="N64" s="1"/>
      <c r="O64" s="1"/>
      <c r="P64" s="1"/>
      <c r="Q64" s="1"/>
      <c r="R64" s="1"/>
      <c r="S64" s="1"/>
      <c r="T64" s="23"/>
      <c r="U64" s="23"/>
      <c r="V64" s="23"/>
      <c r="W64" s="23"/>
      <c r="X64" s="23"/>
      <c r="Y64" s="23"/>
      <c r="Z64" s="23"/>
      <c r="AA64" s="23"/>
      <c r="AB64" s="23"/>
      <c r="AC64" s="23"/>
      <c r="AD64" s="23"/>
      <c r="AE64" s="23"/>
      <c r="AF64" s="23"/>
      <c r="AG64" s="1"/>
    </row>
    <row r="65" spans="1:33" x14ac:dyDescent="0.55000000000000004">
      <c r="A65" s="1" t="s">
        <v>60</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 customHeight="1" x14ac:dyDescent="0.55000000000000004">
      <c r="A66" s="1" t="s">
        <v>61</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 customHeight="1" x14ac:dyDescent="0.55000000000000004">
      <c r="A67" s="1"/>
      <c r="B67" s="1" t="s">
        <v>62</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 customHeight="1" x14ac:dyDescent="0.55000000000000004">
      <c r="A68" s="1" t="s">
        <v>63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 customHeight="1" x14ac:dyDescent="0.55000000000000004">
      <c r="A69" s="1"/>
      <c r="B69" s="1" t="s">
        <v>64</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 customHeight="1" x14ac:dyDescent="0.55000000000000004">
      <c r="A70" s="1" t="s">
        <v>65</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 customHeight="1" x14ac:dyDescent="0.55000000000000004">
      <c r="A71" s="1"/>
      <c r="B71" s="1" t="s">
        <v>66</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 customHeight="1" x14ac:dyDescent="0.55000000000000004">
      <c r="A72" s="1"/>
      <c r="B72" s="1" t="s">
        <v>67</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 customHeight="1" x14ac:dyDescent="0.55000000000000004">
      <c r="A73" s="1"/>
      <c r="B73" s="1" t="s">
        <v>68</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 customHeight="1" x14ac:dyDescent="0.55000000000000004">
      <c r="A74" s="1"/>
      <c r="B74" s="1" t="s">
        <v>69</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 customHeight="1" x14ac:dyDescent="0.55000000000000004">
      <c r="A75" s="1" t="s">
        <v>70</v>
      </c>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 customHeight="1" x14ac:dyDescent="0.55000000000000004">
      <c r="A76" s="50"/>
      <c r="B76" s="51" t="s">
        <v>71</v>
      </c>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row>
    <row r="77" spans="1:33" ht="15" customHeight="1" x14ac:dyDescent="0.55000000000000004">
      <c r="A77" s="52" t="s">
        <v>72</v>
      </c>
      <c r="B77" s="51"/>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row>
    <row r="78" spans="1:33" ht="15" customHeight="1" x14ac:dyDescent="0.55000000000000004">
      <c r="A78" s="51"/>
      <c r="B78" s="52" t="s">
        <v>73</v>
      </c>
      <c r="C78" s="53"/>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row>
    <row r="79" spans="1:33" ht="15" customHeight="1" x14ac:dyDescent="0.55000000000000004">
      <c r="A79" s="51"/>
      <c r="B79" s="52" t="s">
        <v>74</v>
      </c>
      <c r="C79" s="53"/>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row>
    <row r="80" spans="1:33" ht="15" customHeight="1" x14ac:dyDescent="0.55000000000000004">
      <c r="A80" s="51"/>
      <c r="B80" s="52" t="s">
        <v>75</v>
      </c>
      <c r="C80" s="53"/>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row>
    <row r="81" spans="1:33" ht="15" customHeight="1" x14ac:dyDescent="0.55000000000000004">
      <c r="A81" s="52" t="s">
        <v>76</v>
      </c>
      <c r="B81" s="51"/>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row>
    <row r="82" spans="1:33" ht="15" customHeight="1" x14ac:dyDescent="0.55000000000000004">
      <c r="A82" s="50"/>
      <c r="B82" s="51" t="s">
        <v>77</v>
      </c>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1:33" ht="15" customHeight="1" x14ac:dyDescent="0.55000000000000004">
      <c r="A83" s="50"/>
      <c r="B83" s="51" t="s">
        <v>78</v>
      </c>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row>
    <row r="84" spans="1:33" ht="15" customHeight="1" x14ac:dyDescent="0.55000000000000004">
      <c r="A84" s="50"/>
      <c r="B84" s="51" t="s">
        <v>79</v>
      </c>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row>
    <row r="85" spans="1:33" ht="15" customHeight="1" x14ac:dyDescent="0.55000000000000004">
      <c r="A85" s="52" t="s">
        <v>80</v>
      </c>
      <c r="B85" s="51"/>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row>
    <row r="86" spans="1:33" ht="15" customHeight="1" x14ac:dyDescent="0.55000000000000004">
      <c r="A86" s="50"/>
      <c r="B86" s="51" t="s">
        <v>81</v>
      </c>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row>
    <row r="87" spans="1:33" ht="15" customHeight="1" x14ac:dyDescent="0.55000000000000004">
      <c r="A87" s="50"/>
      <c r="B87" s="51" t="s">
        <v>82</v>
      </c>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row>
    <row r="88" spans="1:33" ht="15" customHeight="1" x14ac:dyDescent="0.55000000000000004">
      <c r="A88" s="52" t="s">
        <v>83</v>
      </c>
      <c r="B88" s="51"/>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row>
    <row r="89" spans="1:33" ht="15" customHeight="1" x14ac:dyDescent="0.55000000000000004">
      <c r="A89" s="50"/>
      <c r="B89" s="51" t="s">
        <v>84</v>
      </c>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row>
    <row r="90" spans="1:33"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sheetData>
  <mergeCells count="36">
    <mergeCell ref="AB20:AF20"/>
    <mergeCell ref="A2:AG2"/>
    <mergeCell ref="Q4:U4"/>
    <mergeCell ref="V4:AG4"/>
    <mergeCell ref="V5:AG5"/>
    <mergeCell ref="D8:E8"/>
    <mergeCell ref="G8:H8"/>
    <mergeCell ref="N8:O8"/>
    <mergeCell ref="Q8:R8"/>
    <mergeCell ref="P12:W12"/>
    <mergeCell ref="AB12:AF12"/>
    <mergeCell ref="AB13:AF13"/>
    <mergeCell ref="AB14:AF14"/>
    <mergeCell ref="AB19:AF19"/>
    <mergeCell ref="AB41:AF41"/>
    <mergeCell ref="AB21:AF21"/>
    <mergeCell ref="AB22:AF22"/>
    <mergeCell ref="AB25:AF25"/>
    <mergeCell ref="AB26:AF26"/>
    <mergeCell ref="AB27:AF27"/>
    <mergeCell ref="AB29:AF29"/>
    <mergeCell ref="AB30:AF30"/>
    <mergeCell ref="A34:H36"/>
    <mergeCell ref="J34:AF36"/>
    <mergeCell ref="AB38:AF38"/>
    <mergeCell ref="AB40:AF40"/>
    <mergeCell ref="E63:F63"/>
    <mergeCell ref="H63:I63"/>
    <mergeCell ref="K63:L63"/>
    <mergeCell ref="T63:AF63"/>
    <mergeCell ref="AB43:AF43"/>
    <mergeCell ref="AB44:AF44"/>
    <mergeCell ref="G51:AF51"/>
    <mergeCell ref="L55:AF55"/>
    <mergeCell ref="C58:AF58"/>
    <mergeCell ref="A60:AG61"/>
  </mergeCells>
  <phoneticPr fontId="3"/>
  <printOptions horizontalCentered="1"/>
  <pageMargins left="0.23622047244094491" right="0.23622047244094491" top="0.74803149606299213" bottom="0.74803149606299213" header="0.31496062992125984" footer="0.31496062992125984"/>
  <pageSetup paperSize="9" scale="98" fitToHeight="0" orientation="portrait" r:id="rId1"/>
  <headerFooter>
    <oddHeader>&amp;L【書類番号47-1】</oddHead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47</xdr:row>
                    <xdr:rowOff>133350</xdr:rowOff>
                  </from>
                  <to>
                    <xdr:col>2</xdr:col>
                    <xdr:colOff>95250</xdr:colOff>
                    <xdr:row>49</xdr:row>
                    <xdr:rowOff>107950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47</xdr:row>
                    <xdr:rowOff>133350</xdr:rowOff>
                  </from>
                  <to>
                    <xdr:col>6</xdr:col>
                    <xdr:colOff>114300</xdr:colOff>
                    <xdr:row>49</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49</xdr:row>
                    <xdr:rowOff>0</xdr:rowOff>
                  </from>
                  <to>
                    <xdr:col>2</xdr:col>
                    <xdr:colOff>88900</xdr:colOff>
                    <xdr:row>50</xdr:row>
                    <xdr:rowOff>50800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52</xdr:row>
                    <xdr:rowOff>171450</xdr:rowOff>
                  </from>
                  <to>
                    <xdr:col>2</xdr:col>
                    <xdr:colOff>88900</xdr:colOff>
                    <xdr:row>54</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53</xdr:row>
                    <xdr:rowOff>184150</xdr:rowOff>
                  </from>
                  <to>
                    <xdr:col>2</xdr:col>
                    <xdr:colOff>88900</xdr:colOff>
                    <xdr:row>55</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50800</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19050</xdr:colOff>
                    <xdr:row>47</xdr:row>
                    <xdr:rowOff>133350</xdr:rowOff>
                  </from>
                  <to>
                    <xdr:col>19</xdr:col>
                    <xdr:colOff>31750</xdr:colOff>
                    <xdr:row>49</xdr:row>
                    <xdr:rowOff>88900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19050</xdr:colOff>
                    <xdr:row>49</xdr:row>
                    <xdr:rowOff>171450</xdr:rowOff>
                  </from>
                  <to>
                    <xdr:col>2</xdr:col>
                    <xdr:colOff>88900</xdr:colOff>
                    <xdr:row>51</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様式93の２_計画書</vt:lpstr>
      <vt:lpstr>様式93の２_計画書!Print_Area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優果(tamura-yuka.be3)</dc:creator>
  <cp:lastModifiedBy>田村 優果(tamura-yuka.be3)</cp:lastModifiedBy>
  <cp:lastPrinted>2024-06-26T23:33:45Z</cp:lastPrinted>
  <dcterms:created xsi:type="dcterms:W3CDTF">2024-06-26T23:25:31Z</dcterms:created>
  <dcterms:modified xsi:type="dcterms:W3CDTF">2024-07-23T04:33:56Z</dcterms:modified>
</cp:coreProperties>
</file>