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trlProps/ctrlProp51.xml" ContentType="application/vnd.ms-excel.controlproperties+xml"/>
  <Override PartName="/xl/ctrlProps/ctrlProp2.xml" ContentType="application/vnd.ms-excel.controlproperties+xml"/>
  <Override PartName="/xl/ctrlProps/ctrlProp50.xml" ContentType="application/vnd.ms-excel.controlproperties+xml"/>
  <Override PartName="/xl/ctrlProps/ctrlProp52.xml" ContentType="application/vnd.ms-excel.controlproperties+xml"/>
  <Override PartName="/xl/ctrlProps/ctrlProp49.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3.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6.xml" ContentType="application/vnd.ms-excel.controlproperties+xml"/>
  <Override PartName="/xl/ctrlProps/ctrlProp48.xml" ContentType="application/vnd.ms-excel.controlproperties+xml"/>
  <Override PartName="/xl/ctrlProps/ctrlProp59.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40.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57.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Password="E2B0" lockStructure="1"/>
  <bookViews>
    <workbookView xWindow="0" yWindow="0" windowWidth="28800" windowHeight="11925"/>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<sst xmlns="http://schemas.openxmlformats.org/spreadsheetml/2006/main" count="249" uniqueCount="186">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</sst>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85725</xdr:rowOff>
        </xdr:to>
        <xdr:sp macro="" textlink="">
          <xdr:nvSpPr>
            <xdr:cNvPr id="1100" name="Group Box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85725</xdr:rowOff>
        </xdr:to>
        <xdr:sp macro="" textlink="">
          <xdr:nvSpPr>
            <xdr:cNvPr id="1101" name="Group Box 77" hidden="1">
              <a:extLst>
                <a:ext uri="{63B3BB69-23CF-44E3-9099-C40C66FF867C}">
                  <a14:compatExt spid="_x0000_s11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85725</xdr:rowOff>
        </xdr:to>
        <xdr:sp macro="" textlink="">
          <xdr:nvSpPr>
            <xdr:cNvPr id="1175" name="Group Box 151" hidden="1">
              <a:extLst>
                <a:ext uri="{63B3BB69-23CF-44E3-9099-C40C66FF867C}">
                  <a14:compatExt spid="_x0000_s1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33" t="s">
        <v>48</v>
      </c>
      <c r="B1" s="34"/>
      <c r="C1" s="34"/>
      <c r="D1" s="34"/>
    </row>
    <row r="2" spans="1:11" s="2" customFormat="1" ht="15.75" x14ac:dyDescent="0.4">
      <c r="A2" s="58"/>
      <c r="B2" s="58"/>
      <c r="C2" s="58"/>
      <c r="D2" s="2" t="s">
        <v>96</v>
      </c>
      <c r="J2" s="9" t="s">
        <v>42</v>
      </c>
      <c r="K2" s="8" t="str">
        <f>IF(AND(COUNTA(E8:E9,E11:E13,E16:E17)=7,CONCATENATE(K41,K54,K62,K75,K91,K105,K114,K124,K131,K140,K152,K160,K171,K179)="",A2&lt;&gt;""),"OK","NG")</f>
        <v>NG</v>
      </c>
    </row>
    <row r="3" spans="1:11" s="2" customFormat="1" ht="15.75" x14ac:dyDescent="0.4"/>
    <row r="4" spans="1:11" s="2" customFormat="1" ht="24" x14ac:dyDescent="0.4">
      <c r="A4" s="59" t="s">
        <v>185</v>
      </c>
      <c r="B4" s="59"/>
      <c r="C4" s="59"/>
      <c r="D4" s="59"/>
      <c r="E4" s="59"/>
      <c r="F4" s="59"/>
      <c r="G4" s="59"/>
      <c r="H4" s="59"/>
      <c r="I4" s="59"/>
      <c r="J4" s="59"/>
      <c r="K4" s="59"/>
    </row>
    <row r="5" spans="1:11" s="2" customFormat="1" ht="15.75" x14ac:dyDescent="0.4"/>
    <row r="6" spans="1:11" s="2" customFormat="1" ht="15.75" x14ac:dyDescent="0.4">
      <c r="A6" s="3" t="s">
        <v>1</v>
      </c>
    </row>
    <row r="7" spans="1:11" s="2" customFormat="1" ht="15.75" x14ac:dyDescent="0.4"/>
    <row r="8" spans="1:11" s="2" customFormat="1" ht="15.75" x14ac:dyDescent="0.4">
      <c r="B8" s="4" t="s">
        <v>2</v>
      </c>
      <c r="C8" s="23" t="s">
        <v>90</v>
      </c>
      <c r="D8" s="23"/>
      <c r="E8" s="60"/>
      <c r="F8" s="60"/>
      <c r="G8" s="37" t="s">
        <v>91</v>
      </c>
      <c r="H8" s="22"/>
      <c r="I8" s="22"/>
      <c r="J8" s="22"/>
      <c r="K8" s="22"/>
    </row>
    <row r="9" spans="1:11" s="2" customFormat="1" ht="15.75" x14ac:dyDescent="0.4">
      <c r="B9" s="4" t="s">
        <v>3</v>
      </c>
      <c r="C9" s="24" t="s">
        <v>5</v>
      </c>
      <c r="D9" s="24"/>
      <c r="E9" s="61"/>
      <c r="F9" s="61"/>
      <c r="G9" s="61"/>
      <c r="H9" s="61"/>
      <c r="I9" s="61"/>
      <c r="J9" s="61"/>
      <c r="K9" s="61"/>
    </row>
    <row r="10" spans="1:11" s="2" customFormat="1" ht="15.75" x14ac:dyDescent="0.4">
      <c r="B10" s="4" t="s">
        <v>4</v>
      </c>
      <c r="C10" s="24" t="s">
        <v>6</v>
      </c>
      <c r="D10" s="26" t="s">
        <v>49</v>
      </c>
      <c r="E10" s="61"/>
      <c r="F10" s="61"/>
      <c r="G10" s="37" t="s">
        <v>92</v>
      </c>
      <c r="H10" s="22"/>
      <c r="I10" s="22"/>
      <c r="J10" s="22"/>
      <c r="K10" s="22"/>
    </row>
    <row r="11" spans="1:11" s="2" customFormat="1" ht="15.75" x14ac:dyDescent="0.4">
      <c r="C11" s="24"/>
      <c r="D11" s="26" t="s">
        <v>50</v>
      </c>
      <c r="E11" s="61"/>
      <c r="F11" s="61"/>
      <c r="G11" s="61"/>
      <c r="H11" s="61"/>
      <c r="I11" s="61"/>
      <c r="J11" s="61"/>
      <c r="K11" s="61"/>
    </row>
    <row r="12" spans="1:11" s="2" customFormat="1" ht="15.75" x14ac:dyDescent="0.4">
      <c r="B12" s="4" t="s">
        <v>7</v>
      </c>
      <c r="C12" s="24" t="s">
        <v>0</v>
      </c>
      <c r="D12" s="24"/>
      <c r="E12" s="61"/>
      <c r="F12" s="61"/>
      <c r="G12" s="61"/>
      <c r="H12" s="61"/>
      <c r="I12" s="37" t="s">
        <v>93</v>
      </c>
      <c r="J12" s="22"/>
      <c r="K12" s="22"/>
    </row>
    <row r="13" spans="1:11" s="2" customFormat="1" ht="15.75" x14ac:dyDescent="0.4">
      <c r="C13" s="24" t="s">
        <v>116</v>
      </c>
      <c r="D13" s="24"/>
      <c r="E13" s="70"/>
      <c r="F13" s="70"/>
      <c r="G13" s="70"/>
      <c r="H13" s="70"/>
      <c r="I13" s="37" t="s">
        <v>117</v>
      </c>
      <c r="J13" s="22"/>
      <c r="K13" s="22"/>
    </row>
    <row r="14" spans="1:11" s="2" customFormat="1" ht="15.75" x14ac:dyDescent="0.25">
      <c r="C14" s="24" t="s">
        <v>8</v>
      </c>
      <c r="D14" s="24"/>
      <c r="E14" s="62"/>
      <c r="F14" s="62"/>
      <c r="G14" s="62"/>
      <c r="H14" s="62"/>
      <c r="I14" s="37" t="s">
        <v>91</v>
      </c>
      <c r="J14" s="22"/>
      <c r="K14" s="22"/>
    </row>
    <row r="15" spans="1:11" s="2" customFormat="1" ht="15.75" x14ac:dyDescent="0.4">
      <c r="C15" s="27" t="s">
        <v>43</v>
      </c>
      <c r="D15" s="27"/>
      <c r="E15" s="27"/>
      <c r="F15" s="27"/>
      <c r="G15" s="27"/>
      <c r="H15" s="27"/>
    </row>
    <row r="16" spans="1:11" s="2" customFormat="1" ht="15.75" x14ac:dyDescent="0.4">
      <c r="B16" s="4" t="s">
        <v>87</v>
      </c>
      <c r="C16" s="64" t="s">
        <v>88</v>
      </c>
      <c r="D16" s="64"/>
      <c r="E16" s="63"/>
      <c r="F16" s="63"/>
      <c r="G16" s="37" t="s">
        <v>91</v>
      </c>
      <c r="H16" s="66" t="s">
        <v>131</v>
      </c>
      <c r="I16" s="67"/>
      <c r="J16" s="67"/>
      <c r="K16" s="67"/>
    </row>
    <row r="17" spans="1:11" s="2" customFormat="1" ht="15.75" x14ac:dyDescent="0.4">
      <c r="B17" s="4" t="s">
        <v>86</v>
      </c>
      <c r="C17" s="65" t="s">
        <v>89</v>
      </c>
      <c r="D17" s="65"/>
      <c r="E17" s="63"/>
      <c r="F17" s="63"/>
      <c r="G17" s="37" t="s">
        <v>91</v>
      </c>
      <c r="H17" s="67"/>
      <c r="I17" s="67"/>
      <c r="J17" s="67"/>
      <c r="K17" s="67"/>
    </row>
    <row r="18" spans="1:11" s="55" customFormat="1" ht="15.75" x14ac:dyDescent="0.4"/>
    <row r="19" spans="1:11" s="55" customFormat="1" ht="6.75" customHeight="1" x14ac:dyDescent="0.4">
      <c r="A19" s="56"/>
      <c r="B19" s="56"/>
      <c r="C19" s="56"/>
      <c r="D19" s="56"/>
      <c r="E19" s="56"/>
      <c r="F19" s="56"/>
      <c r="G19" s="56"/>
      <c r="H19" s="56"/>
      <c r="I19" s="56"/>
      <c r="J19" s="56"/>
      <c r="K19" s="56"/>
    </row>
    <row r="20" spans="1:11" s="55" customFormat="1" ht="15.75" x14ac:dyDescent="0.4">
      <c r="B20" s="55" t="s">
        <v>172</v>
      </c>
    </row>
    <row r="21" spans="1:11" s="55" customFormat="1" ht="6.75" customHeight="1" x14ac:dyDescent="0.4">
      <c r="A21" s="56"/>
      <c r="B21" s="56"/>
      <c r="C21" s="56"/>
      <c r="D21" s="56"/>
      <c r="E21" s="56"/>
      <c r="F21" s="56"/>
      <c r="G21" s="56"/>
      <c r="H21" s="56"/>
      <c r="I21" s="56"/>
      <c r="J21" s="56"/>
      <c r="K21" s="56"/>
    </row>
    <row r="22" spans="1:11" s="55" customFormat="1" ht="15.75" x14ac:dyDescent="0.4">
      <c r="B22" s="55" t="s">
        <v>169</v>
      </c>
    </row>
    <row r="23" spans="1:11" s="55" customFormat="1" ht="15.75" x14ac:dyDescent="0.4">
      <c r="B23" s="57" t="s">
        <v>167</v>
      </c>
      <c r="C23" s="55" t="s">
        <v>181</v>
      </c>
    </row>
    <row r="24" spans="1:11" s="55" customFormat="1" ht="6.75" customHeight="1" x14ac:dyDescent="0.4">
      <c r="A24" s="56"/>
      <c r="B24" s="56"/>
      <c r="C24" s="56"/>
      <c r="D24" s="56"/>
      <c r="E24" s="56"/>
      <c r="F24" s="56"/>
      <c r="G24" s="56"/>
      <c r="H24" s="56"/>
      <c r="I24" s="56"/>
      <c r="J24" s="56"/>
      <c r="K24" s="56"/>
    </row>
    <row r="25" spans="1:11" s="55" customFormat="1" ht="15.75" x14ac:dyDescent="0.4">
      <c r="B25" s="55" t="s">
        <v>170</v>
      </c>
    </row>
    <row r="26" spans="1:11" s="55" customFormat="1" ht="15.75" x14ac:dyDescent="0.4">
      <c r="B26" s="57" t="s">
        <v>167</v>
      </c>
      <c r="C26" s="55" t="s">
        <v>171</v>
      </c>
    </row>
    <row r="27" spans="1:11" s="55" customFormat="1" ht="6.75" customHeight="1" x14ac:dyDescent="0.4">
      <c r="A27" s="56"/>
      <c r="B27" s="56"/>
      <c r="C27" s="56"/>
      <c r="D27" s="56"/>
      <c r="E27" s="56"/>
      <c r="F27" s="56"/>
      <c r="G27" s="56"/>
      <c r="H27" s="56"/>
      <c r="I27" s="56"/>
      <c r="J27" s="56"/>
      <c r="K27" s="56"/>
    </row>
    <row r="28" spans="1:11" s="55" customFormat="1" ht="15.75" x14ac:dyDescent="0.4">
      <c r="B28" s="55" t="s">
        <v>168</v>
      </c>
    </row>
    <row r="29" spans="1:11" s="55" customFormat="1" ht="15.75" x14ac:dyDescent="0.4">
      <c r="B29" s="55" t="s">
        <v>173</v>
      </c>
    </row>
    <row r="30" spans="1:11" s="55" customFormat="1" ht="15.75" x14ac:dyDescent="0.4">
      <c r="B30" s="55" t="s">
        <v>182</v>
      </c>
    </row>
    <row r="31" spans="1:11" s="55" customFormat="1" ht="15.75" x14ac:dyDescent="0.4">
      <c r="B31" s="55" t="s">
        <v>183</v>
      </c>
    </row>
    <row r="32" spans="1:11" s="55" customFormat="1" ht="15.75" x14ac:dyDescent="0.4">
      <c r="B32" s="55" t="s">
        <v>184</v>
      </c>
    </row>
    <row r="33" spans="1:11" s="55" customFormat="1" ht="6.75" customHeight="1" x14ac:dyDescent="0.4">
      <c r="A33" s="56"/>
      <c r="B33" s="56"/>
      <c r="C33" s="56"/>
      <c r="D33" s="56"/>
      <c r="E33" s="56"/>
      <c r="F33" s="56"/>
      <c r="G33" s="56"/>
      <c r="H33" s="56"/>
      <c r="I33" s="56"/>
      <c r="J33" s="56"/>
      <c r="K33" s="56"/>
    </row>
    <row r="34" spans="1:11" s="55" customFormat="1" ht="15.75" x14ac:dyDescent="0.4"/>
    <row r="35" spans="1:11" s="6" customFormat="1" ht="15.75" x14ac:dyDescent="0.4">
      <c r="A35" s="11" t="s">
        <v>9</v>
      </c>
      <c r="B35" s="12"/>
      <c r="C35" s="12"/>
      <c r="D35" s="12"/>
      <c r="E35" s="12"/>
      <c r="F35" s="12"/>
      <c r="G35" s="12"/>
      <c r="H35" s="12"/>
      <c r="I35" s="12"/>
      <c r="J35" s="12"/>
      <c r="K35" s="12"/>
    </row>
    <row r="36" spans="1:11" s="2" customFormat="1" ht="15.75" x14ac:dyDescent="0.4">
      <c r="A36" s="13"/>
      <c r="B36" s="13"/>
      <c r="C36" s="13"/>
      <c r="D36" s="13"/>
      <c r="E36" s="13"/>
      <c r="F36" s="13"/>
      <c r="G36" s="13"/>
      <c r="H36" s="13"/>
      <c r="I36" s="13"/>
      <c r="J36" s="13"/>
      <c r="K36" s="13"/>
    </row>
    <row r="37" spans="1:11" s="2" customFormat="1" ht="15.75" x14ac:dyDescent="0.4">
      <c r="A37" s="13"/>
      <c r="B37" s="14" t="s">
        <v>11</v>
      </c>
      <c r="C37" s="13" t="s">
        <v>12</v>
      </c>
      <c r="D37" s="13"/>
      <c r="E37" s="13"/>
      <c r="F37" s="13"/>
      <c r="G37" s="13"/>
      <c r="H37" s="13"/>
      <c r="I37" s="13"/>
      <c r="J37" s="13"/>
      <c r="K37" s="13"/>
    </row>
    <row r="38" spans="1:11" s="2" customFormat="1" ht="15.75" x14ac:dyDescent="0.4">
      <c r="A38" s="13"/>
      <c r="B38" s="13"/>
      <c r="C38" s="13" t="s">
        <v>10</v>
      </c>
      <c r="D38" s="13"/>
      <c r="E38" s="13"/>
      <c r="F38" s="13"/>
      <c r="G38" s="13"/>
      <c r="H38" s="13"/>
      <c r="I38" s="13"/>
      <c r="J38" s="13"/>
      <c r="K38" s="13"/>
    </row>
    <row r="39" spans="1:11" s="2" customFormat="1" ht="6.75" customHeight="1" x14ac:dyDescent="0.4">
      <c r="A39" s="13"/>
      <c r="B39" s="13"/>
      <c r="C39" s="13"/>
      <c r="D39" s="13"/>
      <c r="E39" s="13"/>
      <c r="F39" s="13"/>
      <c r="G39" s="13"/>
      <c r="H39" s="13"/>
      <c r="I39" s="13"/>
      <c r="J39" s="13"/>
      <c r="K39" s="13"/>
    </row>
    <row r="40" spans="1:11" s="2" customFormat="1" ht="15.75" x14ac:dyDescent="0.4">
      <c r="A40" s="13"/>
      <c r="B40" s="13"/>
      <c r="C40" s="15" t="s">
        <v>40</v>
      </c>
      <c r="D40" s="21" t="s">
        <v>59</v>
      </c>
      <c r="E40" s="21"/>
      <c r="F40" s="21"/>
      <c r="G40" s="21"/>
      <c r="H40" s="21"/>
      <c r="I40" s="13"/>
      <c r="J40" s="13"/>
      <c r="K40" s="13"/>
    </row>
    <row r="41" spans="1:11" s="2" customFormat="1" ht="15.75" x14ac:dyDescent="0.25">
      <c r="A41" s="13"/>
      <c r="B41" s="13"/>
      <c r="C41" s="13"/>
      <c r="D41" s="35"/>
      <c r="E41" s="16" t="s">
        <v>51</v>
      </c>
      <c r="F41" s="16"/>
      <c r="G41" s="16"/>
      <c r="H41" s="16"/>
      <c r="J41" s="13"/>
      <c r="K41" s="51" t="str">
        <f>IF(制御シート!A1=0,"！必ず選択してください","")</f>
        <v>！必ず選択してください</v>
      </c>
    </row>
    <row r="42" spans="1:11" s="2" customFormat="1" ht="15.75" x14ac:dyDescent="0.25">
      <c r="A42" s="13"/>
      <c r="B42" s="13"/>
      <c r="C42" s="13"/>
      <c r="D42" s="35"/>
      <c r="E42" s="16" t="s">
        <v>52</v>
      </c>
      <c r="F42" s="16"/>
      <c r="G42" s="16"/>
      <c r="H42" s="16"/>
      <c r="I42" s="17"/>
      <c r="J42" s="13"/>
      <c r="K42" s="13"/>
    </row>
    <row r="43" spans="1:11" s="2" customFormat="1" ht="15.75" x14ac:dyDescent="0.25">
      <c r="A43" s="13"/>
      <c r="B43" s="13"/>
      <c r="C43" s="13"/>
      <c r="D43" s="35"/>
      <c r="E43" s="16" t="s">
        <v>53</v>
      </c>
      <c r="F43" s="16"/>
      <c r="G43" s="16"/>
      <c r="H43" s="16"/>
      <c r="I43" s="17"/>
      <c r="J43" s="13"/>
      <c r="K43" s="13"/>
    </row>
    <row r="44" spans="1:11" s="2" customFormat="1" ht="15.75" x14ac:dyDescent="0.4">
      <c r="A44" s="13"/>
      <c r="B44" s="13"/>
      <c r="C44" s="13"/>
      <c r="D44" s="13"/>
      <c r="E44" s="13"/>
      <c r="F44" s="13"/>
      <c r="G44" s="13"/>
      <c r="H44" s="13"/>
      <c r="I44" s="13"/>
      <c r="J44" s="13"/>
      <c r="K44" s="13"/>
    </row>
    <row r="45" spans="1:11" s="2" customFormat="1" ht="15.75" x14ac:dyDescent="0.4">
      <c r="A45" s="13"/>
      <c r="B45" s="13"/>
      <c r="C45" s="13" t="s">
        <v>149</v>
      </c>
      <c r="D45" s="13"/>
      <c r="E45" s="13"/>
      <c r="F45" s="13"/>
      <c r="G45" s="13"/>
      <c r="H45" s="13"/>
      <c r="I45" s="13"/>
      <c r="J45" s="13"/>
      <c r="K45" s="13"/>
    </row>
    <row r="46" spans="1:11" s="2" customFormat="1" ht="6.75" customHeight="1" x14ac:dyDescent="0.4">
      <c r="A46" s="13"/>
      <c r="B46" s="13"/>
      <c r="C46" s="13"/>
      <c r="D46" s="13"/>
      <c r="E46" s="13"/>
      <c r="F46" s="13"/>
      <c r="G46" s="13"/>
      <c r="H46" s="13"/>
      <c r="I46" s="13"/>
      <c r="J46" s="13"/>
      <c r="K46" s="13"/>
    </row>
    <row r="47" spans="1:11" s="2" customFormat="1" ht="15.75" x14ac:dyDescent="0.4">
      <c r="A47" s="13"/>
      <c r="B47" s="13"/>
      <c r="C47" s="18" t="s">
        <v>147</v>
      </c>
      <c r="D47" s="13"/>
      <c r="E47" s="13"/>
      <c r="F47" s="13"/>
      <c r="G47" s="13"/>
      <c r="H47" s="13"/>
      <c r="I47" s="13"/>
      <c r="J47" s="13"/>
      <c r="K47" s="13"/>
    </row>
    <row r="48" spans="1:11" s="2" customFormat="1" ht="15.75" x14ac:dyDescent="0.4">
      <c r="A48" s="13"/>
      <c r="B48" s="13"/>
      <c r="C48" s="18" t="s">
        <v>150</v>
      </c>
      <c r="D48" s="13"/>
      <c r="E48" s="13"/>
      <c r="F48" s="13"/>
      <c r="G48" s="13"/>
      <c r="H48" s="13"/>
      <c r="I48" s="13"/>
      <c r="J48" s="13"/>
      <c r="K48" s="13"/>
    </row>
    <row r="49" spans="1:11" s="54" customFormat="1" ht="15.75" x14ac:dyDescent="0.4">
      <c r="A49" s="53"/>
      <c r="B49" s="53"/>
      <c r="C49" s="53"/>
      <c r="D49" s="53"/>
      <c r="E49" s="53"/>
      <c r="F49" s="53"/>
      <c r="G49" s="53"/>
      <c r="H49" s="53"/>
      <c r="I49" s="53"/>
      <c r="J49" s="53"/>
      <c r="K49" s="53"/>
    </row>
    <row r="50" spans="1:11" s="2" customFormat="1" ht="15.75" x14ac:dyDescent="0.4">
      <c r="A50" s="13"/>
      <c r="B50" s="14" t="s">
        <v>14</v>
      </c>
      <c r="C50" s="13" t="s">
        <v>141</v>
      </c>
      <c r="D50" s="13"/>
      <c r="E50" s="13"/>
      <c r="F50" s="13"/>
      <c r="G50" s="13"/>
      <c r="H50" s="13"/>
      <c r="I50" s="13"/>
      <c r="J50" s="13"/>
      <c r="K50" s="13"/>
    </row>
    <row r="51" spans="1:11" s="2" customFormat="1" ht="15.75" x14ac:dyDescent="0.4">
      <c r="A51" s="13"/>
      <c r="B51" s="13"/>
      <c r="C51" s="13" t="s">
        <v>142</v>
      </c>
      <c r="D51" s="13"/>
      <c r="E51" s="13"/>
      <c r="F51" s="13"/>
      <c r="G51" s="13"/>
      <c r="H51" s="13"/>
      <c r="I51" s="13"/>
      <c r="J51" s="13"/>
      <c r="K51" s="13"/>
    </row>
    <row r="52" spans="1:11" s="2" customFormat="1" ht="6.75" customHeight="1" x14ac:dyDescent="0.4">
      <c r="A52" s="13"/>
      <c r="B52" s="13"/>
      <c r="C52" s="13"/>
      <c r="D52" s="13"/>
      <c r="E52" s="13"/>
      <c r="F52" s="13"/>
      <c r="G52" s="13"/>
      <c r="H52" s="13"/>
      <c r="I52" s="13"/>
      <c r="J52" s="13"/>
      <c r="K52" s="13"/>
    </row>
    <row r="53" spans="1:11" s="2" customFormat="1" ht="15.75" x14ac:dyDescent="0.4">
      <c r="A53" s="13"/>
      <c r="B53" s="13"/>
      <c r="C53" s="15" t="s">
        <v>40</v>
      </c>
      <c r="D53" s="21" t="s">
        <v>59</v>
      </c>
      <c r="E53" s="21"/>
      <c r="F53" s="21"/>
      <c r="G53" s="21"/>
      <c r="H53" s="21"/>
      <c r="I53" s="13"/>
      <c r="J53" s="13"/>
      <c r="K53" s="13"/>
    </row>
    <row r="54" spans="1:11" s="2" customFormat="1" ht="15.75" x14ac:dyDescent="0.25">
      <c r="A54" s="13"/>
      <c r="B54" s="13"/>
      <c r="C54" s="13"/>
      <c r="D54" s="35"/>
      <c r="E54" s="16" t="s">
        <v>143</v>
      </c>
      <c r="F54" s="16"/>
      <c r="G54" s="16"/>
      <c r="H54" s="16"/>
      <c r="J54" s="13"/>
      <c r="K54" s="51" t="str">
        <f>IF(AND(制御シート!A1=1,制御シート!B1=0),"！必ず選択してください","")</f>
        <v/>
      </c>
    </row>
    <row r="55" spans="1:11" s="2" customFormat="1" ht="15.75" x14ac:dyDescent="0.25">
      <c r="A55" s="13"/>
      <c r="B55" s="13"/>
      <c r="C55" s="13"/>
      <c r="D55" s="35"/>
      <c r="E55" s="16" t="s">
        <v>144</v>
      </c>
      <c r="F55" s="16"/>
      <c r="G55" s="16"/>
      <c r="H55" s="16"/>
      <c r="I55" s="17"/>
      <c r="J55" s="13"/>
      <c r="K55" s="13"/>
    </row>
    <row r="56" spans="1:11" s="2" customFormat="1" ht="15.75" x14ac:dyDescent="0.25">
      <c r="A56" s="13"/>
      <c r="B56" s="13"/>
      <c r="C56" s="13"/>
      <c r="D56" s="35"/>
      <c r="E56" s="16" t="s">
        <v>145</v>
      </c>
      <c r="F56" s="16"/>
      <c r="G56" s="16"/>
      <c r="H56" s="16"/>
      <c r="I56" s="17"/>
      <c r="J56" s="13"/>
      <c r="K56" s="13"/>
    </row>
    <row r="57" spans="1:11" s="2" customFormat="1" ht="15.75" x14ac:dyDescent="0.4">
      <c r="A57" s="13"/>
      <c r="B57" s="13"/>
      <c r="C57" s="13"/>
      <c r="D57" s="13"/>
      <c r="E57" s="13"/>
      <c r="F57" s="13"/>
      <c r="G57" s="13"/>
      <c r="H57" s="13"/>
      <c r="I57" s="13"/>
      <c r="J57" s="13"/>
      <c r="K57" s="13"/>
    </row>
    <row r="58" spans="1:11" s="2" customFormat="1" ht="15.75" x14ac:dyDescent="0.4">
      <c r="A58" s="13"/>
      <c r="B58" s="14" t="s">
        <v>18</v>
      </c>
      <c r="C58" s="13" t="s">
        <v>13</v>
      </c>
      <c r="D58" s="13"/>
      <c r="E58" s="13"/>
      <c r="F58" s="13"/>
      <c r="G58" s="13"/>
      <c r="H58" s="13"/>
      <c r="I58" s="17"/>
      <c r="J58" s="13"/>
      <c r="K58" s="13"/>
    </row>
    <row r="59" spans="1:11" s="2" customFormat="1" ht="15.75" x14ac:dyDescent="0.4">
      <c r="A59" s="13"/>
      <c r="B59" s="13"/>
      <c r="C59" s="13" t="s">
        <v>30</v>
      </c>
      <c r="D59" s="13"/>
      <c r="E59" s="13"/>
      <c r="F59" s="13"/>
      <c r="G59" s="13"/>
      <c r="H59" s="13"/>
      <c r="I59" s="13"/>
      <c r="J59" s="13"/>
      <c r="K59" s="13"/>
    </row>
    <row r="60" spans="1:11" s="2" customFormat="1" ht="6.75" customHeight="1" x14ac:dyDescent="0.4">
      <c r="A60" s="13"/>
      <c r="B60" s="13"/>
      <c r="C60" s="13"/>
      <c r="D60" s="13"/>
      <c r="E60" s="13"/>
      <c r="F60" s="13"/>
      <c r="G60" s="13"/>
      <c r="H60" s="13"/>
      <c r="I60" s="13"/>
      <c r="J60" s="13"/>
      <c r="K60" s="13"/>
    </row>
    <row r="61" spans="1:11" s="2" customFormat="1" ht="15.75" x14ac:dyDescent="0.4">
      <c r="A61" s="13"/>
      <c r="B61" s="13"/>
      <c r="C61" s="15" t="s">
        <v>40</v>
      </c>
      <c r="D61" s="21" t="s">
        <v>61</v>
      </c>
      <c r="E61" s="21"/>
      <c r="F61" s="21"/>
      <c r="G61" s="21"/>
      <c r="H61" s="21"/>
      <c r="I61" s="21"/>
      <c r="J61" s="21"/>
      <c r="K61" s="13"/>
    </row>
    <row r="62" spans="1:11" s="2" customFormat="1" ht="15.75" x14ac:dyDescent="0.4">
      <c r="A62" s="13"/>
      <c r="B62" s="13"/>
      <c r="C62" s="13"/>
      <c r="D62" s="36"/>
      <c r="E62" s="13" t="s">
        <v>15</v>
      </c>
      <c r="F62" s="13"/>
      <c r="G62" s="13"/>
      <c r="H62" s="13"/>
      <c r="I62" s="18"/>
      <c r="J62" s="13"/>
      <c r="K62" s="51" t="str">
        <f>IF(AND(制御シート!A1=1,SUM(制御シート!C1:J1)=0),"！いずれか（又は複数）を選択してください","")</f>
        <v/>
      </c>
    </row>
    <row r="63" spans="1:11" s="2" customFormat="1" ht="15.75" x14ac:dyDescent="0.4">
      <c r="A63" s="13"/>
      <c r="B63" s="13"/>
      <c r="C63" s="13"/>
      <c r="D63" s="36"/>
      <c r="E63" s="13" t="s">
        <v>44</v>
      </c>
      <c r="F63" s="13"/>
      <c r="G63" s="13"/>
      <c r="H63" s="13"/>
      <c r="I63" s="18"/>
      <c r="J63" s="13"/>
      <c r="K63" s="13"/>
    </row>
    <row r="64" spans="1:11" s="2" customFormat="1" ht="15.75" x14ac:dyDescent="0.4">
      <c r="A64" s="13"/>
      <c r="B64" s="13"/>
      <c r="C64" s="13"/>
      <c r="D64" s="36"/>
      <c r="E64" s="13" t="s">
        <v>45</v>
      </c>
      <c r="F64" s="13"/>
      <c r="G64" s="13"/>
      <c r="H64" s="13"/>
      <c r="I64" s="13"/>
      <c r="J64" s="13"/>
      <c r="K64" s="13"/>
    </row>
    <row r="65" spans="1:11" s="2" customFormat="1" ht="15.75" x14ac:dyDescent="0.4">
      <c r="A65" s="13"/>
      <c r="B65" s="13"/>
      <c r="C65" s="13"/>
      <c r="D65" s="36"/>
      <c r="E65" s="13" t="s">
        <v>46</v>
      </c>
      <c r="F65" s="13"/>
      <c r="G65" s="13"/>
      <c r="H65" s="13"/>
      <c r="I65" s="13"/>
      <c r="J65" s="13"/>
      <c r="K65" s="13"/>
    </row>
    <row r="66" spans="1:11" s="2" customFormat="1" ht="15.75" x14ac:dyDescent="0.4">
      <c r="A66" s="13"/>
      <c r="B66" s="13"/>
      <c r="C66" s="13"/>
      <c r="D66" s="36"/>
      <c r="E66" s="13" t="s">
        <v>115</v>
      </c>
      <c r="F66" s="13"/>
      <c r="G66" s="13"/>
      <c r="H66" s="13"/>
      <c r="I66" s="13"/>
      <c r="J66" s="13"/>
      <c r="K66" s="13"/>
    </row>
    <row r="67" spans="1:11" s="2" customFormat="1" ht="15.75" x14ac:dyDescent="0.4">
      <c r="A67" s="13"/>
      <c r="B67" s="13"/>
      <c r="C67" s="13"/>
      <c r="D67" s="36"/>
      <c r="E67" s="13" t="s">
        <v>47</v>
      </c>
      <c r="F67" s="13"/>
      <c r="G67" s="13"/>
      <c r="H67" s="13"/>
      <c r="I67" s="13"/>
      <c r="J67" s="13"/>
      <c r="K67" s="13"/>
    </row>
    <row r="68" spans="1:11" s="2" customFormat="1" ht="15.75" x14ac:dyDescent="0.4">
      <c r="A68" s="13"/>
      <c r="B68" s="13"/>
      <c r="C68" s="13"/>
      <c r="D68" s="36"/>
      <c r="E68" s="13" t="s">
        <v>16</v>
      </c>
      <c r="F68" s="13"/>
      <c r="G68" s="13"/>
      <c r="H68" s="13"/>
      <c r="I68" s="13"/>
      <c r="J68" s="13"/>
      <c r="K68" s="13"/>
    </row>
    <row r="69" spans="1:11" s="2" customFormat="1" ht="15.75" x14ac:dyDescent="0.4">
      <c r="A69" s="13"/>
      <c r="B69" s="13"/>
      <c r="C69" s="13"/>
      <c r="D69" s="36"/>
      <c r="E69" s="13" t="s">
        <v>17</v>
      </c>
      <c r="F69" s="13"/>
      <c r="G69" s="13"/>
      <c r="H69" s="13"/>
      <c r="I69" s="13"/>
      <c r="J69" s="13"/>
      <c r="K69" s="13"/>
    </row>
    <row r="70" spans="1:11" s="2" customFormat="1" ht="15.75" x14ac:dyDescent="0.4">
      <c r="A70" s="13"/>
      <c r="B70" s="13"/>
      <c r="C70" s="13"/>
      <c r="D70" s="13"/>
      <c r="E70" s="13"/>
      <c r="F70" s="13"/>
      <c r="G70" s="13"/>
      <c r="H70" s="13"/>
      <c r="I70" s="13"/>
      <c r="J70" s="13"/>
      <c r="K70" s="13"/>
    </row>
    <row r="71" spans="1:11" s="2" customFormat="1" ht="15.75" x14ac:dyDescent="0.4">
      <c r="A71" s="13"/>
      <c r="B71" s="14" t="s">
        <v>146</v>
      </c>
      <c r="C71" s="13" t="s">
        <v>39</v>
      </c>
      <c r="D71" s="13"/>
      <c r="E71" s="13"/>
      <c r="F71" s="13"/>
      <c r="G71" s="13"/>
      <c r="H71" s="13"/>
      <c r="I71" s="17"/>
      <c r="J71" s="13"/>
      <c r="K71" s="13"/>
    </row>
    <row r="72" spans="1:11" s="2" customFormat="1" ht="15.75" x14ac:dyDescent="0.4">
      <c r="A72" s="13"/>
      <c r="B72" s="14"/>
      <c r="C72" s="13" t="s">
        <v>31</v>
      </c>
      <c r="D72" s="13"/>
      <c r="E72" s="13"/>
      <c r="F72" s="13"/>
      <c r="G72" s="13"/>
      <c r="H72" s="13"/>
      <c r="I72" s="13"/>
      <c r="J72" s="13"/>
      <c r="K72" s="13"/>
    </row>
    <row r="73" spans="1:11" s="2" customFormat="1" ht="6.75" customHeight="1" x14ac:dyDescent="0.4">
      <c r="A73" s="13"/>
      <c r="B73" s="13"/>
      <c r="C73" s="13"/>
      <c r="D73" s="13"/>
      <c r="E73" s="13"/>
      <c r="F73" s="13"/>
      <c r="G73" s="13"/>
      <c r="H73" s="13"/>
      <c r="I73" s="13"/>
      <c r="J73" s="13"/>
      <c r="K73" s="13"/>
    </row>
    <row r="74" spans="1:11" s="2" customFormat="1" ht="15.75" x14ac:dyDescent="0.4">
      <c r="A74" s="13"/>
      <c r="B74" s="14"/>
      <c r="C74" s="15" t="s">
        <v>40</v>
      </c>
      <c r="D74" s="21" t="s">
        <v>61</v>
      </c>
      <c r="E74" s="21"/>
      <c r="F74" s="21"/>
      <c r="G74" s="21"/>
      <c r="H74" s="21"/>
      <c r="I74" s="21"/>
      <c r="J74" s="21"/>
      <c r="K74" s="13"/>
    </row>
    <row r="75" spans="1:11" s="2" customFormat="1" ht="15.75" x14ac:dyDescent="0.4">
      <c r="A75" s="13"/>
      <c r="B75" s="13"/>
      <c r="C75" s="13"/>
      <c r="D75" s="36"/>
      <c r="E75" s="13" t="s">
        <v>19</v>
      </c>
      <c r="F75" s="13"/>
      <c r="G75" s="13"/>
      <c r="H75" s="13"/>
      <c r="I75" s="13"/>
      <c r="J75" s="13"/>
      <c r="K75" s="51" t="str">
        <f>IF(AND(制御シート!A1=1,SUM(制御シート!K1:U1)=0),"！いずれか（又は複数）を選択してください","")</f>
        <v/>
      </c>
    </row>
    <row r="76" spans="1:11" s="2" customFormat="1" ht="15.75" x14ac:dyDescent="0.4">
      <c r="A76" s="13"/>
      <c r="B76" s="13"/>
      <c r="C76" s="13"/>
      <c r="D76" s="36"/>
      <c r="E76" s="13" t="s">
        <v>20</v>
      </c>
      <c r="F76" s="13"/>
      <c r="G76" s="13"/>
      <c r="H76" s="13"/>
      <c r="I76" s="13"/>
      <c r="J76" s="13"/>
      <c r="K76" s="13"/>
    </row>
    <row r="77" spans="1:11" s="2" customFormat="1" ht="15.75" x14ac:dyDescent="0.4">
      <c r="A77" s="13"/>
      <c r="B77" s="13"/>
      <c r="C77" s="13"/>
      <c r="D77" s="36"/>
      <c r="E77" s="13" t="s">
        <v>21</v>
      </c>
      <c r="F77" s="13"/>
      <c r="G77" s="13"/>
      <c r="H77" s="13"/>
      <c r="I77" s="13"/>
      <c r="J77" s="13"/>
      <c r="K77" s="13"/>
    </row>
    <row r="78" spans="1:11" s="2" customFormat="1" ht="15.75" x14ac:dyDescent="0.4">
      <c r="A78" s="13"/>
      <c r="B78" s="13"/>
      <c r="C78" s="13"/>
      <c r="D78" s="36"/>
      <c r="E78" s="13" t="s">
        <v>22</v>
      </c>
      <c r="F78" s="13"/>
      <c r="G78" s="13"/>
      <c r="H78" s="13"/>
      <c r="I78" s="13"/>
      <c r="J78" s="13"/>
      <c r="K78" s="13"/>
    </row>
    <row r="79" spans="1:11" s="2" customFormat="1" ht="15.75" x14ac:dyDescent="0.4">
      <c r="A79" s="13"/>
      <c r="B79" s="13"/>
      <c r="C79" s="13"/>
      <c r="D79" s="36"/>
      <c r="E79" s="13" t="s">
        <v>23</v>
      </c>
      <c r="F79" s="13"/>
      <c r="G79" s="13"/>
      <c r="H79" s="13"/>
      <c r="I79" s="13"/>
      <c r="J79" s="13"/>
      <c r="K79" s="13"/>
    </row>
    <row r="80" spans="1:11" s="2" customFormat="1" ht="15.75" x14ac:dyDescent="0.4">
      <c r="A80" s="13"/>
      <c r="B80" s="13"/>
      <c r="C80" s="13"/>
      <c r="D80" s="36"/>
      <c r="E80" s="13" t="s">
        <v>24</v>
      </c>
      <c r="F80" s="13"/>
      <c r="G80" s="13"/>
      <c r="H80" s="13"/>
      <c r="I80" s="13"/>
      <c r="J80" s="13"/>
      <c r="K80" s="13"/>
    </row>
    <row r="81" spans="1:11" s="2" customFormat="1" ht="15.75" x14ac:dyDescent="0.4">
      <c r="A81" s="13"/>
      <c r="B81" s="13"/>
      <c r="C81" s="13"/>
      <c r="D81" s="36"/>
      <c r="E81" s="13" t="s">
        <v>25</v>
      </c>
      <c r="F81" s="13"/>
      <c r="G81" s="13"/>
      <c r="H81" s="13"/>
      <c r="I81" s="13"/>
      <c r="J81" s="13"/>
      <c r="K81" s="13"/>
    </row>
    <row r="82" spans="1:11" s="2" customFormat="1" ht="15.75" x14ac:dyDescent="0.4">
      <c r="A82" s="13"/>
      <c r="B82" s="13"/>
      <c r="C82" s="13"/>
      <c r="D82" s="36"/>
      <c r="E82" s="13" t="s">
        <v>26</v>
      </c>
      <c r="F82" s="13"/>
      <c r="G82" s="13"/>
      <c r="H82" s="13"/>
      <c r="I82" s="13"/>
      <c r="J82" s="13"/>
      <c r="K82" s="13"/>
    </row>
    <row r="83" spans="1:11" s="2" customFormat="1" ht="15.75" x14ac:dyDescent="0.4">
      <c r="A83" s="13"/>
      <c r="B83" s="13"/>
      <c r="C83" s="13"/>
      <c r="D83" s="36"/>
      <c r="E83" s="13" t="s">
        <v>27</v>
      </c>
      <c r="F83" s="13"/>
      <c r="G83" s="13"/>
      <c r="H83" s="13"/>
      <c r="I83" s="13"/>
      <c r="J83" s="13"/>
      <c r="K83" s="13"/>
    </row>
    <row r="84" spans="1:11" s="2" customFormat="1" ht="15.75" x14ac:dyDescent="0.4">
      <c r="A84" s="13"/>
      <c r="B84" s="13"/>
      <c r="C84" s="13"/>
      <c r="D84" s="36"/>
      <c r="E84" s="13" t="s">
        <v>29</v>
      </c>
      <c r="F84" s="13"/>
      <c r="G84" s="13"/>
      <c r="H84" s="13"/>
      <c r="I84" s="13"/>
      <c r="J84" s="13"/>
      <c r="K84" s="13"/>
    </row>
    <row r="85" spans="1:11" s="2" customFormat="1" ht="15.75" x14ac:dyDescent="0.4">
      <c r="A85" s="13"/>
      <c r="B85" s="13"/>
      <c r="C85" s="13"/>
      <c r="D85" s="36"/>
      <c r="E85" s="13" t="s">
        <v>28</v>
      </c>
      <c r="F85" s="13"/>
      <c r="G85" s="13"/>
      <c r="H85" s="13"/>
      <c r="I85" s="13"/>
      <c r="J85" s="13"/>
      <c r="K85" s="13"/>
    </row>
    <row r="86" spans="1:11" s="2" customFormat="1" ht="15.75" x14ac:dyDescent="0.4">
      <c r="A86" s="13"/>
      <c r="B86" s="13"/>
      <c r="C86" s="18"/>
      <c r="D86" s="13"/>
      <c r="E86" s="13"/>
      <c r="F86" s="13"/>
      <c r="G86" s="13"/>
      <c r="H86" s="13"/>
      <c r="I86" s="13"/>
      <c r="J86" s="13"/>
      <c r="K86" s="13"/>
    </row>
    <row r="87" spans="1:11" s="2" customFormat="1" ht="15.75" x14ac:dyDescent="0.4">
      <c r="A87" s="13"/>
      <c r="B87" s="14" t="s">
        <v>148</v>
      </c>
      <c r="C87" s="18" t="s">
        <v>132</v>
      </c>
      <c r="D87" s="13"/>
      <c r="E87" s="13"/>
      <c r="F87" s="13"/>
      <c r="G87" s="13"/>
      <c r="H87" s="13"/>
      <c r="I87" s="13"/>
      <c r="J87" s="13"/>
      <c r="K87" s="13"/>
    </row>
    <row r="88" spans="1:11" s="2" customFormat="1" ht="15.75" x14ac:dyDescent="0.4">
      <c r="A88" s="13"/>
      <c r="B88" s="13"/>
      <c r="C88" s="18" t="s">
        <v>133</v>
      </c>
      <c r="D88" s="13"/>
      <c r="E88" s="13"/>
      <c r="F88" s="13"/>
      <c r="G88" s="13"/>
      <c r="H88" s="13"/>
      <c r="I88" s="13"/>
      <c r="J88" s="13"/>
      <c r="K88" s="13"/>
    </row>
    <row r="89" spans="1:11" s="2" customFormat="1" ht="6.75" customHeight="1" x14ac:dyDescent="0.4">
      <c r="A89" s="13"/>
      <c r="B89" s="13"/>
      <c r="C89" s="13"/>
      <c r="D89" s="13"/>
      <c r="E89" s="13"/>
      <c r="F89" s="13"/>
      <c r="G89" s="13"/>
      <c r="H89" s="13"/>
      <c r="I89" s="13"/>
      <c r="J89" s="13"/>
      <c r="K89" s="13"/>
    </row>
    <row r="90" spans="1:11" s="2" customFormat="1" ht="15.75" x14ac:dyDescent="0.4">
      <c r="A90" s="13"/>
      <c r="B90" s="13"/>
      <c r="C90" s="15" t="s">
        <v>40</v>
      </c>
      <c r="D90" s="21" t="s">
        <v>61</v>
      </c>
      <c r="E90" s="21"/>
      <c r="F90" s="21"/>
      <c r="G90" s="21"/>
      <c r="H90" s="21"/>
      <c r="I90" s="21"/>
      <c r="J90" s="21"/>
      <c r="K90" s="13"/>
    </row>
    <row r="91" spans="1:11" s="2" customFormat="1" ht="15.75" x14ac:dyDescent="0.4">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75" x14ac:dyDescent="0.4">
      <c r="A92" s="13"/>
      <c r="B92" s="13"/>
      <c r="C92" s="13"/>
      <c r="D92" s="36"/>
      <c r="E92" s="13" t="s">
        <v>135</v>
      </c>
      <c r="F92" s="13"/>
      <c r="G92" s="13"/>
      <c r="H92" s="13"/>
      <c r="I92" s="18"/>
      <c r="J92" s="13"/>
      <c r="K92" s="13"/>
    </row>
    <row r="93" spans="1:11" s="2" customFormat="1" ht="15.75" x14ac:dyDescent="0.4">
      <c r="A93" s="13"/>
      <c r="B93" s="13"/>
      <c r="C93" s="13"/>
      <c r="D93" s="36"/>
      <c r="E93" s="13" t="s">
        <v>136</v>
      </c>
      <c r="F93" s="13"/>
      <c r="G93" s="13"/>
      <c r="H93" s="13"/>
      <c r="I93" s="13"/>
      <c r="J93" s="13"/>
      <c r="K93" s="13"/>
    </row>
    <row r="94" spans="1:11" s="2" customFormat="1" ht="15.75" x14ac:dyDescent="0.4">
      <c r="A94" s="13"/>
      <c r="B94" s="13"/>
      <c r="C94" s="13"/>
      <c r="D94" s="36"/>
      <c r="E94" s="13" t="s">
        <v>137</v>
      </c>
      <c r="F94" s="13"/>
      <c r="G94" s="13"/>
      <c r="H94" s="13"/>
      <c r="I94" s="13"/>
      <c r="J94" s="13"/>
      <c r="K94" s="13"/>
    </row>
    <row r="95" spans="1:11" s="2" customFormat="1" ht="15.75" x14ac:dyDescent="0.4">
      <c r="A95" s="13"/>
      <c r="B95" s="13"/>
      <c r="C95" s="13"/>
      <c r="D95" s="36"/>
      <c r="E95" s="13" t="s">
        <v>138</v>
      </c>
      <c r="F95" s="13"/>
      <c r="G95" s="13"/>
      <c r="H95" s="13"/>
      <c r="I95" s="13"/>
      <c r="J95" s="13"/>
      <c r="K95" s="13"/>
    </row>
    <row r="96" spans="1:11" s="2" customFormat="1" ht="15.75" x14ac:dyDescent="0.4">
      <c r="A96" s="13"/>
      <c r="B96" s="13"/>
      <c r="C96" s="13"/>
      <c r="D96" s="36"/>
      <c r="E96" s="13" t="s">
        <v>139</v>
      </c>
      <c r="F96" s="13"/>
      <c r="G96" s="13"/>
      <c r="H96" s="13"/>
      <c r="I96" s="13"/>
      <c r="J96" s="13"/>
      <c r="K96" s="13"/>
    </row>
    <row r="97" spans="1:11" s="2" customFormat="1" ht="15.75" x14ac:dyDescent="0.4">
      <c r="A97" s="13"/>
      <c r="B97" s="13"/>
      <c r="C97" s="13"/>
      <c r="D97" s="36"/>
      <c r="E97" s="13" t="s">
        <v>140</v>
      </c>
      <c r="F97" s="13"/>
      <c r="G97" s="13"/>
      <c r="H97" s="13"/>
      <c r="I97" s="13"/>
      <c r="J97" s="13"/>
      <c r="K97" s="13"/>
    </row>
    <row r="98" spans="1:11" s="5" customFormat="1" ht="15.75" x14ac:dyDescent="0.4">
      <c r="A98" s="10"/>
      <c r="B98" s="10"/>
      <c r="C98" s="19"/>
      <c r="D98" s="19"/>
      <c r="E98" s="19"/>
      <c r="F98" s="19"/>
      <c r="G98" s="19"/>
      <c r="H98" s="19"/>
      <c r="I98" s="19"/>
      <c r="J98" s="10"/>
      <c r="K98" s="19"/>
    </row>
    <row r="99" spans="1:11" s="6" customFormat="1" ht="15.75" x14ac:dyDescent="0.4">
      <c r="A99" s="11" t="s">
        <v>32</v>
      </c>
      <c r="B99" s="12"/>
      <c r="C99" s="12"/>
      <c r="D99" s="12"/>
      <c r="E99" s="12"/>
      <c r="F99" s="12"/>
      <c r="G99" s="12"/>
      <c r="H99" s="12"/>
      <c r="I99" s="12"/>
      <c r="J99" s="12"/>
      <c r="K99" s="12"/>
    </row>
    <row r="100" spans="1:11" s="5" customFormat="1" ht="15.75" x14ac:dyDescent="0.4">
      <c r="A100" s="10"/>
      <c r="B100" s="10"/>
      <c r="C100" s="19"/>
      <c r="D100" s="19"/>
      <c r="E100" s="19"/>
      <c r="F100" s="19"/>
      <c r="G100" s="19"/>
      <c r="H100" s="19"/>
      <c r="I100" s="19"/>
      <c r="J100" s="19"/>
      <c r="K100" s="19"/>
    </row>
    <row r="101" spans="1:11" s="2" customFormat="1" ht="15.75" x14ac:dyDescent="0.4">
      <c r="A101" s="13"/>
      <c r="B101" s="14" t="s">
        <v>2</v>
      </c>
      <c r="C101" s="13" t="s">
        <v>33</v>
      </c>
      <c r="D101" s="13"/>
      <c r="E101" s="13"/>
      <c r="F101" s="13"/>
      <c r="G101" s="13"/>
      <c r="H101" s="13"/>
      <c r="I101" s="13"/>
      <c r="J101" s="13"/>
      <c r="K101" s="13"/>
    </row>
    <row r="102" spans="1:11" s="2" customFormat="1" ht="31.5" customHeight="1" x14ac:dyDescent="0.4">
      <c r="A102" s="13"/>
      <c r="B102" s="13"/>
      <c r="C102" s="69" t="s">
        <v>34</v>
      </c>
      <c r="D102" s="69"/>
      <c r="E102" s="69"/>
      <c r="F102" s="69"/>
      <c r="G102" s="69"/>
      <c r="H102" s="69"/>
      <c r="I102" s="69"/>
      <c r="J102" s="69"/>
      <c r="K102" s="69"/>
    </row>
    <row r="103" spans="1:11" s="2" customFormat="1" ht="6.75" customHeight="1" x14ac:dyDescent="0.4">
      <c r="A103" s="13"/>
      <c r="B103" s="13"/>
      <c r="C103" s="13"/>
      <c r="D103" s="13"/>
      <c r="E103" s="13"/>
      <c r="F103" s="13"/>
      <c r="G103" s="13"/>
      <c r="H103" s="13"/>
      <c r="I103" s="13"/>
      <c r="J103" s="13"/>
      <c r="K103" s="13"/>
    </row>
    <row r="104" spans="1:11" s="2" customFormat="1" ht="15.75" x14ac:dyDescent="0.4">
      <c r="A104" s="13"/>
      <c r="B104" s="13"/>
      <c r="C104" s="15" t="s">
        <v>40</v>
      </c>
      <c r="D104" s="21" t="s">
        <v>59</v>
      </c>
      <c r="E104" s="21"/>
      <c r="F104" s="21"/>
      <c r="G104" s="21"/>
      <c r="H104" s="21"/>
      <c r="I104" s="13"/>
      <c r="J104" s="13"/>
      <c r="K104" s="13"/>
    </row>
    <row r="105" spans="1:11" s="2" customFormat="1" ht="15.75" x14ac:dyDescent="0.25">
      <c r="A105" s="13"/>
      <c r="B105" s="13"/>
      <c r="C105" s="13"/>
      <c r="D105" s="35"/>
      <c r="E105" s="16" t="s">
        <v>54</v>
      </c>
      <c r="F105" s="16"/>
      <c r="G105" s="16"/>
      <c r="H105" s="16"/>
      <c r="J105" s="13"/>
      <c r="K105" s="51" t="str">
        <f>IF(制御シート!AC1=0,"！必ず選択してください","")</f>
        <v>！必ず選択してください</v>
      </c>
    </row>
    <row r="106" spans="1:11" s="2" customFormat="1" ht="15.75" x14ac:dyDescent="0.25">
      <c r="A106" s="13"/>
      <c r="B106" s="13"/>
      <c r="C106" s="13"/>
      <c r="D106" s="35"/>
      <c r="E106" s="16" t="s">
        <v>55</v>
      </c>
      <c r="F106" s="16"/>
      <c r="G106" s="16"/>
      <c r="H106" s="16"/>
      <c r="I106" s="17"/>
      <c r="J106" s="13"/>
      <c r="K106" s="13"/>
    </row>
    <row r="107" spans="1:11" s="2" customFormat="1" ht="15.75" x14ac:dyDescent="0.4">
      <c r="A107" s="13"/>
      <c r="B107" s="13"/>
      <c r="C107" s="13"/>
      <c r="D107" s="13"/>
      <c r="E107" s="13"/>
      <c r="F107" s="13"/>
      <c r="G107" s="13"/>
      <c r="H107" s="13"/>
      <c r="I107" s="13"/>
      <c r="J107" s="13"/>
      <c r="K107" s="13"/>
    </row>
    <row r="108" spans="1:11" s="2" customFormat="1" ht="15.75" x14ac:dyDescent="0.4">
      <c r="A108" s="13"/>
      <c r="B108" s="13"/>
      <c r="C108" s="13" t="s">
        <v>41</v>
      </c>
      <c r="D108" s="13"/>
      <c r="E108" s="13"/>
      <c r="F108" s="13"/>
      <c r="G108" s="13"/>
      <c r="H108" s="13"/>
      <c r="I108" s="13"/>
      <c r="J108" s="13"/>
      <c r="K108" s="13"/>
    </row>
    <row r="109" spans="1:11" s="2" customFormat="1" ht="15.75" x14ac:dyDescent="0.4">
      <c r="A109" s="13"/>
      <c r="B109" s="13"/>
      <c r="C109" s="13"/>
      <c r="D109" s="13"/>
      <c r="E109" s="13"/>
      <c r="F109" s="13"/>
      <c r="G109" s="13"/>
      <c r="H109" s="13"/>
      <c r="I109" s="13"/>
      <c r="J109" s="13"/>
      <c r="K109" s="13"/>
    </row>
    <row r="110" spans="1:11" s="2" customFormat="1" ht="15.75" x14ac:dyDescent="0.4">
      <c r="A110" s="13"/>
      <c r="B110" s="14" t="s">
        <v>35</v>
      </c>
      <c r="C110" s="13" t="s">
        <v>36</v>
      </c>
      <c r="D110" s="13"/>
      <c r="E110" s="13"/>
      <c r="F110" s="13"/>
      <c r="G110" s="13"/>
      <c r="H110" s="13"/>
      <c r="I110" s="17"/>
      <c r="J110" s="13"/>
      <c r="K110" s="13"/>
    </row>
    <row r="111" spans="1:11" s="2" customFormat="1" ht="15.75" x14ac:dyDescent="0.4">
      <c r="A111" s="13"/>
      <c r="B111" s="13"/>
      <c r="C111" s="18" t="s">
        <v>37</v>
      </c>
      <c r="D111" s="18"/>
      <c r="E111" s="18"/>
      <c r="F111" s="18"/>
      <c r="G111" s="18"/>
      <c r="H111" s="18"/>
      <c r="I111" s="18"/>
      <c r="J111" s="18"/>
      <c r="K111" s="18"/>
    </row>
    <row r="112" spans="1:11" s="2" customFormat="1" ht="6.75" customHeight="1" x14ac:dyDescent="0.4">
      <c r="A112" s="13"/>
      <c r="B112" s="13"/>
      <c r="C112" s="13"/>
      <c r="D112" s="13"/>
      <c r="E112" s="13"/>
      <c r="F112" s="13"/>
      <c r="G112" s="13"/>
      <c r="H112" s="13"/>
      <c r="I112" s="13"/>
      <c r="J112" s="13"/>
      <c r="K112" s="13"/>
    </row>
    <row r="113" spans="1:11" s="2" customFormat="1" ht="15.75" x14ac:dyDescent="0.4">
      <c r="A113" s="13"/>
      <c r="B113" s="13"/>
      <c r="C113" s="15" t="s">
        <v>40</v>
      </c>
      <c r="D113" s="21" t="s">
        <v>59</v>
      </c>
      <c r="E113" s="21"/>
      <c r="F113" s="21"/>
      <c r="G113" s="21"/>
      <c r="H113" s="21"/>
      <c r="I113" s="13"/>
      <c r="J113" s="13"/>
      <c r="K113" s="13"/>
    </row>
    <row r="114" spans="1:11" s="2" customFormat="1" ht="15.75" x14ac:dyDescent="0.25">
      <c r="A114" s="13"/>
      <c r="B114" s="13"/>
      <c r="C114" s="13"/>
      <c r="D114" s="35"/>
      <c r="E114" s="16" t="s">
        <v>56</v>
      </c>
      <c r="F114" s="16"/>
      <c r="G114" s="16"/>
      <c r="H114" s="16"/>
      <c r="I114" s="20"/>
      <c r="J114" s="13"/>
      <c r="K114" s="52" t="str">
        <f>IF(AND(制御シート!AC1=2,制御シート!AD1=0),"！必ず選択してください","")</f>
        <v/>
      </c>
    </row>
    <row r="115" spans="1:11" s="2" customFormat="1" ht="15.75" x14ac:dyDescent="0.25">
      <c r="A115" s="13"/>
      <c r="B115" s="13"/>
      <c r="C115" s="13"/>
      <c r="D115" s="35"/>
      <c r="E115" s="16" t="s">
        <v>57</v>
      </c>
      <c r="F115" s="16"/>
      <c r="G115" s="16"/>
      <c r="H115" s="16"/>
      <c r="I115" s="20"/>
      <c r="J115" s="13"/>
      <c r="K115" s="13"/>
    </row>
    <row r="116" spans="1:11" s="2" customFormat="1" ht="15.75" x14ac:dyDescent="0.25">
      <c r="A116" s="13"/>
      <c r="B116" s="13"/>
      <c r="C116" s="13"/>
      <c r="D116" s="35"/>
      <c r="E116" s="16" t="s">
        <v>58</v>
      </c>
      <c r="F116" s="16"/>
      <c r="G116" s="16"/>
      <c r="H116" s="16"/>
      <c r="I116" s="20"/>
      <c r="J116" s="13"/>
      <c r="K116" s="13"/>
    </row>
    <row r="117" spans="1:11" s="2" customFormat="1" ht="15.75" x14ac:dyDescent="0.4">
      <c r="A117" s="13"/>
      <c r="B117" s="13"/>
      <c r="C117" s="13"/>
      <c r="D117" s="13"/>
      <c r="E117" s="13"/>
      <c r="F117" s="13"/>
      <c r="G117" s="13"/>
      <c r="H117" s="13"/>
      <c r="I117" s="13"/>
      <c r="J117" s="13"/>
      <c r="K117" s="13"/>
    </row>
    <row r="118" spans="1:11" s="6" customFormat="1" ht="15.75" x14ac:dyDescent="0.4">
      <c r="A118" s="11" t="s">
        <v>38</v>
      </c>
      <c r="B118" s="12"/>
      <c r="C118" s="12"/>
      <c r="D118" s="12"/>
      <c r="E118" s="12"/>
      <c r="F118" s="12"/>
      <c r="G118" s="12"/>
      <c r="H118" s="12"/>
      <c r="I118" s="12"/>
      <c r="J118" s="12"/>
      <c r="K118" s="12"/>
    </row>
    <row r="119" spans="1:11" s="2" customFormat="1" ht="15.75" x14ac:dyDescent="0.4">
      <c r="A119" s="13"/>
      <c r="B119" s="13"/>
      <c r="C119" s="13"/>
      <c r="D119" s="13"/>
      <c r="E119" s="13"/>
      <c r="F119" s="13"/>
      <c r="G119" s="13"/>
      <c r="H119" s="13"/>
      <c r="I119" s="13"/>
      <c r="J119" s="13"/>
      <c r="K119" s="13"/>
    </row>
    <row r="120" spans="1:11" s="2" customFormat="1" ht="15.75" x14ac:dyDescent="0.4">
      <c r="A120" s="13"/>
      <c r="B120" s="14" t="s">
        <v>2</v>
      </c>
      <c r="C120" s="13" t="s">
        <v>151</v>
      </c>
      <c r="D120" s="13"/>
      <c r="E120" s="13"/>
      <c r="F120" s="13"/>
      <c r="G120" s="13"/>
      <c r="H120" s="13"/>
      <c r="I120" s="13"/>
      <c r="J120" s="13"/>
      <c r="K120" s="13"/>
    </row>
    <row r="121" spans="1:11" s="2" customFormat="1" ht="15.75" customHeight="1" x14ac:dyDescent="0.4">
      <c r="A121" s="13"/>
      <c r="B121" s="13"/>
      <c r="C121" s="69" t="s">
        <v>152</v>
      </c>
      <c r="D121" s="69"/>
      <c r="E121" s="69"/>
      <c r="F121" s="69"/>
      <c r="G121" s="69"/>
      <c r="H121" s="69"/>
      <c r="I121" s="69"/>
      <c r="J121" s="69"/>
      <c r="K121" s="69"/>
    </row>
    <row r="122" spans="1:11" s="2" customFormat="1" ht="6.75" customHeight="1" x14ac:dyDescent="0.4">
      <c r="A122" s="13"/>
      <c r="B122" s="13"/>
      <c r="C122" s="13"/>
      <c r="D122" s="13"/>
      <c r="E122" s="13"/>
      <c r="F122" s="13"/>
      <c r="G122" s="13"/>
      <c r="H122" s="13"/>
      <c r="I122" s="13"/>
      <c r="J122" s="13"/>
      <c r="K122" s="13"/>
    </row>
    <row r="123" spans="1:11" s="2" customFormat="1" ht="15.75" x14ac:dyDescent="0.4">
      <c r="A123" s="13"/>
      <c r="B123" s="13"/>
      <c r="C123" s="15" t="s">
        <v>40</v>
      </c>
      <c r="D123" s="21" t="s">
        <v>59</v>
      </c>
      <c r="E123" s="21"/>
      <c r="F123" s="21"/>
      <c r="G123" s="21"/>
      <c r="H123" s="21"/>
      <c r="I123" s="13"/>
      <c r="J123" s="13"/>
      <c r="K123" s="13"/>
    </row>
    <row r="124" spans="1:11" s="2" customFormat="1" ht="15.75" x14ac:dyDescent="0.25">
      <c r="A124" s="13"/>
      <c r="B124" s="13"/>
      <c r="C124" s="13"/>
      <c r="D124" s="35"/>
      <c r="E124" s="16" t="s">
        <v>153</v>
      </c>
      <c r="F124" s="16"/>
      <c r="G124" s="16"/>
      <c r="H124" s="16"/>
      <c r="J124" s="13"/>
      <c r="K124" s="51" t="str">
        <f>IF(制御シート!AE1=0,"！必ず選択してください","")</f>
        <v>！必ず選択してください</v>
      </c>
    </row>
    <row r="125" spans="1:11" s="2" customFormat="1" ht="15.75" x14ac:dyDescent="0.25">
      <c r="A125" s="13"/>
      <c r="B125" s="13"/>
      <c r="C125" s="13"/>
      <c r="D125" s="35"/>
      <c r="E125" s="16" t="s">
        <v>154</v>
      </c>
      <c r="F125" s="16"/>
      <c r="G125" s="16"/>
      <c r="H125" s="16"/>
      <c r="I125" s="17"/>
      <c r="J125" s="13"/>
      <c r="K125" s="13"/>
    </row>
    <row r="126" spans="1:11" s="2" customFormat="1" ht="15.75" x14ac:dyDescent="0.4">
      <c r="A126" s="13"/>
      <c r="B126" s="13"/>
      <c r="C126" s="13"/>
      <c r="D126" s="13"/>
      <c r="E126" s="13"/>
      <c r="F126" s="13"/>
      <c r="G126" s="13"/>
      <c r="H126" s="13"/>
      <c r="I126" s="13"/>
      <c r="J126" s="13"/>
      <c r="K126" s="13"/>
    </row>
    <row r="127" spans="1:11" s="2" customFormat="1" ht="15.75" x14ac:dyDescent="0.4">
      <c r="A127" s="13"/>
      <c r="B127" s="14" t="s">
        <v>14</v>
      </c>
      <c r="C127" s="13" t="s">
        <v>155</v>
      </c>
      <c r="D127" s="13"/>
      <c r="E127" s="13"/>
      <c r="F127" s="13"/>
      <c r="G127" s="13"/>
      <c r="H127" s="13"/>
      <c r="I127" s="13"/>
      <c r="J127" s="13"/>
      <c r="K127" s="13"/>
    </row>
    <row r="128" spans="1:11" s="2" customFormat="1" ht="15.75" customHeight="1" x14ac:dyDescent="0.4">
      <c r="A128" s="13"/>
      <c r="B128" s="13"/>
      <c r="C128" s="69" t="s">
        <v>156</v>
      </c>
      <c r="D128" s="69"/>
      <c r="E128" s="69"/>
      <c r="F128" s="69"/>
      <c r="G128" s="69"/>
      <c r="H128" s="69"/>
      <c r="I128" s="69"/>
      <c r="J128" s="69"/>
      <c r="K128" s="69"/>
    </row>
    <row r="129" spans="1:11" s="2" customFormat="1" ht="6.75" customHeight="1" x14ac:dyDescent="0.4">
      <c r="A129" s="13"/>
      <c r="B129" s="13"/>
      <c r="C129" s="13"/>
      <c r="D129" s="13"/>
      <c r="E129" s="13"/>
      <c r="F129" s="13"/>
      <c r="G129" s="13"/>
      <c r="H129" s="13"/>
      <c r="I129" s="13"/>
      <c r="J129" s="13"/>
      <c r="K129" s="13"/>
    </row>
    <row r="130" spans="1:11" s="2" customFormat="1" ht="15.75" x14ac:dyDescent="0.4">
      <c r="A130" s="13"/>
      <c r="B130" s="13"/>
      <c r="C130" s="15" t="s">
        <v>40</v>
      </c>
      <c r="D130" s="21" t="s">
        <v>59</v>
      </c>
      <c r="E130" s="21"/>
      <c r="F130" s="21"/>
      <c r="G130" s="21"/>
      <c r="H130" s="21"/>
      <c r="I130" s="13"/>
      <c r="J130" s="13"/>
      <c r="K130" s="13"/>
    </row>
    <row r="131" spans="1:11" s="2" customFormat="1" ht="15.75" x14ac:dyDescent="0.25">
      <c r="A131" s="13"/>
      <c r="B131" s="13"/>
      <c r="C131" s="13"/>
      <c r="D131" s="35"/>
      <c r="E131" s="16" t="s">
        <v>153</v>
      </c>
      <c r="F131" s="16"/>
      <c r="G131" s="16"/>
      <c r="H131" s="16"/>
      <c r="J131" s="13"/>
      <c r="K131" s="51" t="str">
        <f>IF(制御シート!AF1=0,"！必ず選択してください","")</f>
        <v>！必ず選択してください</v>
      </c>
    </row>
    <row r="132" spans="1:11" s="2" customFormat="1" ht="15.75" x14ac:dyDescent="0.25">
      <c r="A132" s="13"/>
      <c r="B132" s="13"/>
      <c r="C132" s="13"/>
      <c r="D132" s="35"/>
      <c r="E132" s="16" t="s">
        <v>154</v>
      </c>
      <c r="F132" s="16"/>
      <c r="G132" s="16"/>
      <c r="H132" s="16"/>
      <c r="I132" s="17"/>
      <c r="J132" s="13"/>
      <c r="K132" s="13"/>
    </row>
    <row r="133" spans="1:11" s="2" customFormat="1" ht="15.75" x14ac:dyDescent="0.4">
      <c r="A133" s="13"/>
      <c r="B133" s="13"/>
      <c r="C133" s="18"/>
      <c r="D133" s="13"/>
      <c r="E133" s="13"/>
      <c r="F133" s="13"/>
      <c r="G133" s="13"/>
      <c r="H133" s="13"/>
      <c r="I133" s="13"/>
      <c r="J133" s="13"/>
      <c r="K133" s="13"/>
    </row>
    <row r="134" spans="1:11" s="2" customFormat="1" ht="15.75" x14ac:dyDescent="0.4">
      <c r="A134" s="13"/>
      <c r="B134" s="13"/>
      <c r="C134" s="13" t="s">
        <v>160</v>
      </c>
      <c r="D134" s="13"/>
      <c r="E134" s="13"/>
      <c r="F134" s="13"/>
      <c r="G134" s="13"/>
      <c r="H134" s="13"/>
      <c r="I134" s="13"/>
      <c r="J134" s="13"/>
      <c r="K134" s="13"/>
    </row>
    <row r="135" spans="1:11" s="2" customFormat="1" ht="15.75" x14ac:dyDescent="0.4">
      <c r="A135" s="13"/>
      <c r="B135" s="13"/>
      <c r="C135" s="13"/>
      <c r="D135" s="13"/>
      <c r="E135" s="13"/>
      <c r="F135" s="13"/>
      <c r="G135" s="13"/>
      <c r="H135" s="13"/>
      <c r="I135" s="13"/>
      <c r="J135" s="13"/>
      <c r="K135" s="13"/>
    </row>
    <row r="136" spans="1:11" s="2" customFormat="1" ht="15.75" x14ac:dyDescent="0.4">
      <c r="A136" s="13"/>
      <c r="B136" s="14" t="s">
        <v>18</v>
      </c>
      <c r="C136" s="18" t="s">
        <v>161</v>
      </c>
      <c r="D136" s="13"/>
      <c r="E136" s="13"/>
      <c r="F136" s="13"/>
      <c r="G136" s="13"/>
      <c r="H136" s="13"/>
      <c r="I136" s="13"/>
      <c r="J136" s="13"/>
      <c r="K136" s="13"/>
    </row>
    <row r="137" spans="1:11" s="2" customFormat="1" ht="15.75" x14ac:dyDescent="0.4">
      <c r="A137" s="13"/>
      <c r="B137" s="13"/>
      <c r="C137" s="18" t="s">
        <v>133</v>
      </c>
      <c r="D137" s="13"/>
      <c r="E137" s="13"/>
      <c r="F137" s="13"/>
      <c r="G137" s="13"/>
      <c r="H137" s="13"/>
      <c r="I137" s="13"/>
      <c r="J137" s="13"/>
      <c r="K137" s="13"/>
    </row>
    <row r="138" spans="1:11" s="2" customFormat="1" ht="6.75" customHeight="1" x14ac:dyDescent="0.4">
      <c r="A138" s="13"/>
      <c r="B138" s="13"/>
      <c r="C138" s="13"/>
      <c r="D138" s="13"/>
      <c r="E138" s="13"/>
      <c r="F138" s="13"/>
      <c r="G138" s="13"/>
      <c r="H138" s="13"/>
      <c r="I138" s="13"/>
      <c r="J138" s="13"/>
      <c r="K138" s="13"/>
    </row>
    <row r="139" spans="1:11" s="2" customFormat="1" ht="15.75" x14ac:dyDescent="0.4">
      <c r="A139" s="13"/>
      <c r="B139" s="13"/>
      <c r="C139" s="15" t="s">
        <v>40</v>
      </c>
      <c r="D139" s="21" t="s">
        <v>61</v>
      </c>
      <c r="E139" s="21"/>
      <c r="F139" s="21"/>
      <c r="G139" s="21"/>
      <c r="H139" s="21"/>
      <c r="I139" s="21"/>
      <c r="J139" s="21"/>
      <c r="K139" s="13"/>
    </row>
    <row r="140" spans="1:11" s="2" customFormat="1" ht="15.75" x14ac:dyDescent="0.4">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75" x14ac:dyDescent="0.4">
      <c r="A141" s="13"/>
      <c r="B141" s="13"/>
      <c r="C141" s="13"/>
      <c r="D141" s="36"/>
      <c r="E141" s="13" t="s">
        <v>163</v>
      </c>
      <c r="F141" s="13"/>
      <c r="G141" s="13"/>
      <c r="H141" s="13"/>
      <c r="I141" s="18"/>
      <c r="J141" s="13"/>
      <c r="K141" s="13"/>
    </row>
    <row r="142" spans="1:11" s="2" customFormat="1" ht="15.75" x14ac:dyDescent="0.4">
      <c r="A142" s="13"/>
      <c r="B142" s="13"/>
      <c r="C142" s="13"/>
      <c r="D142" s="36"/>
      <c r="E142" s="13" t="s">
        <v>164</v>
      </c>
      <c r="F142" s="13"/>
      <c r="G142" s="13"/>
      <c r="H142" s="13"/>
      <c r="I142" s="13"/>
      <c r="J142" s="13"/>
      <c r="K142" s="13"/>
    </row>
    <row r="143" spans="1:11" s="2" customFormat="1" ht="15.75" x14ac:dyDescent="0.4">
      <c r="A143" s="13"/>
      <c r="B143" s="13"/>
      <c r="C143" s="13"/>
      <c r="D143" s="36"/>
      <c r="E143" s="13" t="s">
        <v>95</v>
      </c>
      <c r="F143" s="13"/>
      <c r="G143" s="13"/>
      <c r="H143" s="13"/>
      <c r="I143" s="13"/>
      <c r="J143" s="13"/>
      <c r="K143" s="13"/>
    </row>
    <row r="144" spans="1:11" s="2" customFormat="1" ht="15.75" x14ac:dyDescent="0.4">
      <c r="A144" s="13"/>
      <c r="B144" s="13"/>
      <c r="C144" s="13"/>
      <c r="D144" s="13"/>
      <c r="E144" s="13"/>
      <c r="F144" s="13"/>
      <c r="G144" s="13"/>
      <c r="H144" s="13"/>
      <c r="I144" s="13"/>
      <c r="J144" s="13"/>
      <c r="K144" s="13"/>
    </row>
    <row r="145" spans="1:11" s="6" customFormat="1" ht="15.75" x14ac:dyDescent="0.4">
      <c r="A145" s="11" t="s">
        <v>99</v>
      </c>
      <c r="B145" s="12"/>
      <c r="C145" s="12"/>
      <c r="D145" s="12"/>
      <c r="E145" s="12"/>
      <c r="F145" s="12"/>
      <c r="G145" s="12"/>
      <c r="H145" s="12"/>
      <c r="I145" s="12"/>
      <c r="J145" s="12"/>
      <c r="K145" s="12"/>
    </row>
    <row r="146" spans="1:11" s="2" customFormat="1" ht="15.75" x14ac:dyDescent="0.4">
      <c r="A146" s="13"/>
      <c r="B146" s="13"/>
      <c r="C146" s="13"/>
      <c r="D146" s="13"/>
      <c r="E146" s="13"/>
      <c r="F146" s="13"/>
      <c r="G146" s="13"/>
      <c r="H146" s="13"/>
      <c r="I146" s="13"/>
      <c r="J146" s="13"/>
      <c r="K146" s="13"/>
    </row>
    <row r="147" spans="1:11" s="2" customFormat="1" ht="15.75" x14ac:dyDescent="0.4">
      <c r="A147" s="13"/>
      <c r="B147" s="14" t="s">
        <v>2</v>
      </c>
      <c r="C147" s="13" t="s">
        <v>100</v>
      </c>
      <c r="D147" s="13"/>
      <c r="E147" s="13"/>
      <c r="F147" s="13"/>
      <c r="G147" s="13"/>
      <c r="H147" s="13"/>
      <c r="I147" s="13"/>
      <c r="J147" s="13"/>
      <c r="K147" s="13"/>
    </row>
    <row r="148" spans="1:11" s="2" customFormat="1" ht="15.75" x14ac:dyDescent="0.4">
      <c r="A148" s="13"/>
      <c r="B148" s="13"/>
      <c r="C148" s="13"/>
      <c r="D148" s="13"/>
      <c r="E148" s="13"/>
      <c r="F148" s="13"/>
      <c r="G148" s="13"/>
      <c r="H148" s="13"/>
      <c r="I148" s="13"/>
      <c r="J148" s="13"/>
      <c r="K148" s="13"/>
    </row>
    <row r="149" spans="1:11" s="2" customFormat="1" ht="15.75" customHeight="1" x14ac:dyDescent="0.4">
      <c r="A149" s="13"/>
      <c r="B149" s="38" t="s">
        <v>72</v>
      </c>
      <c r="C149" s="68" t="s">
        <v>130</v>
      </c>
      <c r="D149" s="68"/>
      <c r="E149" s="68"/>
      <c r="F149" s="68"/>
      <c r="G149" s="68"/>
      <c r="H149" s="68"/>
      <c r="I149" s="68"/>
      <c r="J149" s="68"/>
      <c r="K149" s="68"/>
    </row>
    <row r="150" spans="1:11" s="2" customFormat="1" ht="6.75" customHeight="1" x14ac:dyDescent="0.4">
      <c r="A150" s="13"/>
      <c r="B150" s="13"/>
      <c r="C150" s="13"/>
      <c r="D150" s="13"/>
      <c r="E150" s="13"/>
      <c r="F150" s="13"/>
      <c r="G150" s="13"/>
      <c r="H150" s="13"/>
      <c r="I150" s="13"/>
      <c r="J150" s="13"/>
      <c r="K150" s="13"/>
    </row>
    <row r="151" spans="1:11" s="2" customFormat="1" ht="15.75" x14ac:dyDescent="0.4">
      <c r="A151" s="13"/>
      <c r="B151" s="13"/>
      <c r="C151" s="15" t="s">
        <v>40</v>
      </c>
      <c r="D151" s="21" t="s">
        <v>59</v>
      </c>
      <c r="E151" s="21"/>
      <c r="F151" s="21"/>
      <c r="G151" s="21"/>
      <c r="H151" s="21"/>
      <c r="I151" s="13"/>
      <c r="J151" s="13"/>
      <c r="K151" s="13"/>
    </row>
    <row r="152" spans="1:11" s="2" customFormat="1" ht="15.75" x14ac:dyDescent="0.25">
      <c r="A152" s="13"/>
      <c r="B152" s="13"/>
      <c r="C152" s="13"/>
      <c r="D152" s="35"/>
      <c r="E152" s="13" t="s">
        <v>118</v>
      </c>
      <c r="F152" s="13"/>
      <c r="G152" s="13"/>
      <c r="H152" s="13"/>
      <c r="J152" s="13"/>
      <c r="K152" s="51" t="str">
        <f>IF(制御シート!AK1=0,"！必ず選択してください","")</f>
        <v>！必ず選択してください</v>
      </c>
    </row>
    <row r="153" spans="1:11" s="2" customFormat="1" ht="15.75" x14ac:dyDescent="0.25">
      <c r="A153" s="13"/>
      <c r="B153" s="13"/>
      <c r="C153" s="13"/>
      <c r="D153" s="35"/>
      <c r="E153" s="13" t="s">
        <v>119</v>
      </c>
      <c r="F153" s="13"/>
      <c r="G153" s="13"/>
      <c r="H153" s="13"/>
      <c r="I153" s="13"/>
      <c r="J153" s="13"/>
      <c r="K153" s="13"/>
    </row>
    <row r="154" spans="1:11" s="2" customFormat="1" ht="15.75" x14ac:dyDescent="0.4">
      <c r="A154" s="13"/>
      <c r="B154" s="13"/>
      <c r="C154" s="13"/>
      <c r="D154" s="13"/>
      <c r="E154" s="13"/>
      <c r="F154" s="13"/>
      <c r="G154" s="13"/>
      <c r="H154" s="13"/>
      <c r="I154" s="13"/>
      <c r="J154" s="13"/>
      <c r="K154" s="13"/>
    </row>
    <row r="155" spans="1:11" s="2" customFormat="1" ht="15.75" x14ac:dyDescent="0.4">
      <c r="A155" s="13"/>
      <c r="B155" s="13"/>
      <c r="C155" s="13" t="s">
        <v>120</v>
      </c>
      <c r="D155" s="13"/>
      <c r="E155" s="13"/>
      <c r="F155" s="13"/>
      <c r="G155" s="13"/>
      <c r="H155" s="13"/>
      <c r="I155" s="13"/>
      <c r="J155" s="13"/>
      <c r="K155" s="13"/>
    </row>
    <row r="156" spans="1:11" s="2" customFormat="1" ht="15.75" x14ac:dyDescent="0.4">
      <c r="A156" s="13"/>
      <c r="B156" s="13"/>
      <c r="C156" s="13"/>
      <c r="D156" s="13"/>
      <c r="E156" s="13"/>
      <c r="F156" s="13"/>
      <c r="G156" s="13"/>
      <c r="H156" s="13"/>
      <c r="I156" s="13"/>
      <c r="J156" s="13"/>
      <c r="K156" s="13"/>
    </row>
    <row r="157" spans="1:11" s="2" customFormat="1" ht="15.75" customHeight="1" x14ac:dyDescent="0.4">
      <c r="A157" s="13"/>
      <c r="B157" s="39" t="s">
        <v>122</v>
      </c>
      <c r="C157" s="68" t="s">
        <v>121</v>
      </c>
      <c r="D157" s="68"/>
      <c r="E157" s="68"/>
      <c r="F157" s="68"/>
      <c r="G157" s="68"/>
      <c r="H157" s="68"/>
      <c r="I157" s="68"/>
      <c r="J157" s="68"/>
      <c r="K157" s="68"/>
    </row>
    <row r="158" spans="1:11" s="2" customFormat="1" ht="6.75" customHeight="1" x14ac:dyDescent="0.4">
      <c r="A158" s="13"/>
      <c r="B158" s="13"/>
      <c r="C158" s="13"/>
      <c r="D158" s="13"/>
      <c r="E158" s="13"/>
      <c r="F158" s="13"/>
      <c r="G158" s="13"/>
      <c r="H158" s="13"/>
      <c r="I158" s="13"/>
      <c r="J158" s="13"/>
      <c r="K158" s="13"/>
    </row>
    <row r="159" spans="1:11" s="2" customFormat="1" ht="15.75" x14ac:dyDescent="0.4">
      <c r="A159" s="13"/>
      <c r="B159" s="13"/>
      <c r="C159" s="15" t="s">
        <v>40</v>
      </c>
      <c r="D159" s="21" t="s">
        <v>60</v>
      </c>
      <c r="E159" s="25"/>
      <c r="F159" s="25"/>
      <c r="G159" s="25"/>
      <c r="H159" s="25"/>
      <c r="I159" s="25"/>
      <c r="J159" s="25"/>
      <c r="K159" s="18"/>
    </row>
    <row r="160" spans="1:11" s="2" customFormat="1" ht="15.75" x14ac:dyDescent="0.4">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75" x14ac:dyDescent="0.4">
      <c r="A161" s="13"/>
      <c r="B161" s="13"/>
      <c r="C161" s="13"/>
      <c r="D161" s="36"/>
      <c r="E161" s="13" t="s">
        <v>178</v>
      </c>
      <c r="F161" s="13"/>
      <c r="G161" s="13"/>
      <c r="H161" s="13"/>
      <c r="I161" s="13"/>
      <c r="J161" s="13"/>
      <c r="K161" s="13"/>
    </row>
    <row r="162" spans="1:11" s="2" customFormat="1" ht="15.75" x14ac:dyDescent="0.4">
      <c r="A162" s="13"/>
      <c r="B162" s="13"/>
      <c r="C162" s="13"/>
      <c r="D162" s="36"/>
      <c r="E162" s="13" t="s">
        <v>179</v>
      </c>
      <c r="F162" s="13"/>
      <c r="G162" s="13"/>
      <c r="H162" s="13"/>
      <c r="I162" s="13"/>
      <c r="J162" s="13"/>
      <c r="K162" s="13"/>
    </row>
    <row r="163" spans="1:11" s="2" customFormat="1" ht="15.75" x14ac:dyDescent="0.4">
      <c r="A163" s="13"/>
      <c r="B163" s="13"/>
      <c r="C163" s="13"/>
      <c r="D163" s="36"/>
      <c r="E163" s="13" t="s">
        <v>180</v>
      </c>
      <c r="F163" s="13"/>
      <c r="G163" s="13"/>
      <c r="H163" s="13"/>
      <c r="I163" s="13"/>
      <c r="J163" s="13"/>
      <c r="K163" s="13"/>
    </row>
    <row r="164" spans="1:11" s="2" customFormat="1" ht="15.75" x14ac:dyDescent="0.4">
      <c r="A164" s="13"/>
      <c r="B164" s="13"/>
      <c r="C164" s="13"/>
      <c r="D164" s="36"/>
      <c r="E164" s="13" t="s">
        <v>94</v>
      </c>
      <c r="F164" s="13"/>
      <c r="G164" s="13"/>
      <c r="H164" s="13"/>
      <c r="I164" s="13"/>
      <c r="J164" s="13"/>
      <c r="K164" s="13"/>
    </row>
    <row r="165" spans="1:11" s="2" customFormat="1" ht="15.75" x14ac:dyDescent="0.4">
      <c r="A165" s="13"/>
      <c r="B165" s="13"/>
      <c r="C165" s="13"/>
      <c r="D165" s="13"/>
      <c r="E165" s="13"/>
      <c r="F165" s="13"/>
      <c r="G165" s="13"/>
      <c r="H165" s="13"/>
      <c r="I165" s="13"/>
      <c r="J165" s="13"/>
      <c r="K165" s="13"/>
    </row>
    <row r="166" spans="1:11" s="2" customFormat="1" ht="15.75" x14ac:dyDescent="0.4">
      <c r="A166" s="13"/>
      <c r="B166" s="14" t="s">
        <v>14</v>
      </c>
      <c r="C166" s="13" t="s">
        <v>101</v>
      </c>
      <c r="D166" s="13"/>
      <c r="E166" s="13"/>
      <c r="F166" s="13"/>
      <c r="G166" s="13"/>
      <c r="H166" s="13"/>
      <c r="I166" s="13"/>
      <c r="J166" s="13"/>
      <c r="K166" s="13"/>
    </row>
    <row r="167" spans="1:11" s="2" customFormat="1" ht="15.75" x14ac:dyDescent="0.4">
      <c r="A167" s="13"/>
      <c r="B167" s="13"/>
      <c r="C167" s="13"/>
      <c r="D167" s="13"/>
      <c r="E167" s="13"/>
      <c r="F167" s="13"/>
      <c r="G167" s="13"/>
      <c r="H167" s="13"/>
      <c r="I167" s="13"/>
      <c r="J167" s="13"/>
      <c r="K167" s="13"/>
    </row>
    <row r="168" spans="1:11" s="2" customFormat="1" ht="31.5" customHeight="1" x14ac:dyDescent="0.4">
      <c r="A168" s="13"/>
      <c r="B168" s="38" t="s">
        <v>105</v>
      </c>
      <c r="C168" s="68" t="s">
        <v>102</v>
      </c>
      <c r="D168" s="68"/>
      <c r="E168" s="68"/>
      <c r="F168" s="68"/>
      <c r="G168" s="68"/>
      <c r="H168" s="68"/>
      <c r="I168" s="68"/>
      <c r="J168" s="68"/>
      <c r="K168" s="68"/>
    </row>
    <row r="169" spans="1:11" s="2" customFormat="1" ht="6.75" customHeight="1" x14ac:dyDescent="0.4">
      <c r="A169" s="13"/>
      <c r="B169" s="13"/>
      <c r="C169" s="13"/>
      <c r="D169" s="13"/>
      <c r="E169" s="13"/>
      <c r="F169" s="13"/>
      <c r="G169" s="13"/>
      <c r="H169" s="13"/>
      <c r="I169" s="13"/>
      <c r="J169" s="13"/>
      <c r="K169" s="13"/>
    </row>
    <row r="170" spans="1:11" s="2" customFormat="1" ht="15.75" x14ac:dyDescent="0.4">
      <c r="A170" s="13"/>
      <c r="B170" s="13"/>
      <c r="C170" s="15" t="s">
        <v>40</v>
      </c>
      <c r="D170" s="21" t="s">
        <v>59</v>
      </c>
      <c r="E170" s="21"/>
      <c r="F170" s="21"/>
      <c r="G170" s="21"/>
      <c r="H170" s="21"/>
      <c r="I170" s="13"/>
      <c r="J170" s="13"/>
      <c r="K170" s="13"/>
    </row>
    <row r="171" spans="1:11" s="2" customFormat="1" ht="15.75" x14ac:dyDescent="0.25">
      <c r="A171" s="13"/>
      <c r="B171" s="13"/>
      <c r="C171" s="13"/>
      <c r="D171" s="35"/>
      <c r="E171" s="13" t="s">
        <v>103</v>
      </c>
      <c r="F171" s="13"/>
      <c r="G171" s="13"/>
      <c r="H171" s="13"/>
      <c r="J171" s="13"/>
      <c r="K171" s="51" t="str">
        <f>IF(制御シート!AQ1=0,"！必ず選択してください","")</f>
        <v>！必ず選択してください</v>
      </c>
    </row>
    <row r="172" spans="1:11" s="2" customFormat="1" ht="15.75" x14ac:dyDescent="0.25">
      <c r="A172" s="13"/>
      <c r="B172" s="13"/>
      <c r="C172" s="13"/>
      <c r="D172" s="35"/>
      <c r="E172" s="13" t="s">
        <v>104</v>
      </c>
      <c r="F172" s="13"/>
      <c r="G172" s="13"/>
      <c r="H172" s="13"/>
      <c r="I172" s="13"/>
      <c r="J172" s="13"/>
      <c r="K172" s="13"/>
    </row>
    <row r="173" spans="1:11" s="2" customFormat="1" ht="15.75" x14ac:dyDescent="0.4">
      <c r="A173" s="13"/>
      <c r="B173" s="13"/>
      <c r="C173" s="13"/>
      <c r="D173" s="13"/>
      <c r="E173" s="13"/>
      <c r="F173" s="13"/>
      <c r="G173" s="13"/>
      <c r="H173" s="13"/>
      <c r="I173" s="13"/>
      <c r="J173" s="13"/>
      <c r="K173" s="13"/>
    </row>
    <row r="174" spans="1:11" s="2" customFormat="1" ht="15.75" x14ac:dyDescent="0.4">
      <c r="A174" s="13"/>
      <c r="B174" s="13"/>
      <c r="C174" s="13" t="s">
        <v>108</v>
      </c>
      <c r="D174" s="13"/>
      <c r="E174" s="13"/>
      <c r="F174" s="13"/>
      <c r="G174" s="13"/>
      <c r="H174" s="13"/>
      <c r="I174" s="13"/>
      <c r="J174" s="13"/>
      <c r="K174" s="13"/>
    </row>
    <row r="175" spans="1:11" s="2" customFormat="1" ht="15.75" x14ac:dyDescent="0.4">
      <c r="A175" s="13"/>
      <c r="B175" s="13"/>
      <c r="C175" s="13"/>
      <c r="D175" s="13"/>
      <c r="E175" s="13"/>
      <c r="F175" s="13"/>
      <c r="G175" s="13"/>
      <c r="H175" s="13"/>
      <c r="I175" s="13"/>
      <c r="J175" s="13"/>
      <c r="K175" s="13"/>
    </row>
    <row r="176" spans="1:11" s="2" customFormat="1" ht="15.75" customHeight="1" x14ac:dyDescent="0.4">
      <c r="A176" s="13"/>
      <c r="B176" s="39" t="s">
        <v>107</v>
      </c>
      <c r="C176" s="68" t="s">
        <v>106</v>
      </c>
      <c r="D176" s="68"/>
      <c r="E176" s="68"/>
      <c r="F176" s="68"/>
      <c r="G176" s="68"/>
      <c r="H176" s="68"/>
      <c r="I176" s="68"/>
      <c r="J176" s="68"/>
      <c r="K176" s="68"/>
    </row>
    <row r="177" spans="1:11" s="2" customFormat="1" ht="6.75" customHeight="1" x14ac:dyDescent="0.4">
      <c r="A177" s="13"/>
      <c r="B177" s="13"/>
      <c r="C177" s="13"/>
      <c r="D177" s="13"/>
      <c r="E177" s="13"/>
      <c r="F177" s="13"/>
      <c r="G177" s="13"/>
      <c r="H177" s="13"/>
      <c r="I177" s="13"/>
      <c r="J177" s="13"/>
      <c r="K177" s="13"/>
    </row>
    <row r="178" spans="1:11" s="2" customFormat="1" ht="15.75" x14ac:dyDescent="0.4">
      <c r="A178" s="13"/>
      <c r="B178" s="13"/>
      <c r="C178" s="15" t="s">
        <v>40</v>
      </c>
      <c r="D178" s="21" t="s">
        <v>60</v>
      </c>
      <c r="E178" s="25"/>
      <c r="F178" s="25"/>
      <c r="G178" s="25"/>
      <c r="H178" s="25"/>
      <c r="I178" s="25"/>
      <c r="J178" s="25"/>
      <c r="K178" s="18"/>
    </row>
    <row r="179" spans="1:11" s="2" customFormat="1" ht="15.75" x14ac:dyDescent="0.4">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75" x14ac:dyDescent="0.4">
      <c r="A180" s="13"/>
      <c r="B180" s="13"/>
      <c r="C180" s="13"/>
      <c r="D180" s="36"/>
      <c r="E180" s="13" t="s">
        <v>176</v>
      </c>
      <c r="F180" s="13"/>
      <c r="G180" s="13"/>
      <c r="H180" s="13"/>
      <c r="I180" s="13"/>
      <c r="J180" s="13"/>
      <c r="K180" s="13"/>
    </row>
    <row r="181" spans="1:11" s="2" customFormat="1" ht="15.75" x14ac:dyDescent="0.4">
      <c r="A181" s="13"/>
      <c r="B181" s="13"/>
      <c r="C181" s="13"/>
      <c r="D181" s="36"/>
      <c r="E181" s="13" t="s">
        <v>174</v>
      </c>
      <c r="F181" s="13"/>
      <c r="G181" s="13"/>
      <c r="H181" s="13"/>
      <c r="I181" s="13"/>
      <c r="J181" s="13"/>
      <c r="K181" s="13"/>
    </row>
    <row r="182" spans="1:11" s="2" customFormat="1" ht="15.75" x14ac:dyDescent="0.4">
      <c r="A182" s="13"/>
      <c r="B182" s="13"/>
      <c r="C182" s="13"/>
      <c r="D182" s="36"/>
      <c r="E182" s="13" t="s">
        <v>95</v>
      </c>
      <c r="F182" s="13"/>
      <c r="G182" s="13"/>
      <c r="H182" s="13"/>
      <c r="I182" s="13"/>
      <c r="J182" s="13"/>
      <c r="K182" s="13"/>
    </row>
    <row r="183" spans="1:11" s="2" customFormat="1" ht="15.75" x14ac:dyDescent="0.4">
      <c r="A183" s="13"/>
      <c r="B183" s="13"/>
      <c r="C183" s="13"/>
      <c r="D183" s="13"/>
      <c r="E183" s="13"/>
      <c r="F183" s="13"/>
      <c r="G183" s="13"/>
      <c r="H183" s="13"/>
      <c r="I183" s="13"/>
      <c r="J183" s="13"/>
      <c r="K183" s="13"/>
    </row>
  </sheetData>
  <sheetProtection password="E2B0" sheet="1" objects="1" scenarios="1" selectLockedCells="1"/>
  <mergeCells count="21">
    <mergeCell ref="C157:K157"/>
    <mergeCell ref="C176:K176"/>
    <mergeCell ref="C102:K102"/>
    <mergeCell ref="C121:K121"/>
    <mergeCell ref="E13:H13"/>
    <mergeCell ref="C168:K168"/>
    <mergeCell ref="C149:K149"/>
    <mergeCell ref="C128:K128"/>
    <mergeCell ref="E12:H12"/>
    <mergeCell ref="E14:H14"/>
    <mergeCell ref="E16:F16"/>
    <mergeCell ref="E17:F17"/>
    <mergeCell ref="C16:D16"/>
    <mergeCell ref="C17:D17"/>
    <mergeCell ref="H16:K17"/>
    <mergeCell ref="A2:C2"/>
    <mergeCell ref="A4:K4"/>
    <mergeCell ref="E8:F8"/>
    <mergeCell ref="E10:F10"/>
    <mergeCell ref="E11:K11"/>
    <mergeCell ref="E9:K9"/>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formula1>43922</formula1>
    </dataValidation>
    <dataValidation imeMode="on" allowBlank="1" showInputMessage="1" showErrorMessage="1" sqref="K100"/>
    <dataValidation imeMode="halfAlpha" allowBlank="1" showInputMessage="1" showErrorMessage="1" sqref="E8:F8 E10:F10 E12:H12 E14:H14 E16:F17"/>
    <dataValidation imeMode="hiragana" allowBlank="1" showInputMessage="1" showErrorMessage="1" sqref="E13:H13 E9:K9 E11:K11"/>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352425</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352425</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352425</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352425</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352425</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352425</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352425</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352425</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352425</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352425</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85725</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85725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352425</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352425</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352425</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352425</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352425</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352425</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352425</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352425</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352425</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85725</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U2"/>
  <sheetViews>
    <sheetView workbookViewId="0"/>
  </sheetViews>
  <sheetFormatPr defaultRowHeight="18.75" x14ac:dyDescent="0.4"/>
  <cols>
    <col min="1" max="47" width="3.625" customWidth="1"/>
  </cols>
  <sheetData>
    <row r="1" spans="1:47" x14ac:dyDescent="0.4">
      <c r="A1">
        <v>0</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4"/>
  <sheetViews>
    <sheetView workbookViewId="0">
      <selection activeCell="A4" sqref="A4:XFD4"/>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7" customWidth="1"/>
    <col min="38" max="56" width="3.625" customWidth="1"/>
    <col min="57" max="57" width="11.625" customWidth="1"/>
    <col min="58" max="58" width="10.125" customWidth="1"/>
  </cols>
  <sheetData>
    <row r="1" spans="1:58" s="7" customFormat="1" x14ac:dyDescent="0.4">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0</v>
      </c>
      <c r="K4" s="28" t="str">
        <f>IF($J4=1,制御シート!B1,"")</f>
        <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0</v>
      </c>
      <c r="AM4" s="28" t="str">
        <f>IF($AL4=2,制御シート!AD1,"")</f>
        <v/>
      </c>
      <c r="AN4" s="28">
        <f>制御シート!AE1</f>
        <v>0</v>
      </c>
      <c r="AO4" s="28">
        <f>制御シート!AF1</f>
        <v>0</v>
      </c>
      <c r="AP4" s="28" t="str">
        <f>IF(OR($AN4=2,$AO4=2),制御シート!AG1,"")</f>
        <v/>
      </c>
      <c r="AQ4" s="28" t="str">
        <f>IF(OR($AN4=2,$AO4=2),制御シート!AH1,"")</f>
        <v/>
      </c>
      <c r="AR4" s="28" t="str">
        <f>IF(OR($AN4=2,$AO4=2),制御シート!AI1,"")</f>
        <v/>
      </c>
      <c r="AS4" s="28" t="str">
        <f>IF(OR($AN4=2,$AO4=2),制御シート!AJ1,"")</f>
        <v/>
      </c>
      <c r="AT4" s="28">
        <f>制御シート!AK1</f>
        <v>0</v>
      </c>
      <c r="AU4" s="28" t="str">
        <f>IF($AT$4=1,制御シート!AL1,"")</f>
        <v/>
      </c>
      <c r="AV4" s="28" t="str">
        <f>IF($AT$4=1,制御シート!AM1,"")</f>
        <v/>
      </c>
      <c r="AW4" s="28" t="str">
        <f>IF($AT$4=1,制御シート!AN1,"")</f>
        <v/>
      </c>
      <c r="AX4" s="28" t="str">
        <f>IF($AT$4=1,制御シート!AO1,"")</f>
        <v/>
      </c>
      <c r="AY4" s="28" t="str">
        <f>IF($AT$4=1,制御シート!AP1,"")</f>
        <v/>
      </c>
      <c r="AZ4" s="28">
        <f>制御シート!AQ1</f>
        <v>0</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EE9DEFF9EEE84DB7C9DCFBCF35F5DC" ma:contentTypeVersion="13" ma:contentTypeDescription="新しいドキュメントを作成します。" ma:contentTypeScope="" ma:versionID="a57b4ddb6f18140227aef815411b2bc8">
  <xsd:schema xmlns:xsd="http://www.w3.org/2001/XMLSchema" xmlns:xs="http://www.w3.org/2001/XMLSchema" xmlns:p="http://schemas.microsoft.com/office/2006/metadata/properties" xmlns:ns2="fdbb0e91-5a49-483b-b8b7-01d285bd9b70" xmlns:ns3="263dbbe5-076b-4606-a03b-9598f5f2f35a" targetNamespace="http://schemas.microsoft.com/office/2006/metadata/properties" ma:root="true" ma:fieldsID="1a8ce4c48ccc982297e7093a3c354fda" ns2:_="" ns3:_="">
    <xsd:import namespace="fdbb0e91-5a49-483b-b8b7-01d285bd9b7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b0e91-5a49-483b-b8b7-01d285bd9b7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30aa30b-a03d-4984-99bc-a39f1a3401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fdbb0e91-5a49-483b-b8b7-01d285bd9b70">
      <UserInfo>
        <DisplayName/>
        <AccountId xsi:nil="true"/>
        <AccountType/>
      </UserInfo>
    </Owner>
    <lcf76f155ced4ddcb4097134ff3c332f xmlns="fdbb0e91-5a49-483b-b8b7-01d285bd9b70">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2B90E737-3125-4198-A30F-E90CFA70C594}"/>
</file>

<file path=customXml/itemProps2.xml><?xml version="1.0" encoding="utf-8"?>
<ds:datastoreItem xmlns:ds="http://schemas.openxmlformats.org/officeDocument/2006/customXml" ds:itemID="{12795271-5C91-4C9E-9159-9D2319004386}"/>
</file>

<file path=customXml/itemProps3.xml><?xml version="1.0" encoding="utf-8"?>
<ds:datastoreItem xmlns:ds="http://schemas.openxmlformats.org/officeDocument/2006/customXml" ds:itemID="{FB3D3B65-D520-4D65-BC58-F962378C97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2022-04-05T03:07:48Z</dcterms:created>
  <dcterms:modified xsi:type="dcterms:W3CDTF">2022-04-05T03:17:19Z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2973700</vt:r8>
  </property>
  <property fmtid="{D5CDD505-2E9C-101B-9397-08002B2CF9AE}" pid="3" name="ContentTypeId">
    <vt:lpwstr>0x0101006CEE9DEFF9EEE84DB7C9DCFBCF35F5DC</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riggerFlowInfo">
    <vt:lpwstr/>
  </property>
</Properties>
</file>