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285" documentId="13_ncr:1_{33189FCA-60CB-4082-BC0C-0C103442DCB6}" xr6:coauthVersionLast="47" xr6:coauthVersionMax="47" xr10:uidLastSave="{C38CA811-4B8A-4611-B139-6342152BDFB2}"/>
  <bookViews>
    <workbookView xWindow="-120" yWindow="-120" windowWidth="29040" windowHeight="15720" xr2:uid="{C3B0B7F4-73FC-44A8-BCFB-A09C5A8831EC}"/>
  </bookViews>
  <sheets>
    <sheet name="別紙様式19(精神科救急急性期医療入院料) " sheetId="2" r:id="rId1"/>
  </sheets>
  <definedNames>
    <definedName name="_xlnm.Print_Area" localSheetId="0">'別紙様式19(精神科救急急性期医療入院料) '!$A$1:$R$68</definedName>
    <definedName name="_xlnm.Print_Titles" localSheetId="0">'別紙様式19(精神科救急急性期医療入院料) '!$1:$6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8" i="2" l="1"/>
  <c r="G49" i="2"/>
  <c r="G51" i="2" s="1"/>
  <c r="P51" i="2"/>
  <c r="P53" i="2" s="1"/>
  <c r="P47" i="2"/>
  <c r="P49" i="2" s="1"/>
  <c r="P21" i="2"/>
</calcChain>
</file>

<file path=xl/sharedStrings.xml><?xml version="1.0" encoding="utf-8"?>
<sst xmlns="http://schemas.openxmlformats.org/spreadsheetml/2006/main" count="109" uniqueCount="84">
  <si>
    <t>（別紙様式19）</t>
    <phoneticPr fontId="10"/>
  </si>
  <si>
    <t>【都道府県名】　</t>
    <phoneticPr fontId="3"/>
  </si>
  <si>
    <t>【医療機関コード】</t>
    <phoneticPr fontId="3"/>
  </si>
  <si>
    <t>　</t>
    <phoneticPr fontId="3"/>
  </si>
  <si>
    <t>※レセプトに記載する７桁の数字を記載</t>
  </si>
  <si>
    <t>【保険医療機関名】</t>
    <phoneticPr fontId="3"/>
  </si>
  <si>
    <t>１　病棟の体制に係る要件</t>
    <phoneticPr fontId="10"/>
  </si>
  <si>
    <t>当該病院に常勤する精神保健指定医の人数</t>
    <phoneticPr fontId="3"/>
  </si>
  <si>
    <t>名</t>
    <rPh sb="0" eb="1">
      <t>メイ</t>
    </rPh>
    <phoneticPr fontId="3"/>
  </si>
  <si>
    <t>必要な検査及びＣＴ撮影が必要に応じて速やかに実施できる体制</t>
    <rPh sb="5" eb="6">
      <t>オヨ</t>
    </rPh>
    <rPh sb="18" eb="19">
      <t>スミ</t>
    </rPh>
    <phoneticPr fontId="3"/>
  </si>
  <si>
    <t>無</t>
    <rPh sb="0" eb="1">
      <t>ナ</t>
    </rPh>
    <phoneticPr fontId="3"/>
  </si>
  <si>
    <t>有（自保険医療機関内で速やかに実施可能）</t>
    <rPh sb="0" eb="1">
      <t>ア</t>
    </rPh>
    <phoneticPr fontId="3"/>
  </si>
  <si>
    <t>有（CT検査については他の保険医療機関との連携により速やかに実施可能）</t>
    <rPh sb="0" eb="1">
      <t>ア</t>
    </rPh>
    <phoneticPr fontId="3"/>
  </si>
  <si>
    <t>２　実績に係る要件</t>
    <rPh sb="2" eb="4">
      <t>ジッセキ</t>
    </rPh>
    <rPh sb="5" eb="6">
      <t>カカ</t>
    </rPh>
    <rPh sb="7" eb="9">
      <t>ヨウケン</t>
    </rPh>
    <phoneticPr fontId="3"/>
  </si>
  <si>
    <t>（１）　届出病棟数</t>
    <phoneticPr fontId="3"/>
  </si>
  <si>
    <t>　以下の①～③の数値を記載し、括弧内の要件を満たす場合は、□に✓を記入すること。</t>
    <phoneticPr fontId="3"/>
  </si>
  <si>
    <t>①　当該病院における精神科救急急性期医療入院料の届出病棟数</t>
    <phoneticPr fontId="3"/>
  </si>
  <si>
    <t>病棟</t>
    <rPh sb="0" eb="2">
      <t>ビョウトウ</t>
    </rPh>
    <phoneticPr fontId="3"/>
  </si>
  <si>
    <t>②　当該病院における精神科救急急性期医療入院料の届出病床数</t>
    <phoneticPr fontId="3"/>
  </si>
  <si>
    <t>床</t>
    <rPh sb="0" eb="1">
      <t>ユカ</t>
    </rPh>
    <phoneticPr fontId="3"/>
  </si>
  <si>
    <t>③　当該病院における精神科救急急性期医療入院料及び精神科急性期治療病棟入院料届出病床数</t>
    <phoneticPr fontId="3"/>
  </si>
  <si>
    <t>(≦300）</t>
    <phoneticPr fontId="3"/>
  </si>
  <si>
    <t>（２）　精神科救急医療体制の整備等に係る実績</t>
    <phoneticPr fontId="3"/>
  </si>
  <si>
    <t>　以下の④～⑬の数値を記載し、括弧内の要件を満たす場合は、□に✓を記入すること。</t>
    <phoneticPr fontId="3"/>
  </si>
  <si>
    <t>当該病院における実績</t>
    <phoneticPr fontId="3"/>
  </si>
  <si>
    <t>要件</t>
    <rPh sb="0" eb="2">
      <t>ヨウケン</t>
    </rPh>
    <phoneticPr fontId="3"/>
  </si>
  <si>
    <t>④　当該病院の精神疾患に係る時間外・休日・深夜の入院件数又は、当該圏域における人口1万人当たりの時間外・休日・深夜の入院件数</t>
    <phoneticPr fontId="3"/>
  </si>
  <si>
    <t>④</t>
    <phoneticPr fontId="3"/>
  </si>
  <si>
    <t>件</t>
    <rPh sb="0" eb="1">
      <t>ケン</t>
    </rPh>
    <phoneticPr fontId="3"/>
  </si>
  <si>
    <t>(≧30)</t>
    <phoneticPr fontId="3"/>
  </si>
  <si>
    <t>又は</t>
    <rPh sb="0" eb="1">
      <t>マタ</t>
    </rPh>
    <phoneticPr fontId="3"/>
  </si>
  <si>
    <t>件／万人</t>
    <rPh sb="0" eb="1">
      <t>ケン</t>
    </rPh>
    <rPh sb="2" eb="4">
      <t>マンニン</t>
    </rPh>
    <phoneticPr fontId="3"/>
  </si>
  <si>
    <t>(≧0.37)</t>
    <phoneticPr fontId="3"/>
  </si>
  <si>
    <t>⑤　④のうち、精神科救急情報センター、精神医療相談窓口、救急医療情報センター、他の医療機関、都道府県（政令市の地域を含むものとする）、市町村、保健所、警察又は消防（救急車）からの依頼件数及び④に対する割合</t>
    <rPh sb="77" eb="78">
      <t>マタ</t>
    </rPh>
    <phoneticPr fontId="3"/>
  </si>
  <si>
    <t>⑤</t>
    <phoneticPr fontId="3"/>
  </si>
  <si>
    <t>(≧6)</t>
    <phoneticPr fontId="3"/>
  </si>
  <si>
    <t>割</t>
    <rPh sb="0" eb="1">
      <t>ワリ</t>
    </rPh>
    <phoneticPr fontId="3"/>
  </si>
  <si>
    <t>(≧2割)</t>
    <rPh sb="3" eb="4">
      <t>ワリ</t>
    </rPh>
    <phoneticPr fontId="3"/>
  </si>
  <si>
    <t>⑤の再掲</t>
    <rPh sb="2" eb="4">
      <t>サイケイ</t>
    </rPh>
    <phoneticPr fontId="3"/>
  </si>
  <si>
    <t>⑥精神科救急情報センター</t>
    <phoneticPr fontId="3"/>
  </si>
  <si>
    <t>⑦精神医療相談窓口</t>
    <rPh sb="1" eb="3">
      <t>セイシン</t>
    </rPh>
    <rPh sb="3" eb="5">
      <t>イリョウ</t>
    </rPh>
    <rPh sb="5" eb="7">
      <t>ソウダン</t>
    </rPh>
    <rPh sb="7" eb="9">
      <t>マドグチ</t>
    </rPh>
    <phoneticPr fontId="3"/>
  </si>
  <si>
    <t>⑧救急医療情報センター</t>
    <rPh sb="1" eb="3">
      <t>キュウキュウ</t>
    </rPh>
    <rPh sb="3" eb="5">
      <t>イリョウ</t>
    </rPh>
    <rPh sb="5" eb="7">
      <t>ジョウホウ</t>
    </rPh>
    <phoneticPr fontId="3"/>
  </si>
  <si>
    <t>⑨他の医療機関</t>
    <rPh sb="1" eb="2">
      <t>ホカ</t>
    </rPh>
    <rPh sb="3" eb="5">
      <t>イリョウ</t>
    </rPh>
    <rPh sb="5" eb="7">
      <t>キカン</t>
    </rPh>
    <phoneticPr fontId="3"/>
  </si>
  <si>
    <t>⑩都道府県・市町村</t>
    <rPh sb="1" eb="5">
      <t>トドウフケン</t>
    </rPh>
    <rPh sb="6" eb="9">
      <t>シチョウソン</t>
    </rPh>
    <phoneticPr fontId="3"/>
  </si>
  <si>
    <t>⑪保健所</t>
    <rPh sb="1" eb="4">
      <t>ホケンジョ</t>
    </rPh>
    <phoneticPr fontId="3"/>
  </si>
  <si>
    <t>⑫警察</t>
    <rPh sb="1" eb="3">
      <t>ケイサツ</t>
    </rPh>
    <phoneticPr fontId="3"/>
  </si>
  <si>
    <t>⑬消防（救急車）</t>
    <rPh sb="1" eb="3">
      <t>ショウボウ</t>
    </rPh>
    <rPh sb="4" eb="7">
      <t>キュウキュウシャ</t>
    </rPh>
    <phoneticPr fontId="3"/>
  </si>
  <si>
    <t>（３）　当該病棟における新規入院患者に係る実績</t>
    <phoneticPr fontId="3"/>
  </si>
  <si>
    <t>　以下の⑭～㉑について、報告前１年間の患者数を記載すること。</t>
    <phoneticPr fontId="3"/>
  </si>
  <si>
    <t>⑭　当該入院料を算定する全病棟の新規患者数</t>
    <phoneticPr fontId="3"/>
  </si>
  <si>
    <t>人</t>
    <rPh sb="0" eb="1">
      <t>ニン</t>
    </rPh>
    <phoneticPr fontId="3"/>
  </si>
  <si>
    <t>⑮　措置入院</t>
    <phoneticPr fontId="3"/>
  </si>
  <si>
    <t>⑯　緊急措置入院</t>
    <phoneticPr fontId="3"/>
  </si>
  <si>
    <t>⑰　医療保護入院</t>
    <phoneticPr fontId="3"/>
  </si>
  <si>
    <t>⑱　応急入院</t>
    <phoneticPr fontId="3"/>
  </si>
  <si>
    <t>（うち、特定医師によるもの）</t>
    <phoneticPr fontId="3"/>
  </si>
  <si>
    <t>⑲　鑑定入院</t>
    <phoneticPr fontId="3"/>
  </si>
  <si>
    <t>⑳　医療観察法入院</t>
    <phoneticPr fontId="3"/>
  </si>
  <si>
    <t>㉑　当該病院の所在する都道府県等における措置入院、緊急措置入院及び応急入院に係る新規入院患者数</t>
    <rPh sb="2" eb="4">
      <t>トウガイ</t>
    </rPh>
    <rPh sb="4" eb="6">
      <t>ビョウイン</t>
    </rPh>
    <rPh sb="7" eb="9">
      <t>ショザイ</t>
    </rPh>
    <rPh sb="11" eb="15">
      <t>トドウフケン</t>
    </rPh>
    <rPh sb="15" eb="16">
      <t>トウ</t>
    </rPh>
    <rPh sb="20" eb="22">
      <t>ソチ</t>
    </rPh>
    <rPh sb="22" eb="24">
      <t>ニュウイン</t>
    </rPh>
    <rPh sb="25" eb="27">
      <t>キンキュウ</t>
    </rPh>
    <rPh sb="27" eb="29">
      <t>ソチ</t>
    </rPh>
    <rPh sb="29" eb="31">
      <t>ニュウイン</t>
    </rPh>
    <rPh sb="31" eb="32">
      <t>オヨ</t>
    </rPh>
    <rPh sb="33" eb="35">
      <t>オウキュウ</t>
    </rPh>
    <rPh sb="35" eb="37">
      <t>ニュウイン</t>
    </rPh>
    <rPh sb="38" eb="39">
      <t>カカ</t>
    </rPh>
    <rPh sb="40" eb="42">
      <t>シンキ</t>
    </rPh>
    <rPh sb="42" eb="44">
      <t>ニュウイン</t>
    </rPh>
    <rPh sb="44" eb="46">
      <t>カンジャ</t>
    </rPh>
    <rPh sb="46" eb="47">
      <t>スウ</t>
    </rPh>
    <phoneticPr fontId="3"/>
  </si>
  <si>
    <t>以下の「（a）」及び「（b）又は（c）」の数値を記載し、括弧内の要件を満たす場合は、□に✓を記入すること。</t>
    <phoneticPr fontId="3"/>
  </si>
  <si>
    <t>（⑮＋⑯＋⑱）÷㉑</t>
    <phoneticPr fontId="3"/>
  </si>
  <si>
    <t>(b)</t>
    <phoneticPr fontId="3"/>
  </si>
  <si>
    <t>（⑮＋⑯＋⑰＋⑱＋⑲＋⑳）÷⑭</t>
    <phoneticPr fontId="3"/>
  </si>
  <si>
    <t>(a)</t>
    <phoneticPr fontId="3"/>
  </si>
  <si>
    <t>（≧25％）</t>
    <phoneticPr fontId="3"/>
  </si>
  <si>
    <t>及び</t>
    <rPh sb="0" eb="1">
      <t>オヨ</t>
    </rPh>
    <phoneticPr fontId="3"/>
  </si>
  <si>
    <t>（≧60％）</t>
    <phoneticPr fontId="3"/>
  </si>
  <si>
    <t>（⑮＋⑯＋⑱）</t>
    <phoneticPr fontId="3"/>
  </si>
  <si>
    <t>(c)</t>
    <phoneticPr fontId="3"/>
  </si>
  <si>
    <t>（≧20人）</t>
    <rPh sb="4" eb="5">
      <t>ニン</t>
    </rPh>
    <phoneticPr fontId="3"/>
  </si>
  <si>
    <t>［記載上の注意］</t>
  </si>
  <si>
    <t>１　ＣＴ撮影につき他の保険医療機関との連携により速やかに実施できる体制が整備されている場合は、「有（CT検査については他の</t>
    <phoneticPr fontId="3"/>
  </si>
  <si>
    <t>　　保険医療機関との連携により速やかに実施可能）」にチェックをすること。</t>
    <phoneticPr fontId="3"/>
  </si>
  <si>
    <t>２　「２の（１）の③」の病床数は300床以下であること。</t>
    <phoneticPr fontId="3"/>
  </si>
  <si>
    <t>３　実績に係る要件の件数及び患者数は報告前１年間の数を記載すること。</t>
    <rPh sb="10" eb="12">
      <t>ケンスウ</t>
    </rPh>
    <rPh sb="12" eb="13">
      <t>オヨ</t>
    </rPh>
    <phoneticPr fontId="3"/>
  </si>
  <si>
    <t>４　当該入院料を算定する病院は、以下のいずれも満たすこと。</t>
    <phoneticPr fontId="3"/>
  </si>
  <si>
    <t>・　「２の（２）の④」の件数が30件以上又は0.37件／万人以上</t>
    <phoneticPr fontId="3"/>
  </si>
  <si>
    <t>・　「２の（２）の⑤」の件数が６件以上又は「２の（２）の⑤」の割合が２割以上</t>
    <phoneticPr fontId="3"/>
  </si>
  <si>
    <t>５　当該入院料を算定する病棟は、以下のいずれも満たすこと。</t>
    <phoneticPr fontId="3"/>
  </si>
  <si>
    <t>・　「２の（３）の(a)」の数値が６割以上</t>
    <phoneticPr fontId="3"/>
  </si>
  <si>
    <t>・　「２の（３）の(b)」の数値が２割５分以上又は「２の（３）の（c）」の人数が20人以上</t>
    <phoneticPr fontId="3"/>
  </si>
  <si>
    <t>６　㉑については、原則として当該病院の所在する都道府県における患者数を記載するものとするが、</t>
    <phoneticPr fontId="3"/>
  </si>
  <si>
    <t>県内に複数の圏域がある場合は、当該圏域における患者数を記載すること。</t>
    <phoneticPr fontId="3"/>
  </si>
  <si>
    <t>精神科救急急性期医療入院料に関する実施状況報告書（令和７年８月１日現在）</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</si>
</sst>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0%"/>
    <numFmt numFmtId="178" formatCode="#&quot;件&quot;"/>
  </numFmts>
  <fonts count="18" x14ac:knownFonts="1">
    <font>
      <sz val="11"/>
      <color rgb="FF000000"/>
      <name val="游ゴシック"/>
      <family val="3"/>
      <charset val="128"/>
      <scheme val="minor"/>
    </font>
    <font>
      <sz val="11"/>
      <color rgb="FF000000"/>
      <name val="游ゴシック"/>
      <family val="3"/>
      <charset val="128"/>
      <scheme val="minor"/>
    </font>
    <font>
      <sz val="11"/>
      <color theme="1"/>
      <name val="ＭＳ ゴシック"/>
      <family val="3"/>
      <charset val="128"/>
    </font>
    <font>
      <sz val="6"/>
      <name val="游ゴシック"/>
      <family val="3"/>
      <charset val="128"/>
      <scheme val="minor"/>
    </font>
    <font>
      <sz val="9"/>
      <color theme="1"/>
      <name val="ＭＳ ゴシック"/>
      <family val="3"/>
      <charset val="128"/>
    </font>
    <font>
      <sz val="12"/>
      <color theme="1"/>
      <name val="ＭＳ ゴシック"/>
      <family val="3"/>
      <charset val="128"/>
    </font>
    <font>
      <sz val="12"/>
      <color rgb="FF000000"/>
      <name val="ＭＳ ゴシック"/>
      <family val="3"/>
      <charset val="128"/>
    </font>
    <font>
      <sz val="10"/>
      <color theme="1"/>
      <name val="ＭＳ ゴシック"/>
      <family val="3"/>
      <charset val="128"/>
    </font>
    <font>
      <sz val="10"/>
      <color rgb="FF000000"/>
      <name val="ＭＳ ゴシック"/>
      <family val="3"/>
      <charset val="128"/>
    </font>
    <font>
      <sz val="14"/>
      <color theme="1"/>
      <name val="ＭＳ ゴシック"/>
      <family val="3"/>
      <charset val="128"/>
    </font>
    <font>
      <sz val="6"/>
      <name val="游ゴシック"/>
      <family val="3"/>
      <charset val="128"/>
    </font>
    <font>
      <sz val="12"/>
      <color rgb="FFFF0000"/>
      <name val="ＭＳ ゴシック"/>
      <family val="3"/>
      <charset val="128"/>
    </font>
    <font>
      <sz val="11"/>
      <color rgb="FFFF0000"/>
      <name val="ＭＳ ゴシック"/>
      <family val="3"/>
      <charset val="128"/>
    </font>
    <font>
      <sz val="9"/>
      <name val="ＭＳ ゴシック"/>
      <family val="3"/>
      <charset val="128"/>
    </font>
    <font>
      <sz val="14"/>
      <name val="ＭＳ ゴシック"/>
      <family val="3"/>
      <charset val="128"/>
    </font>
    <font>
      <sz val="11"/>
      <name val="ＭＳ ゴシック"/>
      <family val="3"/>
      <charset val="128"/>
    </font>
    <font>
      <sz val="12"/>
      <name val="ＭＳ ゴシック"/>
      <family val="3"/>
      <charset val="128"/>
    </font>
    <font>
      <sz val="10"/>
      <name val="ＭＳ 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7" tint="0.79998168889431442"/>
        <bgColor indexed="64"/>
      </patternFill>
    </fill>
  </fills>
  <borders count="27">
    <border>
      <left/>
      <right/>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dotted">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dotted">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tted">
        <color indexed="64"/>
      </left>
      <right/>
      <top style="hair">
        <color indexed="64"/>
      </top>
      <bottom style="thin">
        <color indexed="64"/>
      </bottom>
      <diagonal/>
    </border>
    <border>
      <left style="thin">
        <color indexed="64"/>
      </left>
      <right style="dotted">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13">
    <xf numFmtId="0" fontId="0" fillId="0" borderId="0" xfId="0">
      <alignment vertical="center"/>
    </xf>
    <xf numFmtId="0" fontId="8" fillId="3" borderId="4" xfId="0" applyFont="1" applyFill="1" applyBorder="1" applyProtection="1">
      <alignment vertical="center"/>
      <protection locked="0"/>
    </xf>
    <xf numFmtId="0" fontId="8" fillId="3" borderId="8" xfId="0" applyFont="1" applyFill="1" applyBorder="1" applyProtection="1">
      <alignment vertical="center"/>
      <protection locked="0"/>
    </xf>
    <xf numFmtId="49" fontId="5" fillId="3" borderId="26" xfId="0" applyNumberFormat="1" applyFont="1" applyFill="1" applyBorder="1" applyAlignment="1" applyProtection="1">
      <alignment horizontal="center" vertical="center"/>
      <protection locked="0"/>
    </xf>
    <xf numFmtId="0" fontId="17" fillId="3" borderId="8" xfId="0" applyFont="1" applyFill="1" applyBorder="1" applyProtection="1">
      <alignment vertical="center"/>
      <protection locked="0"/>
    </xf>
    <xf numFmtId="0" fontId="17" fillId="3" borderId="4" xfId="0" applyFont="1" applyFill="1" applyBorder="1" applyProtection="1">
      <alignment vertical="center"/>
      <protection locked="0"/>
    </xf>
    <xf numFmtId="0" fontId="17" fillId="3" borderId="18" xfId="0" applyFont="1" applyFill="1" applyBorder="1" applyAlignment="1" applyProtection="1">
      <alignment horizontal="right" vertical="center" shrinkToFit="1"/>
      <protection locked="0"/>
    </xf>
    <xf numFmtId="0" fontId="17" fillId="3" borderId="11" xfId="0" applyFont="1" applyFill="1" applyBorder="1" applyAlignment="1" applyProtection="1">
      <alignment horizontal="right" vertical="center"/>
      <protection locked="0"/>
    </xf>
    <xf numFmtId="49" fontId="2" fillId="0" borderId="0" xfId="0" applyNumberFormat="1" applyFont="1" applyProtection="1">
      <alignment vertical="center"/>
      <protection locked="0"/>
    </xf>
    <xf numFmtId="49" fontId="5" fillId="0" borderId="0" xfId="0" applyNumberFormat="1" applyFont="1" applyAlignment="1" applyProtection="1">
      <alignment horizontal="justify" vertical="center" wrapText="1"/>
      <protection locked="0"/>
    </xf>
    <xf numFmtId="0" fontId="8" fillId="0" borderId="0" xfId="0" applyFont="1" applyAlignment="1" applyProtection="1">
      <alignment horizontal="left" vertical="center"/>
      <protection locked="0"/>
    </xf>
    <xf numFmtId="0" fontId="8" fillId="0" borderId="0" xfId="0" applyFont="1" applyAlignment="1" applyProtection="1">
      <alignment horizontal="right" vertical="center"/>
      <protection locked="0"/>
    </xf>
    <xf numFmtId="49" fontId="15" fillId="0" borderId="0" xfId="0" applyNumberFormat="1" applyFont="1" applyProtection="1">
      <alignment vertical="center"/>
      <protection locked="0"/>
    </xf>
    <xf numFmtId="49" fontId="9" fillId="0" borderId="0" xfId="0" applyNumberFormat="1" applyFont="1" applyAlignment="1" applyProtection="1">
      <alignment horizontal="left" vertical="center"/>
      <protection locked="0"/>
    </xf>
    <xf numFmtId="49" fontId="9" fillId="0" borderId="0" xfId="0" applyNumberFormat="1" applyFont="1" applyProtection="1">
      <alignment vertical="center"/>
      <protection locked="0"/>
    </xf>
    <xf numFmtId="49" fontId="5" fillId="0" borderId="0" xfId="0" applyNumberFormat="1" applyFont="1" applyProtection="1">
      <alignment vertical="center"/>
      <protection locked="0"/>
    </xf>
    <xf numFmtId="49" fontId="5" fillId="3" borderId="21" xfId="0" applyNumberFormat="1" applyFont="1" applyFill="1" applyBorder="1" applyProtection="1">
      <alignment vertical="center"/>
      <protection locked="0"/>
    </xf>
    <xf numFmtId="49" fontId="11" fillId="0" borderId="0" xfId="0" applyNumberFormat="1" applyFont="1" applyProtection="1">
      <alignment vertical="center"/>
      <protection locked="0"/>
    </xf>
    <xf numFmtId="49" fontId="5" fillId="0" borderId="0" xfId="0" applyNumberFormat="1" applyFont="1" applyAlignment="1" applyProtection="1">
      <alignment horizontal="left" vertical="center"/>
      <protection locked="0"/>
    </xf>
    <xf numFmtId="49" fontId="12" fillId="0" borderId="0" xfId="0" applyNumberFormat="1" applyFont="1" applyProtection="1">
      <alignment vertical="center"/>
      <protection locked="0"/>
    </xf>
    <xf numFmtId="49" fontId="5" fillId="0" borderId="19" xfId="0" applyNumberFormat="1" applyFont="1" applyBorder="1" applyAlignment="1" applyProtection="1">
      <alignment horizontal="center" vertical="center"/>
      <protection locked="0"/>
    </xf>
    <xf numFmtId="0" fontId="6" fillId="0" borderId="1" xfId="0" applyFont="1" applyBorder="1" applyAlignment="1" applyProtection="1">
      <alignment horizontal="left" vertical="center" wrapText="1"/>
      <protection locked="0"/>
    </xf>
    <xf numFmtId="49" fontId="5" fillId="0" borderId="1" xfId="0" applyNumberFormat="1" applyFont="1" applyBorder="1" applyProtection="1">
      <alignment vertical="center"/>
      <protection locked="0"/>
    </xf>
    <xf numFmtId="49" fontId="5" fillId="0" borderId="1" xfId="0" applyNumberFormat="1" applyFont="1" applyBorder="1" applyAlignment="1" applyProtection="1">
      <alignment horizontal="center" vertical="center"/>
      <protection locked="0"/>
    </xf>
    <xf numFmtId="49" fontId="16" fillId="0" borderId="0" xfId="0" applyNumberFormat="1" applyFont="1" applyProtection="1">
      <alignment vertical="center"/>
      <protection locked="0"/>
    </xf>
    <xf numFmtId="178" fontId="17" fillId="0" borderId="19" xfId="0" applyNumberFormat="1" applyFont="1" applyBorder="1" applyAlignment="1" applyProtection="1">
      <alignment horizontal="center" vertical="center"/>
      <protection locked="0"/>
    </xf>
    <xf numFmtId="0" fontId="6" fillId="0" borderId="0" xfId="0" applyFont="1" applyAlignment="1" applyProtection="1">
      <alignment horizontal="justify" vertical="center"/>
      <protection locked="0"/>
    </xf>
    <xf numFmtId="49" fontId="16" fillId="0" borderId="8" xfId="0" applyNumberFormat="1" applyFont="1" applyBorder="1" applyAlignment="1" applyProtection="1">
      <alignment horizontal="left" vertical="center"/>
      <protection locked="0"/>
    </xf>
    <xf numFmtId="49" fontId="16" fillId="0" borderId="1" xfId="0" applyNumberFormat="1" applyFont="1" applyBorder="1" applyAlignment="1" applyProtection="1">
      <alignment horizontal="left" vertical="center"/>
      <protection locked="0"/>
    </xf>
    <xf numFmtId="49" fontId="16" fillId="0" borderId="7" xfId="0" applyNumberFormat="1" applyFont="1" applyBorder="1" applyAlignment="1" applyProtection="1">
      <alignment horizontal="left" vertical="center"/>
      <protection locked="0"/>
    </xf>
    <xf numFmtId="49" fontId="5" fillId="0" borderId="13" xfId="0" applyNumberFormat="1" applyFont="1" applyBorder="1" applyProtection="1">
      <alignment vertical="center"/>
      <protection locked="0"/>
    </xf>
    <xf numFmtId="49" fontId="5" fillId="0" borderId="10" xfId="0" applyNumberFormat="1" applyFont="1" applyBorder="1" applyAlignment="1" applyProtection="1">
      <alignment horizontal="center" vertical="center"/>
      <protection locked="0"/>
    </xf>
    <xf numFmtId="49" fontId="5" fillId="0" borderId="3" xfId="0" applyNumberFormat="1" applyFont="1" applyBorder="1" applyProtection="1">
      <alignment vertical="center"/>
      <protection locked="0"/>
    </xf>
    <xf numFmtId="49" fontId="5" fillId="0" borderId="15" xfId="0" applyNumberFormat="1" applyFont="1" applyBorder="1" applyProtection="1">
      <alignment vertical="center"/>
      <protection locked="0"/>
    </xf>
    <xf numFmtId="49" fontId="5" fillId="0" borderId="6" xfId="0" applyNumberFormat="1" applyFont="1" applyBorder="1" applyProtection="1">
      <alignment vertical="center"/>
      <protection locked="0"/>
    </xf>
    <xf numFmtId="49" fontId="5" fillId="0" borderId="15" xfId="0" applyNumberFormat="1" applyFont="1" applyBorder="1" applyAlignment="1" applyProtection="1">
      <alignment horizontal="left" vertical="center"/>
      <protection locked="0"/>
    </xf>
    <xf numFmtId="49" fontId="5" fillId="0" borderId="0" xfId="0" applyNumberFormat="1" applyFont="1" applyAlignment="1" applyProtection="1">
      <alignment horizontal="center" vertical="center"/>
      <protection locked="0"/>
    </xf>
    <xf numFmtId="49" fontId="5" fillId="0" borderId="11" xfId="0" applyNumberFormat="1" applyFont="1" applyBorder="1" applyProtection="1">
      <alignment vertical="center"/>
      <protection locked="0"/>
    </xf>
    <xf numFmtId="49" fontId="5" fillId="0" borderId="2" xfId="0" applyNumberFormat="1" applyFont="1" applyBorder="1" applyAlignment="1" applyProtection="1">
      <alignment horizontal="left" vertical="center"/>
      <protection locked="0"/>
    </xf>
    <xf numFmtId="49" fontId="5" fillId="0" borderId="10" xfId="0" quotePrefix="1" applyNumberFormat="1" applyFont="1" applyBorder="1" applyAlignment="1" applyProtection="1">
      <alignment horizontal="center" vertical="center"/>
      <protection locked="0"/>
    </xf>
    <xf numFmtId="49" fontId="5" fillId="0" borderId="15" xfId="0" quotePrefix="1" applyNumberFormat="1" applyFont="1" applyBorder="1" applyAlignment="1" applyProtection="1">
      <alignment horizontal="center" vertical="center"/>
      <protection locked="0"/>
    </xf>
    <xf numFmtId="0" fontId="13" fillId="0" borderId="0" xfId="0" applyFont="1" applyAlignment="1" applyProtection="1">
      <alignment horizontal="left" vertical="center" indent="2"/>
      <protection locked="0"/>
    </xf>
    <xf numFmtId="49" fontId="4" fillId="0" borderId="0" xfId="0" applyNumberFormat="1" applyFont="1" applyProtection="1">
      <alignment vertical="center"/>
      <protection locked="0"/>
    </xf>
    <xf numFmtId="49" fontId="4" fillId="0" borderId="0" xfId="0" applyNumberFormat="1" applyFont="1" applyAlignment="1" applyProtection="1">
      <alignment horizontal="left" vertical="center" indent="4"/>
      <protection locked="0"/>
    </xf>
    <xf numFmtId="0" fontId="5" fillId="4" borderId="18" xfId="0" applyFont="1" applyFill="1" applyBorder="1" applyAlignment="1" applyProtection="1">
      <alignment horizontal="center" vertical="center"/>
    </xf>
    <xf numFmtId="177" fontId="5" fillId="2" borderId="3" xfId="2" applyNumberFormat="1" applyFont="1" applyFill="1" applyBorder="1" applyAlignment="1" applyProtection="1">
      <alignment horizontal="center" vertical="center"/>
    </xf>
    <xf numFmtId="177" fontId="5" fillId="2" borderId="4" xfId="2" applyNumberFormat="1" applyFont="1" applyFill="1" applyBorder="1" applyAlignment="1" applyProtection="1">
      <alignment horizontal="center" vertical="center"/>
    </xf>
    <xf numFmtId="49" fontId="7" fillId="3" borderId="3" xfId="0" applyNumberFormat="1" applyFont="1" applyFill="1" applyBorder="1" applyAlignment="1" applyProtection="1">
      <alignment horizontal="center" vertical="center" shrinkToFit="1"/>
    </xf>
    <xf numFmtId="0" fontId="7" fillId="3" borderId="3" xfId="0" applyFont="1" applyFill="1" applyBorder="1" applyAlignment="1" applyProtection="1">
      <alignment horizontal="center" vertical="center" shrinkToFit="1"/>
    </xf>
    <xf numFmtId="0" fontId="4" fillId="0" borderId="0" xfId="0" applyFont="1" applyAlignment="1" applyProtection="1">
      <alignment horizontal="center" vertical="center"/>
      <protection locked="0"/>
    </xf>
    <xf numFmtId="0" fontId="13" fillId="0" borderId="0" xfId="0" applyFont="1" applyAlignment="1" applyProtection="1">
      <alignment horizontal="left" vertical="center" indent="2"/>
      <protection locked="0"/>
    </xf>
    <xf numFmtId="0" fontId="13" fillId="0" borderId="0" xfId="0" applyFont="1" applyAlignment="1" applyProtection="1">
      <alignment horizontal="left" vertical="center" indent="4"/>
      <protection locked="0"/>
    </xf>
    <xf numFmtId="177" fontId="5" fillId="0" borderId="3" xfId="2" applyNumberFormat="1" applyFont="1" applyBorder="1" applyAlignment="1" applyProtection="1">
      <alignment horizontal="center" vertical="center"/>
      <protection locked="0"/>
    </xf>
    <xf numFmtId="177" fontId="5" fillId="0" borderId="2" xfId="2" applyNumberFormat="1" applyFont="1" applyBorder="1" applyAlignment="1" applyProtection="1">
      <alignment horizontal="center" vertical="center"/>
      <protection locked="0"/>
    </xf>
    <xf numFmtId="49" fontId="16" fillId="0" borderId="8" xfId="0" applyNumberFormat="1" applyFont="1" applyBorder="1" applyAlignment="1" applyProtection="1">
      <alignment horizontal="center" vertical="center"/>
      <protection locked="0"/>
    </xf>
    <xf numFmtId="49" fontId="16" fillId="0" borderId="1" xfId="0" applyNumberFormat="1" applyFont="1" applyBorder="1" applyAlignment="1" applyProtection="1">
      <alignment horizontal="center" vertical="center"/>
      <protection locked="0"/>
    </xf>
    <xf numFmtId="49" fontId="16" fillId="0" borderId="7" xfId="0" applyNumberFormat="1" applyFont="1" applyBorder="1" applyAlignment="1" applyProtection="1">
      <alignment horizontal="center" vertical="center"/>
      <protection locked="0"/>
    </xf>
    <xf numFmtId="49" fontId="16" fillId="0" borderId="14" xfId="0" applyNumberFormat="1" applyFont="1" applyBorder="1" applyAlignment="1" applyProtection="1">
      <alignment horizontal="center" vertical="center"/>
      <protection locked="0"/>
    </xf>
    <xf numFmtId="49" fontId="16" fillId="0" borderId="0" xfId="0" applyNumberFormat="1" applyFont="1" applyAlignment="1" applyProtection="1">
      <alignment horizontal="center" vertical="center"/>
      <protection locked="0"/>
    </xf>
    <xf numFmtId="49" fontId="16" fillId="0" borderId="13" xfId="0" applyNumberFormat="1" applyFont="1" applyBorder="1" applyAlignment="1" applyProtection="1">
      <alignment horizontal="center" vertical="center"/>
      <protection locked="0"/>
    </xf>
    <xf numFmtId="49" fontId="16" fillId="0" borderId="4" xfId="0" applyNumberFormat="1" applyFont="1" applyBorder="1" applyAlignment="1" applyProtection="1">
      <alignment horizontal="center" vertical="center"/>
      <protection locked="0"/>
    </xf>
    <xf numFmtId="49" fontId="16" fillId="0" borderId="3" xfId="0" applyNumberFormat="1" applyFont="1" applyBorder="1" applyAlignment="1" applyProtection="1">
      <alignment horizontal="center" vertical="center"/>
      <protection locked="0"/>
    </xf>
    <xf numFmtId="49" fontId="16" fillId="0" borderId="2" xfId="0" applyNumberFormat="1" applyFont="1" applyBorder="1" applyAlignment="1" applyProtection="1">
      <alignment horizontal="center" vertical="center"/>
      <protection locked="0"/>
    </xf>
    <xf numFmtId="0" fontId="5" fillId="4" borderId="8" xfId="0" applyFont="1" applyFill="1" applyBorder="1" applyAlignment="1" applyProtection="1">
      <alignment horizontal="center" vertical="center"/>
    </xf>
    <xf numFmtId="0" fontId="5" fillId="4" borderId="1" xfId="0" applyFont="1" applyFill="1" applyBorder="1" applyAlignment="1" applyProtection="1">
      <alignment horizontal="center" vertical="center"/>
    </xf>
    <xf numFmtId="0" fontId="5" fillId="4" borderId="14" xfId="0" applyFont="1" applyFill="1" applyBorder="1" applyAlignment="1" applyProtection="1">
      <alignment horizontal="center" vertical="center"/>
    </xf>
    <xf numFmtId="0" fontId="5" fillId="4" borderId="0" xfId="0" applyFont="1" applyFill="1" applyAlignment="1" applyProtection="1">
      <alignment horizontal="center" vertical="center"/>
    </xf>
    <xf numFmtId="49" fontId="5" fillId="0" borderId="7" xfId="0" applyNumberFormat="1" applyFont="1" applyBorder="1" applyAlignment="1" applyProtection="1">
      <alignment horizontal="center" vertical="center"/>
      <protection locked="0"/>
    </xf>
    <xf numFmtId="49" fontId="5" fillId="0" borderId="13" xfId="0" applyNumberFormat="1" applyFont="1" applyBorder="1" applyAlignment="1" applyProtection="1">
      <alignment horizontal="center" vertical="center"/>
      <protection locked="0"/>
    </xf>
    <xf numFmtId="49" fontId="5" fillId="0" borderId="3" xfId="0" applyNumberFormat="1" applyFont="1" applyBorder="1" applyAlignment="1" applyProtection="1">
      <alignment horizontal="center" vertical="center"/>
      <protection locked="0"/>
    </xf>
    <xf numFmtId="49" fontId="5" fillId="0" borderId="2" xfId="0" applyNumberFormat="1" applyFont="1" applyBorder="1" applyAlignment="1" applyProtection="1">
      <alignment horizontal="center" vertical="center"/>
      <protection locked="0"/>
    </xf>
    <xf numFmtId="0" fontId="13" fillId="0" borderId="0" xfId="0" applyFont="1" applyAlignment="1" applyProtection="1">
      <alignment horizontal="justify" vertical="center"/>
      <protection locked="0"/>
    </xf>
    <xf numFmtId="49" fontId="16" fillId="0" borderId="18" xfId="0" applyNumberFormat="1" applyFont="1" applyBorder="1" applyAlignment="1" applyProtection="1">
      <alignment horizontal="left" vertical="center" wrapText="1"/>
      <protection locked="0"/>
    </xf>
    <xf numFmtId="49" fontId="16" fillId="0" borderId="11" xfId="0" applyNumberFormat="1" applyFont="1" applyBorder="1" applyAlignment="1" applyProtection="1">
      <alignment horizontal="left" vertical="center" wrapText="1"/>
      <protection locked="0"/>
    </xf>
    <xf numFmtId="38" fontId="16" fillId="3" borderId="18" xfId="1" applyFont="1" applyFill="1" applyBorder="1" applyAlignment="1" applyProtection="1">
      <alignment horizontal="right" vertical="center"/>
      <protection locked="0"/>
    </xf>
    <xf numFmtId="38" fontId="16" fillId="3" borderId="11" xfId="1" applyFont="1" applyFill="1" applyBorder="1" applyAlignment="1" applyProtection="1">
      <alignment horizontal="right" vertical="center"/>
      <protection locked="0"/>
    </xf>
    <xf numFmtId="49" fontId="16" fillId="0" borderId="17" xfId="0" applyNumberFormat="1" applyFont="1" applyBorder="1" applyAlignment="1" applyProtection="1">
      <alignment horizontal="center" vertical="center"/>
      <protection locked="0"/>
    </xf>
    <xf numFmtId="49" fontId="16" fillId="0" borderId="16" xfId="0" applyNumberFormat="1" applyFont="1" applyBorder="1" applyAlignment="1" applyProtection="1">
      <alignment horizontal="center" vertical="center"/>
      <protection locked="0"/>
    </xf>
    <xf numFmtId="0" fontId="8" fillId="0" borderId="0" xfId="0" applyFont="1" applyAlignment="1" applyProtection="1">
      <alignment horizontal="left" vertical="center" wrapText="1" indent="1"/>
      <protection locked="0"/>
    </xf>
    <xf numFmtId="177" fontId="5" fillId="4" borderId="8" xfId="2" applyNumberFormat="1" applyFont="1" applyFill="1" applyBorder="1" applyAlignment="1" applyProtection="1">
      <alignment horizontal="right" vertical="center"/>
    </xf>
    <xf numFmtId="177" fontId="5" fillId="4" borderId="1" xfId="2" applyNumberFormat="1" applyFont="1" applyFill="1" applyBorder="1" applyAlignment="1" applyProtection="1">
      <alignment horizontal="right" vertical="center"/>
    </xf>
    <xf numFmtId="177" fontId="5" fillId="4" borderId="7" xfId="2" applyNumberFormat="1" applyFont="1" applyFill="1" applyBorder="1" applyAlignment="1" applyProtection="1">
      <alignment horizontal="right" vertical="center"/>
    </xf>
    <xf numFmtId="177" fontId="5" fillId="4" borderId="14" xfId="2" applyNumberFormat="1" applyFont="1" applyFill="1" applyBorder="1" applyAlignment="1" applyProtection="1">
      <alignment horizontal="right" vertical="center"/>
    </xf>
    <xf numFmtId="177" fontId="5" fillId="4" borderId="0" xfId="2" applyNumberFormat="1" applyFont="1" applyFill="1" applyBorder="1" applyAlignment="1" applyProtection="1">
      <alignment horizontal="right" vertical="center"/>
    </xf>
    <xf numFmtId="177" fontId="5" fillId="4" borderId="13" xfId="2" applyNumberFormat="1" applyFont="1" applyFill="1" applyBorder="1" applyAlignment="1" applyProtection="1">
      <alignment horizontal="right" vertical="center"/>
    </xf>
    <xf numFmtId="49" fontId="16" fillId="0" borderId="12" xfId="0" applyNumberFormat="1" applyFont="1" applyBorder="1" applyAlignment="1" applyProtection="1">
      <alignment horizontal="left" vertical="center" shrinkToFit="1"/>
      <protection locked="0"/>
    </xf>
    <xf numFmtId="49" fontId="16" fillId="0" borderId="18" xfId="0" applyNumberFormat="1" applyFont="1" applyBorder="1" applyAlignment="1" applyProtection="1">
      <alignment horizontal="left" vertical="center" shrinkToFit="1"/>
      <protection locked="0"/>
    </xf>
    <xf numFmtId="49" fontId="5" fillId="0" borderId="11" xfId="0" applyNumberFormat="1" applyFont="1" applyBorder="1" applyAlignment="1" applyProtection="1">
      <alignment horizontal="center" vertical="center"/>
      <protection locked="0"/>
    </xf>
    <xf numFmtId="49" fontId="16" fillId="0" borderId="18" xfId="0" applyNumberFormat="1" applyFont="1" applyBorder="1" applyAlignment="1" applyProtection="1">
      <alignment horizontal="left" vertical="center"/>
      <protection locked="0"/>
    </xf>
    <xf numFmtId="49" fontId="16" fillId="0" borderId="11" xfId="0" applyNumberFormat="1" applyFont="1" applyBorder="1" applyAlignment="1" applyProtection="1">
      <alignment horizontal="left" vertical="center"/>
      <protection locked="0"/>
    </xf>
    <xf numFmtId="49" fontId="16" fillId="0" borderId="16" xfId="0" applyNumberFormat="1" applyFont="1" applyBorder="1" applyAlignment="1" applyProtection="1">
      <alignment horizontal="left" vertical="center"/>
      <protection locked="0"/>
    </xf>
    <xf numFmtId="49" fontId="16" fillId="0" borderId="8" xfId="0" applyNumberFormat="1" applyFont="1" applyBorder="1" applyAlignment="1" applyProtection="1">
      <alignment horizontal="left" vertical="center"/>
      <protection locked="0"/>
    </xf>
    <xf numFmtId="49" fontId="16" fillId="0" borderId="1" xfId="0" applyNumberFormat="1" applyFont="1" applyBorder="1" applyAlignment="1" applyProtection="1">
      <alignment horizontal="left" vertical="center"/>
      <protection locked="0"/>
    </xf>
    <xf numFmtId="49" fontId="16" fillId="0" borderId="7" xfId="0" applyNumberFormat="1" applyFont="1" applyBorder="1" applyAlignment="1" applyProtection="1">
      <alignment horizontal="left" vertical="center"/>
      <protection locked="0"/>
    </xf>
    <xf numFmtId="49" fontId="16" fillId="0" borderId="4" xfId="0" applyNumberFormat="1" applyFont="1" applyBorder="1" applyAlignment="1" applyProtection="1">
      <alignment horizontal="left" vertical="center"/>
      <protection locked="0"/>
    </xf>
    <xf numFmtId="49" fontId="16" fillId="0" borderId="3" xfId="0" applyNumberFormat="1" applyFont="1" applyBorder="1" applyAlignment="1" applyProtection="1">
      <alignment horizontal="left" vertical="center"/>
      <protection locked="0"/>
    </xf>
    <xf numFmtId="49" fontId="16" fillId="0" borderId="2" xfId="0" applyNumberFormat="1" applyFont="1" applyBorder="1" applyAlignment="1" applyProtection="1">
      <alignment horizontal="left" vertical="center"/>
      <protection locked="0"/>
    </xf>
    <xf numFmtId="38" fontId="16" fillId="3" borderId="8" xfId="1" applyFont="1" applyFill="1" applyBorder="1" applyAlignment="1" applyProtection="1">
      <alignment horizontal="right" vertical="center"/>
      <protection locked="0"/>
    </xf>
    <xf numFmtId="38" fontId="16" fillId="3" borderId="1" xfId="1" applyFont="1" applyFill="1" applyBorder="1" applyAlignment="1" applyProtection="1">
      <alignment horizontal="right" vertical="center"/>
      <protection locked="0"/>
    </xf>
    <xf numFmtId="38" fontId="16" fillId="3" borderId="4" xfId="1" applyFont="1" applyFill="1" applyBorder="1" applyAlignment="1" applyProtection="1">
      <alignment horizontal="right" vertical="center"/>
      <protection locked="0"/>
    </xf>
    <xf numFmtId="38" fontId="16" fillId="3" borderId="3" xfId="1" applyFont="1" applyFill="1" applyBorder="1" applyAlignment="1" applyProtection="1">
      <alignment horizontal="right" vertical="center"/>
      <protection locked="0"/>
    </xf>
    <xf numFmtId="49" fontId="16" fillId="0" borderId="9" xfId="0" applyNumberFormat="1" applyFont="1" applyBorder="1" applyAlignment="1" applyProtection="1">
      <alignment horizontal="center" vertical="center"/>
      <protection locked="0"/>
    </xf>
    <xf numFmtId="49" fontId="16" fillId="0" borderId="5" xfId="0" applyNumberFormat="1" applyFont="1" applyBorder="1" applyAlignment="1" applyProtection="1">
      <alignment horizontal="center" vertical="center"/>
      <protection locked="0"/>
    </xf>
    <xf numFmtId="49" fontId="17" fillId="0" borderId="22" xfId="0" applyNumberFormat="1" applyFont="1" applyBorder="1" applyAlignment="1" applyProtection="1">
      <alignment horizontal="left" vertical="center" wrapText="1"/>
      <protection locked="0"/>
    </xf>
    <xf numFmtId="49" fontId="17" fillId="0" borderId="23" xfId="0" applyNumberFormat="1" applyFont="1" applyBorder="1" applyAlignment="1" applyProtection="1">
      <alignment horizontal="left" vertical="center" wrapText="1"/>
      <protection locked="0"/>
    </xf>
    <xf numFmtId="49" fontId="17" fillId="0" borderId="24" xfId="0" applyNumberFormat="1" applyFont="1" applyBorder="1" applyAlignment="1" applyProtection="1">
      <alignment horizontal="left" vertical="center" wrapText="1"/>
      <protection locked="0"/>
    </xf>
    <xf numFmtId="38" fontId="17" fillId="3" borderId="22" xfId="1" applyFont="1" applyFill="1" applyBorder="1" applyAlignment="1" applyProtection="1">
      <alignment horizontal="right" vertical="center"/>
      <protection locked="0"/>
    </xf>
    <xf numFmtId="38" fontId="17" fillId="3" borderId="23" xfId="1" applyFont="1" applyFill="1" applyBorder="1" applyAlignment="1" applyProtection="1">
      <alignment horizontal="right" vertical="center"/>
      <protection locked="0"/>
    </xf>
    <xf numFmtId="49" fontId="17" fillId="0" borderId="25" xfId="0" applyNumberFormat="1" applyFont="1" applyBorder="1" applyAlignment="1" applyProtection="1">
      <alignment horizontal="center" vertical="center"/>
      <protection locked="0"/>
    </xf>
    <xf numFmtId="49" fontId="17" fillId="0" borderId="24" xfId="0" applyNumberFormat="1" applyFont="1" applyBorder="1" applyAlignment="1" applyProtection="1">
      <alignment horizontal="center" vertical="center"/>
      <protection locked="0"/>
    </xf>
    <xf numFmtId="0" fontId="17" fillId="0" borderId="12" xfId="0" applyFont="1" applyBorder="1" applyAlignment="1" applyProtection="1">
      <alignment vertical="center" shrinkToFit="1"/>
      <protection locked="0"/>
    </xf>
    <xf numFmtId="0" fontId="17" fillId="0" borderId="18" xfId="0" applyFont="1" applyBorder="1" applyAlignment="1" applyProtection="1">
      <alignment horizontal="left" vertical="center"/>
      <protection locked="0"/>
    </xf>
    <xf numFmtId="0" fontId="17" fillId="0" borderId="11" xfId="0" applyFont="1" applyBorder="1" applyAlignment="1" applyProtection="1">
      <alignment horizontal="left" vertical="center"/>
      <protection locked="0"/>
    </xf>
    <xf numFmtId="0" fontId="17" fillId="0" borderId="16" xfId="0" applyFont="1" applyBorder="1" applyAlignment="1" applyProtection="1">
      <alignment horizontal="left" vertical="center"/>
      <protection locked="0"/>
    </xf>
    <xf numFmtId="0" fontId="16" fillId="0" borderId="0" xfId="0" applyFont="1" applyAlignment="1" applyProtection="1">
      <alignment horizontal="justify" vertical="center"/>
      <protection locked="0"/>
    </xf>
    <xf numFmtId="0" fontId="16" fillId="0" borderId="3" xfId="0" applyFont="1" applyBorder="1" applyAlignment="1" applyProtection="1">
      <alignment horizontal="justify" vertical="center"/>
      <protection locked="0"/>
    </xf>
    <xf numFmtId="0" fontId="17" fillId="3" borderId="8" xfId="0" applyFont="1" applyFill="1" applyBorder="1" applyAlignment="1" applyProtection="1">
      <alignment horizontal="right" vertical="center"/>
      <protection locked="0"/>
    </xf>
    <xf numFmtId="0" fontId="17" fillId="3" borderId="7" xfId="0" applyFont="1" applyFill="1" applyBorder="1" applyAlignment="1" applyProtection="1">
      <alignment horizontal="right" vertical="center"/>
      <protection locked="0"/>
    </xf>
    <xf numFmtId="0" fontId="17" fillId="0" borderId="14"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13" xfId="0" applyFont="1" applyBorder="1" applyAlignment="1" applyProtection="1">
      <alignment horizontal="center" vertical="center"/>
      <protection locked="0"/>
    </xf>
    <xf numFmtId="0" fontId="17" fillId="0" borderId="14" xfId="0" applyFont="1" applyBorder="1" applyAlignment="1" applyProtection="1">
      <alignment horizontal="left" vertical="center"/>
      <protection locked="0"/>
    </xf>
    <xf numFmtId="0" fontId="17" fillId="0" borderId="13" xfId="0" applyFont="1" applyBorder="1" applyAlignment="1" applyProtection="1">
      <alignment horizontal="left" vertical="center"/>
      <protection locked="0"/>
    </xf>
    <xf numFmtId="0" fontId="17" fillId="0" borderId="5" xfId="0" applyFont="1" applyBorder="1" applyAlignment="1" applyProtection="1">
      <alignment horizontal="center" vertical="center"/>
      <protection locked="0"/>
    </xf>
    <xf numFmtId="0" fontId="17" fillId="0" borderId="2" xfId="0" applyFont="1" applyBorder="1" applyAlignment="1" applyProtection="1">
      <alignment horizontal="center" vertical="center"/>
      <protection locked="0"/>
    </xf>
    <xf numFmtId="0" fontId="17" fillId="3" borderId="4" xfId="0" applyFont="1" applyFill="1" applyBorder="1" applyAlignment="1" applyProtection="1">
      <alignment horizontal="right" vertical="center"/>
      <protection locked="0"/>
    </xf>
    <xf numFmtId="0" fontId="17" fillId="3" borderId="2" xfId="0" applyFont="1" applyFill="1" applyBorder="1" applyAlignment="1" applyProtection="1">
      <alignment horizontal="right" vertical="center"/>
      <protection locked="0"/>
    </xf>
    <xf numFmtId="0" fontId="17" fillId="0" borderId="8" xfId="0" applyFont="1" applyBorder="1" applyAlignment="1" applyProtection="1">
      <alignment horizontal="left" vertical="center"/>
      <protection locked="0"/>
    </xf>
    <xf numFmtId="0" fontId="17" fillId="0" borderId="1" xfId="0" applyFont="1" applyBorder="1" applyAlignment="1" applyProtection="1">
      <alignment horizontal="left" vertical="center"/>
      <protection locked="0"/>
    </xf>
    <xf numFmtId="0" fontId="17" fillId="0" borderId="0" xfId="0" applyFont="1" applyAlignment="1" applyProtection="1">
      <alignment horizontal="left" vertical="center"/>
      <protection locked="0"/>
    </xf>
    <xf numFmtId="0" fontId="17" fillId="0" borderId="4" xfId="0" applyFont="1" applyBorder="1" applyAlignment="1" applyProtection="1">
      <alignment horizontal="left" vertical="center"/>
      <protection locked="0"/>
    </xf>
    <xf numFmtId="0" fontId="17" fillId="0" borderId="3" xfId="0" applyFont="1" applyBorder="1" applyAlignment="1" applyProtection="1">
      <alignment horizontal="left" vertical="center"/>
      <protection locked="0"/>
    </xf>
    <xf numFmtId="0" fontId="8" fillId="0" borderId="8" xfId="0" applyFont="1" applyBorder="1" applyAlignment="1" applyProtection="1">
      <alignment horizontal="left" vertical="top" wrapText="1"/>
      <protection locked="0"/>
    </xf>
    <xf numFmtId="0" fontId="8" fillId="0" borderId="1" xfId="0" applyFont="1" applyBorder="1" applyAlignment="1" applyProtection="1">
      <alignment horizontal="left" vertical="top" wrapText="1"/>
      <protection locked="0"/>
    </xf>
    <xf numFmtId="0" fontId="8" fillId="0" borderId="7" xfId="0" applyFont="1" applyBorder="1" applyAlignment="1" applyProtection="1">
      <alignment horizontal="left" vertical="top" wrapText="1"/>
      <protection locked="0"/>
    </xf>
    <xf numFmtId="0" fontId="8" fillId="0" borderId="14" xfId="0" applyFont="1" applyBorder="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8" fillId="0" borderId="13" xfId="0" applyFont="1" applyBorder="1" applyAlignment="1" applyProtection="1">
      <alignment horizontal="left" vertical="top" wrapText="1"/>
      <protection locked="0"/>
    </xf>
    <xf numFmtId="0" fontId="8" fillId="0" borderId="10" xfId="0" applyFont="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9"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8" fillId="3" borderId="8" xfId="0" applyFont="1" applyFill="1" applyBorder="1" applyAlignment="1" applyProtection="1">
      <alignment horizontal="right" vertical="center"/>
      <protection locked="0"/>
    </xf>
    <xf numFmtId="0" fontId="8" fillId="3" borderId="7" xfId="0" applyFont="1" applyFill="1" applyBorder="1" applyAlignment="1" applyProtection="1">
      <alignment horizontal="right" vertical="center"/>
      <protection locked="0"/>
    </xf>
    <xf numFmtId="0" fontId="8" fillId="0" borderId="14"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13" xfId="0" applyFont="1" applyBorder="1" applyAlignment="1" applyProtection="1">
      <alignment horizontal="center" vertical="center"/>
      <protection locked="0"/>
    </xf>
    <xf numFmtId="0" fontId="8" fillId="0" borderId="14" xfId="0" applyFont="1" applyBorder="1" applyAlignment="1" applyProtection="1">
      <alignment horizontal="left" vertical="center"/>
      <protection locked="0"/>
    </xf>
    <xf numFmtId="0" fontId="8" fillId="0" borderId="13" xfId="0" applyFont="1" applyBorder="1" applyAlignment="1" applyProtection="1">
      <alignment horizontal="left" vertical="center"/>
      <protection locked="0"/>
    </xf>
    <xf numFmtId="0" fontId="8" fillId="0" borderId="5" xfId="0" applyFont="1" applyBorder="1" applyAlignment="1" applyProtection="1">
      <alignment horizontal="center" vertical="center" shrinkToFit="1"/>
      <protection locked="0"/>
    </xf>
    <xf numFmtId="0" fontId="8" fillId="0" borderId="2" xfId="0" applyFont="1" applyBorder="1" applyAlignment="1" applyProtection="1">
      <alignment horizontal="center" vertical="center" shrinkToFit="1"/>
      <protection locked="0"/>
    </xf>
    <xf numFmtId="0" fontId="8" fillId="3" borderId="4" xfId="0" applyFont="1" applyFill="1" applyBorder="1" applyAlignment="1" applyProtection="1">
      <alignment horizontal="right" vertical="center"/>
      <protection locked="0"/>
    </xf>
    <xf numFmtId="0" fontId="8" fillId="3" borderId="2" xfId="0" applyFont="1" applyFill="1" applyBorder="1" applyAlignment="1" applyProtection="1">
      <alignment horizontal="right" vertical="center"/>
      <protection locked="0"/>
    </xf>
    <xf numFmtId="0" fontId="17" fillId="0" borderId="18" xfId="0" applyFont="1" applyBorder="1" applyAlignment="1" applyProtection="1">
      <alignment horizontal="justify" vertical="center"/>
      <protection locked="0"/>
    </xf>
    <xf numFmtId="0" fontId="17" fillId="0" borderId="11" xfId="0" applyFont="1" applyBorder="1" applyAlignment="1" applyProtection="1">
      <alignment horizontal="justify" vertical="center"/>
      <protection locked="0"/>
    </xf>
    <xf numFmtId="0" fontId="17" fillId="0" borderId="16" xfId="0" applyFont="1" applyBorder="1" applyAlignment="1" applyProtection="1">
      <alignment horizontal="justify" vertical="center"/>
      <protection locked="0"/>
    </xf>
    <xf numFmtId="0" fontId="8" fillId="0" borderId="12" xfId="0" applyFont="1" applyBorder="1" applyAlignment="1" applyProtection="1">
      <alignment horizontal="center" vertical="center"/>
      <protection locked="0"/>
    </xf>
    <xf numFmtId="0" fontId="17" fillId="0" borderId="8"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7" fillId="0" borderId="7" xfId="0" applyFont="1" applyBorder="1" applyAlignment="1" applyProtection="1">
      <alignment horizontal="left" vertical="center" wrapText="1"/>
      <protection locked="0"/>
    </xf>
    <xf numFmtId="0" fontId="17" fillId="0" borderId="14" xfId="0" applyFont="1" applyBorder="1" applyAlignment="1" applyProtection="1">
      <alignment horizontal="left" vertical="center" wrapText="1"/>
      <protection locked="0"/>
    </xf>
    <xf numFmtId="0" fontId="17" fillId="0" borderId="0" xfId="0" applyFont="1" applyAlignment="1" applyProtection="1">
      <alignment horizontal="left" vertical="center" wrapText="1"/>
      <protection locked="0"/>
    </xf>
    <xf numFmtId="0" fontId="17" fillId="0" borderId="13" xfId="0" applyFont="1" applyBorder="1" applyAlignment="1" applyProtection="1">
      <alignment horizontal="left" vertical="center" wrapText="1"/>
      <protection locked="0"/>
    </xf>
    <xf numFmtId="0" fontId="17" fillId="0" borderId="4" xfId="0" applyFont="1" applyBorder="1" applyAlignment="1" applyProtection="1">
      <alignment horizontal="left" vertical="center" wrapText="1"/>
      <protection locked="0"/>
    </xf>
    <xf numFmtId="0" fontId="17" fillId="0" borderId="3" xfId="0" applyFont="1" applyBorder="1" applyAlignment="1" applyProtection="1">
      <alignment horizontal="left" vertical="center" wrapText="1"/>
      <protection locked="0"/>
    </xf>
    <xf numFmtId="0" fontId="17" fillId="0" borderId="2" xfId="0" applyFont="1" applyBorder="1" applyAlignment="1" applyProtection="1">
      <alignment horizontal="left" vertical="center" wrapText="1"/>
      <protection locked="0"/>
    </xf>
    <xf numFmtId="0" fontId="17" fillId="0" borderId="10"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17" fillId="0" borderId="6" xfId="0" applyFont="1" applyBorder="1" applyAlignment="1" applyProtection="1">
      <alignment horizontal="center" vertical="center"/>
      <protection locked="0"/>
    </xf>
    <xf numFmtId="0" fontId="17" fillId="0" borderId="9" xfId="0" applyFont="1" applyBorder="1" applyAlignment="1" applyProtection="1">
      <alignment horizontal="center" vertical="center" wrapText="1"/>
      <protection locked="0"/>
    </xf>
    <xf numFmtId="0" fontId="17" fillId="0" borderId="7" xfId="0" applyFont="1" applyBorder="1" applyAlignment="1" applyProtection="1">
      <alignment horizontal="center" vertical="center" wrapText="1"/>
      <protection locked="0"/>
    </xf>
    <xf numFmtId="0" fontId="6" fillId="0" borderId="18"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0" xfId="0" applyFont="1" applyAlignment="1" applyProtection="1">
      <alignment horizontal="justify" vertical="center"/>
      <protection locked="0"/>
    </xf>
    <xf numFmtId="0" fontId="6" fillId="0" borderId="3" xfId="0" applyFont="1" applyBorder="1" applyAlignment="1" applyProtection="1">
      <alignment horizontal="justify" vertical="center"/>
      <protection locked="0"/>
    </xf>
    <xf numFmtId="0" fontId="6" fillId="0" borderId="18"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16" xfId="0" applyFont="1" applyBorder="1" applyAlignment="1" applyProtection="1">
      <alignment horizontal="left" vertical="center"/>
      <protection locked="0"/>
    </xf>
    <xf numFmtId="176" fontId="5" fillId="3" borderId="18" xfId="0" applyNumberFormat="1" applyFont="1" applyFill="1" applyBorder="1" applyAlignment="1" applyProtection="1">
      <alignment horizontal="right" vertical="center"/>
      <protection locked="0"/>
    </xf>
    <xf numFmtId="176" fontId="5" fillId="3" borderId="20" xfId="0" applyNumberFormat="1" applyFont="1" applyFill="1" applyBorder="1" applyAlignment="1" applyProtection="1">
      <alignment horizontal="right" vertical="center"/>
      <protection locked="0"/>
    </xf>
    <xf numFmtId="0" fontId="6" fillId="0" borderId="18" xfId="0" applyFont="1" applyBorder="1" applyAlignment="1" applyProtection="1">
      <alignment horizontal="left" vertical="center" wrapText="1"/>
      <protection locked="0"/>
    </xf>
    <xf numFmtId="0" fontId="6" fillId="0" borderId="11" xfId="0" applyFont="1" applyBorder="1" applyAlignment="1" applyProtection="1">
      <alignment horizontal="left" vertical="center" wrapText="1"/>
      <protection locked="0"/>
    </xf>
    <xf numFmtId="0" fontId="6" fillId="0" borderId="16" xfId="0" applyFont="1" applyBorder="1" applyAlignment="1" applyProtection="1">
      <alignment horizontal="left" vertical="center" wrapText="1"/>
      <protection locked="0"/>
    </xf>
    <xf numFmtId="49" fontId="5" fillId="0" borderId="8"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wrapText="1"/>
      <protection locked="0"/>
    </xf>
    <xf numFmtId="49" fontId="5" fillId="0" borderId="14" xfId="0" applyNumberFormat="1" applyFont="1" applyBorder="1" applyAlignment="1" applyProtection="1">
      <alignment horizontal="center" vertical="center" wrapText="1"/>
      <protection locked="0"/>
    </xf>
    <xf numFmtId="49" fontId="5" fillId="0" borderId="0" xfId="0" applyNumberFormat="1" applyFont="1" applyAlignment="1" applyProtection="1">
      <alignment horizontal="center" vertical="center" wrapText="1"/>
      <protection locked="0"/>
    </xf>
    <xf numFmtId="49" fontId="5" fillId="0" borderId="4" xfId="0" applyNumberFormat="1" applyFont="1" applyBorder="1" applyAlignment="1" applyProtection="1">
      <alignment horizontal="center" vertical="center" wrapText="1"/>
      <protection locked="0"/>
    </xf>
    <xf numFmtId="49" fontId="5" fillId="0" borderId="3" xfId="0" applyNumberFormat="1" applyFont="1" applyBorder="1" applyAlignment="1" applyProtection="1">
      <alignment horizontal="center" vertical="center" wrapText="1"/>
      <protection locked="0"/>
    </xf>
    <xf numFmtId="49" fontId="16" fillId="0" borderId="17" xfId="0" applyNumberFormat="1"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protection locked="0"/>
    </xf>
    <xf numFmtId="0" fontId="6" fillId="0" borderId="8" xfId="0" applyFont="1" applyBorder="1" applyAlignment="1" applyProtection="1">
      <alignment horizontal="left" vertical="center" shrinkToFit="1"/>
      <protection locked="0"/>
    </xf>
    <xf numFmtId="0" fontId="6" fillId="0" borderId="1" xfId="0" applyFont="1" applyBorder="1" applyAlignment="1" applyProtection="1">
      <alignment horizontal="left" vertical="center" shrinkToFit="1"/>
      <protection locked="0"/>
    </xf>
    <xf numFmtId="0" fontId="6" fillId="0" borderId="7" xfId="0" applyFont="1" applyBorder="1" applyAlignment="1" applyProtection="1">
      <alignment horizontal="left" vertical="center" shrinkToFit="1"/>
      <protection locked="0"/>
    </xf>
    <xf numFmtId="0" fontId="6" fillId="0" borderId="4" xfId="0" applyFont="1" applyBorder="1" applyAlignment="1" applyProtection="1">
      <alignment horizontal="left" vertical="center" shrinkToFit="1"/>
      <protection locked="0"/>
    </xf>
    <xf numFmtId="0" fontId="6" fillId="0" borderId="3" xfId="0" applyFont="1" applyBorder="1" applyAlignment="1" applyProtection="1">
      <alignment horizontal="left" vertical="center" shrinkToFit="1"/>
      <protection locked="0"/>
    </xf>
    <xf numFmtId="0" fontId="6" fillId="0" borderId="2" xfId="0" applyFont="1" applyBorder="1" applyAlignment="1" applyProtection="1">
      <alignment horizontal="left" vertical="center" shrinkToFit="1"/>
      <protection locked="0"/>
    </xf>
    <xf numFmtId="0" fontId="5" fillId="0" borderId="11"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49" fontId="5" fillId="0" borderId="0" xfId="0" applyNumberFormat="1" applyFont="1" applyAlignment="1" applyProtection="1">
      <alignment horizontal="justify" vertical="center" wrapText="1"/>
      <protection locked="0"/>
    </xf>
    <xf numFmtId="49" fontId="7" fillId="3" borderId="3" xfId="0" applyNumberFormat="1" applyFont="1" applyFill="1" applyBorder="1" applyAlignment="1" applyProtection="1">
      <alignment horizontal="left" vertical="center" shrinkToFit="1"/>
      <protection locked="0"/>
    </xf>
    <xf numFmtId="49" fontId="5" fillId="3" borderId="3" xfId="0" applyNumberFormat="1" applyFont="1" applyFill="1" applyBorder="1" applyAlignment="1" applyProtection="1">
      <alignment horizontal="left" vertical="center" wrapText="1"/>
      <protection locked="0"/>
    </xf>
    <xf numFmtId="49" fontId="14" fillId="0" borderId="0" xfId="0" applyNumberFormat="1" applyFont="1" applyAlignment="1" applyProtection="1">
      <alignment horizontal="center" vertical="center" wrapText="1"/>
      <protection locked="0"/>
    </xf>
    <xf numFmtId="49" fontId="7" fillId="0" borderId="0" xfId="0" applyNumberFormat="1" applyFont="1" applyAlignment="1" applyProtection="1">
      <alignment horizontal="right" vertical="center" wrapText="1"/>
      <protection locked="0"/>
    </xf>
    <xf numFmtId="49" fontId="5" fillId="0" borderId="18" xfId="0" applyNumberFormat="1" applyFont="1" applyBorder="1" applyAlignment="1" applyProtection="1">
      <alignment horizontal="left" vertical="center"/>
      <protection locked="0"/>
    </xf>
    <xf numFmtId="49" fontId="5" fillId="0" borderId="11" xfId="0" applyNumberFormat="1" applyFont="1" applyBorder="1" applyAlignment="1" applyProtection="1">
      <alignment horizontal="left" vertical="center"/>
      <protection locked="0"/>
    </xf>
    <xf numFmtId="38" fontId="5" fillId="3" borderId="12" xfId="1" applyFont="1" applyFill="1" applyBorder="1" applyAlignment="1" applyProtection="1">
      <alignment horizontal="right" vertical="center"/>
      <protection locked="0"/>
    </xf>
    <xf numFmtId="38" fontId="5" fillId="3" borderId="21" xfId="1" applyFont="1" applyFill="1" applyBorder="1" applyAlignment="1" applyProtection="1">
      <alignment horizontal="right" vertical="center"/>
      <protection locked="0"/>
    </xf>
    <xf numFmtId="49" fontId="5" fillId="0" borderId="16" xfId="0" applyNumberFormat="1" applyFont="1" applyBorder="1" applyAlignment="1" applyProtection="1">
      <alignment horizontal="center" vertical="center"/>
      <protection locked="0"/>
    </xf>
    <xf numFmtId="49" fontId="7" fillId="3" borderId="11" xfId="0" applyNumberFormat="1" applyFont="1" applyFill="1" applyBorder="1" applyAlignment="1" applyProtection="1">
      <alignment horizontal="center" vertical="center" shrinkToFit="1"/>
      <protection locked="0"/>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9525</xdr:colOff>
          <xdr:row>26</xdr:row>
          <xdr:rowOff>142875</xdr:rowOff>
        </xdr:from>
        <xdr:to>
          <xdr:col>16</xdr:col>
          <xdr:colOff>371475</xdr:colOff>
          <xdr:row>28</xdr:row>
          <xdr:rowOff>57150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24</xdr:row>
          <xdr:rowOff>142875</xdr:rowOff>
        </xdr:from>
        <xdr:to>
          <xdr:col>16</xdr:col>
          <xdr:colOff>371475</xdr:colOff>
          <xdr:row>26</xdr:row>
          <xdr:rowOff>57150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27</xdr:row>
          <xdr:rowOff>142875</xdr:rowOff>
        </xdr:from>
        <xdr:to>
          <xdr:col>16</xdr:col>
          <xdr:colOff>371475</xdr:colOff>
          <xdr:row>29</xdr:row>
          <xdr:rowOff>57150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29</xdr:row>
          <xdr:rowOff>142875</xdr:rowOff>
        </xdr:from>
        <xdr:to>
          <xdr:col>16</xdr:col>
          <xdr:colOff>371475</xdr:colOff>
          <xdr:row>31</xdr:row>
          <xdr:rowOff>57150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12</xdr:row>
          <xdr:rowOff>19050</xdr:rowOff>
        </xdr:from>
        <xdr:to>
          <xdr:col>4</xdr:col>
          <xdr:colOff>581025</xdr:colOff>
          <xdr:row>12</xdr:row>
          <xdr:rowOff>238125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10</xdr:row>
          <xdr:rowOff>19050</xdr:rowOff>
        </xdr:from>
        <xdr:to>
          <xdr:col>4</xdr:col>
          <xdr:colOff>581025</xdr:colOff>
          <xdr:row>10</xdr:row>
          <xdr:rowOff>238125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285750</xdr:colOff>
          <xdr:row>11</xdr:row>
          <xdr:rowOff>19050</xdr:rowOff>
        </xdr:from>
        <xdr:to>
          <xdr:col>4</xdr:col>
          <xdr:colOff>581025</xdr:colOff>
          <xdr:row>11</xdr:row>
          <xdr:rowOff>238125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76651-5ED0-4DB2-AA85-1CD1828FEC18}">
  <sheetPr>
    <pageSetUpPr fitToPage="1"/>
  </sheetPr>
  <dimension ref="A1:T71"/>
  <sheetViews>
    <sheetView showGridLines="0" tabSelected="1" view="pageBreakPreview" zoomScaleNormal="100" zoomScaleSheetLayoutView="100" workbookViewId="0">
      <selection activeCell="L5" sqref="L5:R5"/>
    </sheetView>
  </sheetViews>
  <sheetFormatPr defaultColWidth="9" defaultRowHeight="13.5" x14ac:dyDescent="0.4"/>
  <cols>
    <col min="1" max="4" width="5" style="8" customWidth="1"/>
    <col min="5" max="5" width="10.125" style="8" customWidth="1"/>
    <col min="6" max="9" width="5" style="8" customWidth="1"/>
    <col min="10" max="10" width="10.125" style="8" customWidth="1"/>
    <col min="11" max="18" width="5" style="8" customWidth="1"/>
    <col min="19" max="21" width="10.125" style="8" customWidth="1"/>
    <col min="22" max="16384" width="9" style="8"/>
  </cols>
  <sheetData>
    <row r="1" spans="1:20" ht="14.25" x14ac:dyDescent="0.4">
      <c r="A1" s="202" t="s">
        <v>0</v>
      </c>
      <c r="B1" s="202"/>
      <c r="C1" s="202"/>
      <c r="D1" s="202"/>
      <c r="E1" s="202"/>
      <c r="F1" s="202"/>
      <c r="G1" s="202"/>
      <c r="H1" s="202"/>
      <c r="I1" s="202"/>
      <c r="J1" s="202"/>
      <c r="K1" s="202"/>
      <c r="L1" s="202"/>
      <c r="M1" s="202"/>
      <c r="N1" s="202"/>
      <c r="O1" s="202"/>
      <c r="P1" s="202"/>
      <c r="Q1" s="202"/>
      <c r="R1" s="202"/>
    </row>
    <row r="2" spans="1:20" ht="14.25" x14ac:dyDescent="0.4">
      <c r="A2" s="9"/>
      <c r="B2" s="9"/>
      <c r="C2" s="9"/>
      <c r="D2" s="9"/>
      <c r="E2" s="9"/>
      <c r="F2" s="9"/>
      <c r="G2" s="9"/>
      <c r="H2" s="9"/>
      <c r="I2" s="9"/>
      <c r="J2" s="10" t="s">
        <v>1</v>
      </c>
      <c r="L2" s="203"/>
      <c r="M2" s="203"/>
      <c r="N2" s="203"/>
      <c r="O2" s="204"/>
      <c r="P2" s="204"/>
      <c r="Q2" s="204"/>
      <c r="R2" s="204"/>
    </row>
    <row r="3" spans="1:20" ht="14.25" x14ac:dyDescent="0.4">
      <c r="A3" s="9"/>
      <c r="B3" s="9"/>
      <c r="C3" s="9"/>
      <c r="D3" s="9"/>
      <c r="E3" s="9"/>
      <c r="F3" s="9"/>
      <c r="G3" s="9"/>
      <c r="H3" s="9"/>
      <c r="I3" s="9"/>
      <c r="J3" s="10" t="s">
        <v>2</v>
      </c>
      <c r="L3" s="212" t="s">
        <v>3</v>
      </c>
      <c r="M3" s="212"/>
      <c r="N3" s="212"/>
      <c r="O3" s="212"/>
      <c r="P3" s="212"/>
      <c r="Q3" s="212"/>
      <c r="R3" s="212"/>
    </row>
    <row r="4" spans="1:20" ht="14.25" x14ac:dyDescent="0.4">
      <c r="A4" s="9"/>
      <c r="B4" s="9"/>
      <c r="C4" s="9"/>
      <c r="D4" s="9"/>
      <c r="E4" s="9"/>
      <c r="F4" s="9"/>
      <c r="G4" s="9"/>
      <c r="H4" s="9"/>
      <c r="I4" s="9"/>
      <c r="K4" s="9"/>
      <c r="L4" s="10" t="s">
        <v>4</v>
      </c>
      <c r="M4" s="9"/>
      <c r="N4" s="9"/>
      <c r="O4" s="9"/>
      <c r="P4" s="9"/>
      <c r="Q4" s="9"/>
    </row>
    <row r="5" spans="1:20" ht="14.25" x14ac:dyDescent="0.4">
      <c r="A5" s="9"/>
      <c r="B5" s="9"/>
      <c r="C5" s="9"/>
      <c r="D5" s="9"/>
      <c r="E5" s="9"/>
      <c r="F5" s="9"/>
      <c r="G5" s="9"/>
      <c r="H5" s="9"/>
      <c r="I5" s="9"/>
      <c r="J5" s="10" t="s">
        <v>5</v>
      </c>
      <c r="L5" s="203"/>
      <c r="M5" s="203"/>
      <c r="N5" s="203"/>
      <c r="O5" s="203"/>
      <c r="P5" s="203"/>
      <c r="Q5" s="203"/>
      <c r="R5" s="203"/>
    </row>
    <row r="6" spans="1:20" ht="14.25" x14ac:dyDescent="0.4">
      <c r="A6" s="9"/>
      <c r="B6" s="9"/>
      <c r="C6" s="9"/>
      <c r="D6" s="9"/>
      <c r="E6" s="9"/>
      <c r="F6" s="9"/>
      <c r="G6" s="9"/>
      <c r="H6" s="9"/>
      <c r="I6" s="9"/>
      <c r="J6" s="9"/>
      <c r="K6" s="9"/>
      <c r="L6" s="9"/>
      <c r="M6" s="9"/>
      <c r="N6" s="9"/>
      <c r="O6" s="9"/>
      <c r="P6" s="9"/>
      <c r="Q6" s="9"/>
      <c r="R6" s="11"/>
    </row>
    <row r="7" spans="1:20" s="12" customFormat="1" ht="18.75" customHeight="1" x14ac:dyDescent="0.4">
      <c r="A7" s="205" t="s">
        <v>83</v>
      </c>
      <c r="B7" s="205"/>
      <c r="C7" s="205"/>
      <c r="D7" s="205"/>
      <c r="E7" s="205"/>
      <c r="F7" s="205"/>
      <c r="G7" s="205"/>
      <c r="H7" s="205"/>
      <c r="I7" s="205"/>
      <c r="J7" s="205"/>
      <c r="K7" s="205"/>
      <c r="L7" s="205"/>
      <c r="M7" s="205"/>
      <c r="N7" s="205"/>
      <c r="O7" s="205"/>
      <c r="P7" s="205"/>
      <c r="Q7" s="205"/>
      <c r="R7" s="205"/>
    </row>
    <row r="8" spans="1:20" x14ac:dyDescent="0.4">
      <c r="A8" s="206"/>
      <c r="B8" s="206"/>
      <c r="C8" s="206"/>
      <c r="D8" s="206"/>
      <c r="E8" s="206"/>
      <c r="F8" s="206"/>
      <c r="G8" s="206"/>
      <c r="H8" s="206"/>
      <c r="I8" s="206"/>
      <c r="J8" s="206"/>
      <c r="K8" s="206"/>
      <c r="L8" s="206"/>
      <c r="M8" s="206"/>
      <c r="N8" s="206"/>
      <c r="O8" s="206"/>
      <c r="P8" s="206"/>
      <c r="Q8" s="206"/>
      <c r="R8" s="206"/>
    </row>
    <row r="9" spans="1:20" s="14" customFormat="1" ht="17.25" x14ac:dyDescent="0.4">
      <c r="A9" s="13" t="s">
        <v>6</v>
      </c>
      <c r="B9" s="13"/>
      <c r="C9" s="13"/>
      <c r="D9" s="13"/>
      <c r="E9" s="13"/>
      <c r="F9" s="13"/>
      <c r="G9" s="13"/>
      <c r="H9" s="13"/>
    </row>
    <row r="10" spans="1:20" s="15" customFormat="1" ht="45" customHeight="1" x14ac:dyDescent="0.4">
      <c r="A10" s="207" t="s">
        <v>7</v>
      </c>
      <c r="B10" s="208"/>
      <c r="C10" s="208"/>
      <c r="D10" s="208"/>
      <c r="E10" s="208"/>
      <c r="F10" s="208"/>
      <c r="G10" s="208"/>
      <c r="H10" s="208"/>
      <c r="I10" s="208"/>
      <c r="J10" s="208"/>
      <c r="K10" s="208"/>
      <c r="L10" s="208"/>
      <c r="M10" s="209"/>
      <c r="N10" s="209"/>
      <c r="O10" s="209"/>
      <c r="P10" s="210"/>
      <c r="Q10" s="87" t="s">
        <v>8</v>
      </c>
      <c r="R10" s="211"/>
    </row>
    <row r="11" spans="1:20" s="15" customFormat="1" ht="21" customHeight="1" x14ac:dyDescent="0.4">
      <c r="A11" s="186" t="s">
        <v>9</v>
      </c>
      <c r="B11" s="187"/>
      <c r="C11" s="187"/>
      <c r="D11" s="187"/>
      <c r="E11" s="16"/>
      <c r="F11" s="192" t="s">
        <v>10</v>
      </c>
      <c r="G11" s="89"/>
      <c r="H11" s="89"/>
      <c r="I11" s="89"/>
      <c r="J11" s="89"/>
      <c r="K11" s="89"/>
      <c r="L11" s="89"/>
      <c r="M11" s="89"/>
      <c r="N11" s="89"/>
      <c r="O11" s="89"/>
      <c r="P11" s="89"/>
      <c r="Q11" s="89"/>
      <c r="R11" s="90"/>
      <c r="T11" s="17"/>
    </row>
    <row r="12" spans="1:20" s="15" customFormat="1" ht="21" customHeight="1" x14ac:dyDescent="0.4">
      <c r="A12" s="188"/>
      <c r="B12" s="189"/>
      <c r="C12" s="189"/>
      <c r="D12" s="189"/>
      <c r="E12" s="16"/>
      <c r="F12" s="192" t="s">
        <v>11</v>
      </c>
      <c r="G12" s="89"/>
      <c r="H12" s="89"/>
      <c r="I12" s="89"/>
      <c r="J12" s="89"/>
      <c r="K12" s="89"/>
      <c r="L12" s="89"/>
      <c r="M12" s="89"/>
      <c r="N12" s="89"/>
      <c r="O12" s="89"/>
      <c r="P12" s="89"/>
      <c r="Q12" s="89"/>
      <c r="R12" s="90"/>
    </row>
    <row r="13" spans="1:20" s="15" customFormat="1" ht="21" customHeight="1" x14ac:dyDescent="0.4">
      <c r="A13" s="190"/>
      <c r="B13" s="191"/>
      <c r="C13" s="191"/>
      <c r="D13" s="191"/>
      <c r="E13" s="3"/>
      <c r="F13" s="193" t="s">
        <v>12</v>
      </c>
      <c r="G13" s="95"/>
      <c r="H13" s="95"/>
      <c r="I13" s="95"/>
      <c r="J13" s="95"/>
      <c r="K13" s="95"/>
      <c r="L13" s="95"/>
      <c r="M13" s="95"/>
      <c r="N13" s="95"/>
      <c r="O13" s="95"/>
      <c r="P13" s="95"/>
      <c r="Q13" s="95"/>
      <c r="R13" s="96"/>
    </row>
    <row r="14" spans="1:20" s="15" customFormat="1" ht="14.25" x14ac:dyDescent="0.4">
      <c r="A14" s="18"/>
      <c r="B14" s="18"/>
      <c r="C14" s="18"/>
      <c r="D14" s="18"/>
      <c r="E14" s="18"/>
      <c r="F14" s="18"/>
      <c r="G14" s="18"/>
      <c r="H14" s="18"/>
    </row>
    <row r="15" spans="1:20" s="14" customFormat="1" ht="17.25" x14ac:dyDescent="0.4">
      <c r="A15" s="13" t="s">
        <v>13</v>
      </c>
      <c r="B15" s="13"/>
      <c r="C15" s="13"/>
      <c r="D15" s="13"/>
      <c r="E15" s="13"/>
      <c r="F15" s="13"/>
      <c r="G15" s="13"/>
      <c r="H15" s="13"/>
      <c r="T15" s="19"/>
    </row>
    <row r="16" spans="1:20" s="15" customFormat="1" ht="16.5" customHeight="1" x14ac:dyDescent="0.4">
      <c r="A16" s="176" t="s">
        <v>14</v>
      </c>
      <c r="B16" s="176"/>
      <c r="C16" s="176"/>
      <c r="D16" s="176"/>
      <c r="E16" s="176"/>
      <c r="F16" s="176"/>
      <c r="G16" s="176"/>
      <c r="H16" s="176"/>
      <c r="I16" s="176"/>
      <c r="J16" s="176"/>
      <c r="K16" s="176"/>
      <c r="L16" s="176"/>
      <c r="M16" s="176"/>
      <c r="N16" s="176"/>
      <c r="O16" s="176"/>
      <c r="P16" s="176"/>
      <c r="Q16" s="176"/>
      <c r="R16" s="176"/>
    </row>
    <row r="17" spans="1:20" s="15" customFormat="1" ht="16.5" customHeight="1" x14ac:dyDescent="0.4">
      <c r="A17" s="177" t="s">
        <v>15</v>
      </c>
      <c r="B17" s="177"/>
      <c r="C17" s="177"/>
      <c r="D17" s="177"/>
      <c r="E17" s="177"/>
      <c r="F17" s="177"/>
      <c r="G17" s="177"/>
      <c r="H17" s="177"/>
      <c r="I17" s="177"/>
      <c r="J17" s="177"/>
      <c r="K17" s="177"/>
      <c r="L17" s="177"/>
      <c r="M17" s="177"/>
      <c r="N17" s="177"/>
      <c r="O17" s="177"/>
      <c r="P17" s="177"/>
      <c r="Q17" s="177"/>
      <c r="R17" s="177"/>
    </row>
    <row r="18" spans="1:20" s="15" customFormat="1" ht="45" customHeight="1" x14ac:dyDescent="0.4">
      <c r="A18" s="178" t="s">
        <v>16</v>
      </c>
      <c r="B18" s="179"/>
      <c r="C18" s="179"/>
      <c r="D18" s="179"/>
      <c r="E18" s="179"/>
      <c r="F18" s="179"/>
      <c r="G18" s="179"/>
      <c r="H18" s="179"/>
      <c r="I18" s="179"/>
      <c r="J18" s="179"/>
      <c r="K18" s="179"/>
      <c r="L18" s="179"/>
      <c r="M18" s="179"/>
      <c r="N18" s="179"/>
      <c r="O18" s="180"/>
      <c r="P18" s="181"/>
      <c r="Q18" s="182"/>
      <c r="R18" s="20" t="s">
        <v>17</v>
      </c>
    </row>
    <row r="19" spans="1:20" s="15" customFormat="1" ht="45" customHeight="1" x14ac:dyDescent="0.4">
      <c r="A19" s="183" t="s">
        <v>18</v>
      </c>
      <c r="B19" s="184"/>
      <c r="C19" s="184"/>
      <c r="D19" s="184"/>
      <c r="E19" s="184"/>
      <c r="F19" s="184"/>
      <c r="G19" s="184"/>
      <c r="H19" s="184"/>
      <c r="I19" s="184"/>
      <c r="J19" s="184"/>
      <c r="K19" s="184"/>
      <c r="L19" s="184"/>
      <c r="M19" s="184"/>
      <c r="N19" s="184"/>
      <c r="O19" s="185"/>
      <c r="P19" s="181"/>
      <c r="Q19" s="182"/>
      <c r="R19" s="20" t="s">
        <v>19</v>
      </c>
    </row>
    <row r="20" spans="1:20" s="15" customFormat="1" ht="22.5" customHeight="1" x14ac:dyDescent="0.4">
      <c r="A20" s="194" t="s">
        <v>20</v>
      </c>
      <c r="B20" s="195"/>
      <c r="C20" s="195"/>
      <c r="D20" s="195"/>
      <c r="E20" s="195"/>
      <c r="F20" s="195"/>
      <c r="G20" s="195"/>
      <c r="H20" s="195"/>
      <c r="I20" s="195"/>
      <c r="J20" s="195"/>
      <c r="K20" s="195"/>
      <c r="L20" s="195"/>
      <c r="M20" s="195"/>
      <c r="N20" s="195"/>
      <c r="O20" s="196"/>
      <c r="P20" s="181"/>
      <c r="Q20" s="182"/>
      <c r="R20" s="20" t="s">
        <v>19</v>
      </c>
    </row>
    <row r="21" spans="1:20" s="15" customFormat="1" ht="22.5" customHeight="1" x14ac:dyDescent="0.4">
      <c r="A21" s="197"/>
      <c r="B21" s="198"/>
      <c r="C21" s="198"/>
      <c r="D21" s="198"/>
      <c r="E21" s="198"/>
      <c r="F21" s="198"/>
      <c r="G21" s="198"/>
      <c r="H21" s="198"/>
      <c r="I21" s="198"/>
      <c r="J21" s="198"/>
      <c r="K21" s="198"/>
      <c r="L21" s="198"/>
      <c r="M21" s="198"/>
      <c r="N21" s="198"/>
      <c r="O21" s="199"/>
      <c r="P21" s="44" t="str">
        <f>IF(AND(P20&lt;=300,P20&gt;0),"☑","□")</f>
        <v>□</v>
      </c>
      <c r="Q21" s="200" t="s">
        <v>21</v>
      </c>
      <c r="R21" s="201"/>
    </row>
    <row r="22" spans="1:20" s="15" customFormat="1" ht="17.25" customHeight="1" x14ac:dyDescent="0.4">
      <c r="A22" s="21"/>
      <c r="B22" s="21"/>
      <c r="C22" s="21"/>
      <c r="D22" s="21"/>
      <c r="E22" s="21"/>
      <c r="F22" s="21"/>
      <c r="G22" s="21"/>
      <c r="H22" s="21"/>
      <c r="I22" s="21"/>
      <c r="J22" s="21"/>
      <c r="K22" s="21"/>
      <c r="L22" s="21"/>
      <c r="M22" s="21"/>
      <c r="N22" s="21"/>
      <c r="O22" s="21"/>
      <c r="P22" s="22"/>
      <c r="Q22" s="22"/>
      <c r="R22" s="23"/>
    </row>
    <row r="23" spans="1:20" s="15" customFormat="1" ht="17.25" customHeight="1" x14ac:dyDescent="0.4">
      <c r="A23" s="176" t="s">
        <v>22</v>
      </c>
      <c r="B23" s="176"/>
      <c r="C23" s="176"/>
      <c r="D23" s="176"/>
      <c r="E23" s="176"/>
      <c r="F23" s="176"/>
      <c r="G23" s="176"/>
      <c r="H23" s="176"/>
      <c r="I23" s="176"/>
      <c r="J23" s="176"/>
      <c r="K23" s="176"/>
      <c r="L23" s="176"/>
      <c r="M23" s="176"/>
      <c r="N23" s="176"/>
      <c r="O23" s="176"/>
      <c r="P23" s="176"/>
      <c r="Q23" s="176"/>
      <c r="R23" s="176"/>
    </row>
    <row r="24" spans="1:20" s="24" customFormat="1" ht="17.25" customHeight="1" x14ac:dyDescent="0.4">
      <c r="A24" s="114" t="s">
        <v>23</v>
      </c>
      <c r="B24" s="114"/>
      <c r="C24" s="114"/>
      <c r="D24" s="114"/>
      <c r="E24" s="114"/>
      <c r="F24" s="114"/>
      <c r="G24" s="114"/>
      <c r="H24" s="114"/>
      <c r="I24" s="114"/>
      <c r="J24" s="114"/>
      <c r="K24" s="114"/>
      <c r="L24" s="114"/>
      <c r="M24" s="114"/>
      <c r="N24" s="114"/>
      <c r="O24" s="114"/>
      <c r="P24" s="114"/>
      <c r="Q24" s="114"/>
      <c r="R24" s="114"/>
    </row>
    <row r="25" spans="1:20" s="15" customFormat="1" ht="17.25" customHeight="1" x14ac:dyDescent="0.4">
      <c r="A25" s="172"/>
      <c r="B25" s="173"/>
      <c r="C25" s="173"/>
      <c r="D25" s="173"/>
      <c r="E25" s="173"/>
      <c r="F25" s="173"/>
      <c r="G25" s="173"/>
      <c r="H25" s="173"/>
      <c r="I25" s="173"/>
      <c r="J25" s="173"/>
      <c r="K25" s="173"/>
      <c r="L25" s="173"/>
      <c r="M25" s="174" t="s">
        <v>24</v>
      </c>
      <c r="N25" s="174"/>
      <c r="O25" s="174"/>
      <c r="P25" s="174"/>
      <c r="Q25" s="172" t="s">
        <v>25</v>
      </c>
      <c r="R25" s="175"/>
    </row>
    <row r="26" spans="1:20" s="15" customFormat="1" ht="17.25" customHeight="1" x14ac:dyDescent="0.4">
      <c r="A26" s="132" t="s">
        <v>26</v>
      </c>
      <c r="B26" s="133"/>
      <c r="C26" s="133"/>
      <c r="D26" s="133"/>
      <c r="E26" s="133"/>
      <c r="F26" s="133"/>
      <c r="G26" s="133"/>
      <c r="H26" s="133"/>
      <c r="I26" s="133"/>
      <c r="J26" s="133"/>
      <c r="K26" s="133"/>
      <c r="L26" s="134"/>
      <c r="M26" s="138" t="s">
        <v>27</v>
      </c>
      <c r="N26" s="2"/>
      <c r="O26" s="141" t="s">
        <v>28</v>
      </c>
      <c r="P26" s="142"/>
      <c r="Q26" s="143" t="s">
        <v>29</v>
      </c>
      <c r="R26" s="144"/>
    </row>
    <row r="27" spans="1:20" s="15" customFormat="1" ht="17.25" customHeight="1" x14ac:dyDescent="0.4">
      <c r="A27" s="135"/>
      <c r="B27" s="136"/>
      <c r="C27" s="136"/>
      <c r="D27" s="136"/>
      <c r="E27" s="136"/>
      <c r="F27" s="136"/>
      <c r="G27" s="136"/>
      <c r="H27" s="136"/>
      <c r="I27" s="136"/>
      <c r="J27" s="136"/>
      <c r="K27" s="136"/>
      <c r="L27" s="137"/>
      <c r="M27" s="139"/>
      <c r="N27" s="145" t="s">
        <v>30</v>
      </c>
      <c r="O27" s="146"/>
      <c r="P27" s="147"/>
      <c r="Q27" s="148" t="s">
        <v>30</v>
      </c>
      <c r="R27" s="149"/>
    </row>
    <row r="28" spans="1:20" s="15" customFormat="1" ht="17.25" customHeight="1" x14ac:dyDescent="0.4">
      <c r="A28" s="135"/>
      <c r="B28" s="136"/>
      <c r="C28" s="136"/>
      <c r="D28" s="136"/>
      <c r="E28" s="136"/>
      <c r="F28" s="136"/>
      <c r="G28" s="136"/>
      <c r="H28" s="136"/>
      <c r="I28" s="136"/>
      <c r="J28" s="136"/>
      <c r="K28" s="136"/>
      <c r="L28" s="137"/>
      <c r="M28" s="140"/>
      <c r="N28" s="1"/>
      <c r="O28" s="150" t="s">
        <v>31</v>
      </c>
      <c r="P28" s="151"/>
      <c r="Q28" s="152" t="s">
        <v>32</v>
      </c>
      <c r="R28" s="153"/>
    </row>
    <row r="29" spans="1:20" s="15" customFormat="1" ht="17.25" customHeight="1" x14ac:dyDescent="0.4">
      <c r="A29" s="157"/>
      <c r="B29" s="158" t="s">
        <v>33</v>
      </c>
      <c r="C29" s="159"/>
      <c r="D29" s="159"/>
      <c r="E29" s="159"/>
      <c r="F29" s="159"/>
      <c r="G29" s="159"/>
      <c r="H29" s="159"/>
      <c r="I29" s="159"/>
      <c r="J29" s="159"/>
      <c r="K29" s="159"/>
      <c r="L29" s="160"/>
      <c r="M29" s="167" t="s">
        <v>34</v>
      </c>
      <c r="N29" s="4"/>
      <c r="O29" s="170" t="s">
        <v>28</v>
      </c>
      <c r="P29" s="171"/>
      <c r="Q29" s="116" t="s">
        <v>35</v>
      </c>
      <c r="R29" s="117"/>
    </row>
    <row r="30" spans="1:20" s="15" customFormat="1" ht="17.25" customHeight="1" x14ac:dyDescent="0.4">
      <c r="A30" s="157"/>
      <c r="B30" s="161"/>
      <c r="C30" s="162"/>
      <c r="D30" s="162"/>
      <c r="E30" s="162"/>
      <c r="F30" s="162"/>
      <c r="G30" s="162"/>
      <c r="H30" s="162"/>
      <c r="I30" s="162"/>
      <c r="J30" s="162"/>
      <c r="K30" s="162"/>
      <c r="L30" s="163"/>
      <c r="M30" s="168"/>
      <c r="N30" s="118" t="s">
        <v>30</v>
      </c>
      <c r="O30" s="119"/>
      <c r="P30" s="120"/>
      <c r="Q30" s="121" t="s">
        <v>30</v>
      </c>
      <c r="R30" s="122"/>
      <c r="T30" s="17"/>
    </row>
    <row r="31" spans="1:20" s="15" customFormat="1" ht="17.25" customHeight="1" x14ac:dyDescent="0.4">
      <c r="A31" s="157"/>
      <c r="B31" s="164"/>
      <c r="C31" s="165"/>
      <c r="D31" s="165"/>
      <c r="E31" s="165"/>
      <c r="F31" s="165"/>
      <c r="G31" s="165"/>
      <c r="H31" s="165"/>
      <c r="I31" s="165"/>
      <c r="J31" s="165"/>
      <c r="K31" s="165"/>
      <c r="L31" s="166"/>
      <c r="M31" s="169"/>
      <c r="N31" s="5"/>
      <c r="O31" s="123" t="s">
        <v>36</v>
      </c>
      <c r="P31" s="124"/>
      <c r="Q31" s="125" t="s">
        <v>37</v>
      </c>
      <c r="R31" s="126"/>
    </row>
    <row r="32" spans="1:20" s="15" customFormat="1" ht="17.25" customHeight="1" x14ac:dyDescent="0.4">
      <c r="A32" s="157"/>
      <c r="B32" s="127" t="s">
        <v>38</v>
      </c>
      <c r="C32" s="128"/>
      <c r="D32" s="110" t="s">
        <v>39</v>
      </c>
      <c r="E32" s="110"/>
      <c r="F32" s="110"/>
      <c r="G32" s="110"/>
      <c r="H32" s="110"/>
      <c r="I32" s="110"/>
      <c r="J32" s="110"/>
      <c r="K32" s="6"/>
      <c r="L32" s="25" t="s">
        <v>28</v>
      </c>
      <c r="M32" s="154" t="s">
        <v>40</v>
      </c>
      <c r="N32" s="155"/>
      <c r="O32" s="155"/>
      <c r="P32" s="156"/>
      <c r="Q32" s="7"/>
      <c r="R32" s="25" t="s">
        <v>28</v>
      </c>
      <c r="T32" s="17"/>
    </row>
    <row r="33" spans="1:18" s="15" customFormat="1" ht="17.25" customHeight="1" x14ac:dyDescent="0.4">
      <c r="A33" s="157"/>
      <c r="B33" s="121"/>
      <c r="C33" s="129"/>
      <c r="D33" s="110" t="s">
        <v>41</v>
      </c>
      <c r="E33" s="110"/>
      <c r="F33" s="110"/>
      <c r="G33" s="110"/>
      <c r="H33" s="110"/>
      <c r="I33" s="110"/>
      <c r="J33" s="110"/>
      <c r="K33" s="6"/>
      <c r="L33" s="25" t="s">
        <v>28</v>
      </c>
      <c r="M33" s="154" t="s">
        <v>42</v>
      </c>
      <c r="N33" s="155"/>
      <c r="O33" s="155"/>
      <c r="P33" s="156"/>
      <c r="Q33" s="7"/>
      <c r="R33" s="25" t="s">
        <v>28</v>
      </c>
    </row>
    <row r="34" spans="1:18" s="15" customFormat="1" ht="17.25" customHeight="1" x14ac:dyDescent="0.4">
      <c r="A34" s="157"/>
      <c r="B34" s="121"/>
      <c r="C34" s="129"/>
      <c r="D34" s="110" t="s">
        <v>43</v>
      </c>
      <c r="E34" s="110"/>
      <c r="F34" s="110"/>
      <c r="G34" s="110"/>
      <c r="H34" s="110"/>
      <c r="I34" s="110"/>
      <c r="J34" s="110"/>
      <c r="K34" s="6"/>
      <c r="L34" s="25" t="s">
        <v>28</v>
      </c>
      <c r="M34" s="154" t="s">
        <v>44</v>
      </c>
      <c r="N34" s="155"/>
      <c r="O34" s="155"/>
      <c r="P34" s="156"/>
      <c r="Q34" s="7"/>
      <c r="R34" s="25" t="s">
        <v>28</v>
      </c>
    </row>
    <row r="35" spans="1:18" s="15" customFormat="1" ht="17.25" customHeight="1" x14ac:dyDescent="0.4">
      <c r="A35" s="157"/>
      <c r="B35" s="130"/>
      <c r="C35" s="131"/>
      <c r="D35" s="110" t="s">
        <v>45</v>
      </c>
      <c r="E35" s="110"/>
      <c r="F35" s="110"/>
      <c r="G35" s="110"/>
      <c r="H35" s="110"/>
      <c r="I35" s="110"/>
      <c r="J35" s="110"/>
      <c r="K35" s="6"/>
      <c r="L35" s="25" t="s">
        <v>28</v>
      </c>
      <c r="M35" s="111" t="s">
        <v>46</v>
      </c>
      <c r="N35" s="112"/>
      <c r="O35" s="112"/>
      <c r="P35" s="113"/>
      <c r="Q35" s="7"/>
      <c r="R35" s="25" t="s">
        <v>28</v>
      </c>
    </row>
    <row r="36" spans="1:18" s="15" customFormat="1" ht="17.25" customHeight="1" x14ac:dyDescent="0.4">
      <c r="A36" s="26"/>
      <c r="B36" s="26"/>
      <c r="C36" s="26"/>
      <c r="D36" s="26"/>
      <c r="E36" s="26"/>
      <c r="F36" s="26"/>
      <c r="G36" s="26"/>
      <c r="H36" s="26"/>
      <c r="I36" s="26"/>
      <c r="J36" s="26"/>
      <c r="K36" s="26"/>
      <c r="L36" s="26"/>
      <c r="M36" s="26"/>
      <c r="N36" s="26"/>
      <c r="O36" s="26"/>
      <c r="P36" s="26"/>
      <c r="Q36" s="26"/>
      <c r="R36" s="26"/>
    </row>
    <row r="37" spans="1:18" s="15" customFormat="1" ht="16.5" customHeight="1" x14ac:dyDescent="0.4">
      <c r="A37" s="114" t="s">
        <v>47</v>
      </c>
      <c r="B37" s="114"/>
      <c r="C37" s="114"/>
      <c r="D37" s="114"/>
      <c r="E37" s="114"/>
      <c r="F37" s="114"/>
      <c r="G37" s="114"/>
      <c r="H37" s="114"/>
      <c r="I37" s="114"/>
      <c r="J37" s="114"/>
      <c r="K37" s="114"/>
      <c r="L37" s="114"/>
      <c r="M37" s="114"/>
      <c r="N37" s="114"/>
      <c r="O37" s="114"/>
      <c r="P37" s="114"/>
      <c r="Q37" s="114"/>
      <c r="R37" s="114"/>
    </row>
    <row r="38" spans="1:18" s="15" customFormat="1" ht="16.5" customHeight="1" x14ac:dyDescent="0.4">
      <c r="A38" s="115" t="s">
        <v>48</v>
      </c>
      <c r="B38" s="115"/>
      <c r="C38" s="115"/>
      <c r="D38" s="115"/>
      <c r="E38" s="115"/>
      <c r="F38" s="115"/>
      <c r="G38" s="115"/>
      <c r="H38" s="115"/>
      <c r="I38" s="115"/>
      <c r="J38" s="115"/>
      <c r="K38" s="115"/>
      <c r="L38" s="115"/>
      <c r="M38" s="115"/>
      <c r="N38" s="115"/>
      <c r="O38" s="115"/>
      <c r="P38" s="115"/>
      <c r="Q38" s="115"/>
      <c r="R38" s="115"/>
    </row>
    <row r="39" spans="1:18" s="15" customFormat="1" ht="45" customHeight="1" x14ac:dyDescent="0.4">
      <c r="A39" s="88" t="s">
        <v>49</v>
      </c>
      <c r="B39" s="89"/>
      <c r="C39" s="89"/>
      <c r="D39" s="89"/>
      <c r="E39" s="89"/>
      <c r="F39" s="89"/>
      <c r="G39" s="89"/>
      <c r="H39" s="89"/>
      <c r="I39" s="90"/>
      <c r="J39" s="74"/>
      <c r="K39" s="75"/>
      <c r="L39" s="75"/>
      <c r="M39" s="75"/>
      <c r="N39" s="75"/>
      <c r="O39" s="75"/>
      <c r="P39" s="75"/>
      <c r="Q39" s="76" t="s">
        <v>50</v>
      </c>
      <c r="R39" s="77"/>
    </row>
    <row r="40" spans="1:18" s="15" customFormat="1" ht="45" customHeight="1" x14ac:dyDescent="0.4">
      <c r="A40" s="88" t="s">
        <v>51</v>
      </c>
      <c r="B40" s="89"/>
      <c r="C40" s="89"/>
      <c r="D40" s="89"/>
      <c r="E40" s="90"/>
      <c r="F40" s="74"/>
      <c r="G40" s="75"/>
      <c r="H40" s="76" t="s">
        <v>50</v>
      </c>
      <c r="I40" s="77"/>
      <c r="J40" s="88" t="s">
        <v>52</v>
      </c>
      <c r="K40" s="89"/>
      <c r="L40" s="89"/>
      <c r="M40" s="89"/>
      <c r="N40" s="90"/>
      <c r="O40" s="74"/>
      <c r="P40" s="75"/>
      <c r="Q40" s="76" t="s">
        <v>50</v>
      </c>
      <c r="R40" s="77"/>
    </row>
    <row r="41" spans="1:18" s="15" customFormat="1" ht="22.5" customHeight="1" x14ac:dyDescent="0.4">
      <c r="A41" s="91" t="s">
        <v>53</v>
      </c>
      <c r="B41" s="92"/>
      <c r="C41" s="92"/>
      <c r="D41" s="92"/>
      <c r="E41" s="93"/>
      <c r="F41" s="97"/>
      <c r="G41" s="98"/>
      <c r="H41" s="101" t="s">
        <v>50</v>
      </c>
      <c r="I41" s="56"/>
      <c r="J41" s="27" t="s">
        <v>54</v>
      </c>
      <c r="K41" s="28"/>
      <c r="L41" s="28"/>
      <c r="M41" s="28"/>
      <c r="N41" s="29"/>
      <c r="O41" s="97"/>
      <c r="P41" s="98"/>
      <c r="Q41" s="101" t="s">
        <v>50</v>
      </c>
      <c r="R41" s="56"/>
    </row>
    <row r="42" spans="1:18" s="15" customFormat="1" ht="22.5" customHeight="1" x14ac:dyDescent="0.4">
      <c r="A42" s="94"/>
      <c r="B42" s="95"/>
      <c r="C42" s="95"/>
      <c r="D42" s="95"/>
      <c r="E42" s="96"/>
      <c r="F42" s="99"/>
      <c r="G42" s="100"/>
      <c r="H42" s="102"/>
      <c r="I42" s="62"/>
      <c r="J42" s="103" t="s">
        <v>55</v>
      </c>
      <c r="K42" s="104"/>
      <c r="L42" s="104"/>
      <c r="M42" s="104"/>
      <c r="N42" s="105"/>
      <c r="O42" s="106"/>
      <c r="P42" s="107"/>
      <c r="Q42" s="108" t="s">
        <v>50</v>
      </c>
      <c r="R42" s="109"/>
    </row>
    <row r="43" spans="1:18" s="15" customFormat="1" ht="45" customHeight="1" x14ac:dyDescent="0.4">
      <c r="A43" s="88" t="s">
        <v>56</v>
      </c>
      <c r="B43" s="89"/>
      <c r="C43" s="89"/>
      <c r="D43" s="89"/>
      <c r="E43" s="90"/>
      <c r="F43" s="74"/>
      <c r="G43" s="75"/>
      <c r="H43" s="76" t="s">
        <v>50</v>
      </c>
      <c r="I43" s="77"/>
      <c r="J43" s="88" t="s">
        <v>57</v>
      </c>
      <c r="K43" s="89"/>
      <c r="L43" s="89"/>
      <c r="M43" s="89"/>
      <c r="N43" s="90"/>
      <c r="O43" s="74"/>
      <c r="P43" s="75"/>
      <c r="Q43" s="76" t="s">
        <v>50</v>
      </c>
      <c r="R43" s="77"/>
    </row>
    <row r="44" spans="1:18" s="15" customFormat="1" ht="45" customHeight="1" x14ac:dyDescent="0.4">
      <c r="A44" s="72" t="s">
        <v>58</v>
      </c>
      <c r="B44" s="73"/>
      <c r="C44" s="73"/>
      <c r="D44" s="73"/>
      <c r="E44" s="73"/>
      <c r="F44" s="73"/>
      <c r="G44" s="73"/>
      <c r="H44" s="73"/>
      <c r="I44" s="73"/>
      <c r="J44" s="74"/>
      <c r="K44" s="75"/>
      <c r="L44" s="75"/>
      <c r="M44" s="75"/>
      <c r="N44" s="75"/>
      <c r="O44" s="75"/>
      <c r="P44" s="75"/>
      <c r="Q44" s="76" t="s">
        <v>50</v>
      </c>
      <c r="R44" s="77"/>
    </row>
    <row r="45" spans="1:18" s="15" customFormat="1" ht="17.25" customHeight="1" x14ac:dyDescent="0.4">
      <c r="A45" s="26"/>
      <c r="B45" s="26"/>
      <c r="C45" s="26"/>
      <c r="D45" s="26"/>
      <c r="E45" s="26"/>
      <c r="F45" s="26"/>
      <c r="G45" s="26"/>
      <c r="H45" s="26"/>
      <c r="I45" s="26"/>
      <c r="J45" s="26"/>
      <c r="K45" s="26"/>
      <c r="L45" s="26"/>
      <c r="M45" s="26"/>
      <c r="N45" s="26"/>
      <c r="O45" s="26"/>
      <c r="P45" s="26"/>
      <c r="Q45" s="26"/>
      <c r="R45" s="26"/>
    </row>
    <row r="46" spans="1:18" s="15" customFormat="1" ht="16.5" customHeight="1" x14ac:dyDescent="0.4">
      <c r="A46" s="78" t="s">
        <v>59</v>
      </c>
      <c r="B46" s="78"/>
      <c r="C46" s="78"/>
      <c r="D46" s="78"/>
      <c r="E46" s="78"/>
      <c r="F46" s="78"/>
      <c r="G46" s="78"/>
      <c r="H46" s="78"/>
      <c r="I46" s="78"/>
      <c r="J46" s="78"/>
      <c r="K46" s="78"/>
      <c r="L46" s="78"/>
      <c r="M46" s="78"/>
      <c r="N46" s="78"/>
      <c r="O46" s="78"/>
      <c r="P46" s="78"/>
      <c r="Q46" s="78"/>
      <c r="R46" s="78"/>
    </row>
    <row r="47" spans="1:18" s="15" customFormat="1" ht="15" customHeight="1" x14ac:dyDescent="0.4">
      <c r="J47" s="30"/>
      <c r="K47" s="54" t="s">
        <v>60</v>
      </c>
      <c r="L47" s="55"/>
      <c r="M47" s="55"/>
      <c r="N47" s="56"/>
      <c r="O47" s="31" t="s">
        <v>61</v>
      </c>
      <c r="P47" s="79" t="str">
        <f>IFERROR((F40+O40+O41)/J44,"")</f>
        <v/>
      </c>
      <c r="Q47" s="80"/>
      <c r="R47" s="81"/>
    </row>
    <row r="48" spans="1:18" s="15" customFormat="1" ht="15" customHeight="1" x14ac:dyDescent="0.4">
      <c r="I48" s="32"/>
      <c r="J48" s="30"/>
      <c r="K48" s="57"/>
      <c r="L48" s="58"/>
      <c r="M48" s="58"/>
      <c r="N48" s="59"/>
      <c r="O48" s="33"/>
      <c r="P48" s="82"/>
      <c r="Q48" s="83"/>
      <c r="R48" s="84"/>
    </row>
    <row r="49" spans="1:20" s="15" customFormat="1" ht="15" customHeight="1" x14ac:dyDescent="0.4">
      <c r="A49" s="85" t="s">
        <v>62</v>
      </c>
      <c r="B49" s="85"/>
      <c r="C49" s="85"/>
      <c r="D49" s="85"/>
      <c r="E49" s="86"/>
      <c r="F49" s="31" t="s">
        <v>63</v>
      </c>
      <c r="G49" s="79" t="str">
        <f>IFERROR((F40+O40+F41+O41+F43+O43)/J39,"")</f>
        <v/>
      </c>
      <c r="H49" s="80"/>
      <c r="I49" s="81"/>
      <c r="J49" s="33"/>
      <c r="K49" s="60"/>
      <c r="L49" s="61"/>
      <c r="M49" s="61"/>
      <c r="N49" s="62"/>
      <c r="O49" s="34"/>
      <c r="P49" s="46" t="str">
        <f>IF(AND(P47&lt;&gt;"",P47&gt;=0.25),"☑","□")</f>
        <v>□</v>
      </c>
      <c r="Q49" s="69" t="s">
        <v>64</v>
      </c>
      <c r="R49" s="70"/>
    </row>
    <row r="50" spans="1:20" s="15" customFormat="1" ht="15" customHeight="1" x14ac:dyDescent="0.4">
      <c r="A50" s="85"/>
      <c r="B50" s="85"/>
      <c r="C50" s="85"/>
      <c r="D50" s="85"/>
      <c r="E50" s="85"/>
      <c r="F50" s="35"/>
      <c r="G50" s="82"/>
      <c r="H50" s="83"/>
      <c r="I50" s="84"/>
      <c r="J50" s="36" t="s">
        <v>65</v>
      </c>
      <c r="K50" s="87" t="s">
        <v>30</v>
      </c>
      <c r="L50" s="87"/>
      <c r="M50" s="87"/>
      <c r="N50" s="87"/>
      <c r="O50" s="37"/>
      <c r="P50" s="37"/>
      <c r="Q50" s="37"/>
      <c r="R50" s="37"/>
    </row>
    <row r="51" spans="1:20" s="15" customFormat="1" ht="15" customHeight="1" x14ac:dyDescent="0.4">
      <c r="A51" s="85"/>
      <c r="B51" s="85"/>
      <c r="C51" s="85"/>
      <c r="D51" s="85"/>
      <c r="E51" s="85"/>
      <c r="F51" s="38"/>
      <c r="G51" s="45" t="str">
        <f>IF(AND(G49&gt;=0.6,G49&lt;&gt;""),"☑","□")</f>
        <v>□</v>
      </c>
      <c r="H51" s="52" t="s">
        <v>66</v>
      </c>
      <c r="I51" s="53"/>
      <c r="K51" s="54" t="s">
        <v>67</v>
      </c>
      <c r="L51" s="55"/>
      <c r="M51" s="55"/>
      <c r="N51" s="56"/>
      <c r="O51" s="39" t="s">
        <v>68</v>
      </c>
      <c r="P51" s="63" t="str">
        <f>IF(F40+O40+O41&gt;0,F40+O40+O41,"")</f>
        <v/>
      </c>
      <c r="Q51" s="64"/>
      <c r="R51" s="67" t="s">
        <v>50</v>
      </c>
    </row>
    <row r="52" spans="1:20" s="15" customFormat="1" ht="15" customHeight="1" x14ac:dyDescent="0.4">
      <c r="A52" s="36"/>
      <c r="B52" s="36"/>
      <c r="C52" s="36"/>
      <c r="D52" s="36"/>
      <c r="E52" s="36"/>
      <c r="F52" s="36"/>
      <c r="G52" s="36"/>
      <c r="H52" s="36"/>
      <c r="I52" s="36"/>
      <c r="K52" s="57"/>
      <c r="L52" s="58"/>
      <c r="M52" s="58"/>
      <c r="N52" s="59"/>
      <c r="O52" s="40"/>
      <c r="P52" s="65"/>
      <c r="Q52" s="66"/>
      <c r="R52" s="68"/>
    </row>
    <row r="53" spans="1:20" s="15" customFormat="1" ht="15" customHeight="1" x14ac:dyDescent="0.4">
      <c r="A53" s="36"/>
      <c r="B53" s="36"/>
      <c r="C53" s="36"/>
      <c r="D53" s="36"/>
      <c r="E53" s="36"/>
      <c r="F53" s="36"/>
      <c r="G53" s="36"/>
      <c r="H53" s="36"/>
      <c r="I53" s="36"/>
      <c r="K53" s="60"/>
      <c r="L53" s="61"/>
      <c r="M53" s="61"/>
      <c r="N53" s="62"/>
      <c r="O53" s="34"/>
      <c r="P53" s="46" t="str">
        <f>IF(AND(P51&lt;&gt;"",P51&gt;=20),"☑","□")</f>
        <v>□</v>
      </c>
      <c r="Q53" s="69" t="s">
        <v>69</v>
      </c>
      <c r="R53" s="70"/>
    </row>
    <row r="54" spans="1:20" s="15" customFormat="1" ht="15" customHeight="1" x14ac:dyDescent="0.4">
      <c r="A54" s="71" t="s">
        <v>70</v>
      </c>
      <c r="B54" s="71"/>
      <c r="C54" s="71"/>
      <c r="D54" s="71"/>
      <c r="E54" s="71"/>
      <c r="F54" s="71"/>
      <c r="G54" s="71"/>
      <c r="H54" s="71"/>
      <c r="I54" s="71"/>
      <c r="J54" s="71"/>
      <c r="K54" s="71"/>
      <c r="L54" s="71"/>
      <c r="M54" s="71"/>
      <c r="N54" s="71"/>
      <c r="O54" s="71"/>
      <c r="P54" s="71"/>
      <c r="Q54" s="71"/>
      <c r="R54" s="71"/>
    </row>
    <row r="55" spans="1:20" s="15" customFormat="1" ht="15" customHeight="1" x14ac:dyDescent="0.4">
      <c r="A55" s="50" t="s">
        <v>71</v>
      </c>
      <c r="B55" s="50"/>
      <c r="C55" s="50"/>
      <c r="D55" s="50"/>
      <c r="E55" s="50"/>
      <c r="F55" s="50"/>
      <c r="G55" s="50"/>
      <c r="H55" s="50"/>
      <c r="I55" s="50"/>
      <c r="J55" s="50"/>
      <c r="K55" s="50"/>
      <c r="L55" s="50"/>
      <c r="M55" s="50"/>
      <c r="N55" s="50"/>
      <c r="O55" s="50"/>
      <c r="P55" s="50"/>
      <c r="Q55" s="50"/>
      <c r="R55" s="50"/>
    </row>
    <row r="56" spans="1:20" s="15" customFormat="1" ht="15" customHeight="1" x14ac:dyDescent="0.4">
      <c r="A56" s="41" t="s">
        <v>72</v>
      </c>
      <c r="B56" s="41"/>
      <c r="C56" s="41"/>
      <c r="D56" s="41"/>
      <c r="E56" s="41"/>
      <c r="F56" s="41"/>
      <c r="G56" s="41"/>
      <c r="H56" s="41"/>
      <c r="I56" s="41"/>
      <c r="J56" s="41"/>
      <c r="K56" s="41"/>
      <c r="L56" s="41"/>
      <c r="M56" s="41"/>
      <c r="N56" s="41"/>
      <c r="O56" s="41"/>
      <c r="P56" s="41"/>
      <c r="Q56" s="41"/>
      <c r="R56" s="41"/>
    </row>
    <row r="57" spans="1:20" ht="15.75" customHeight="1" x14ac:dyDescent="0.4">
      <c r="A57" s="50" t="s">
        <v>73</v>
      </c>
      <c r="B57" s="50"/>
      <c r="C57" s="50"/>
      <c r="D57" s="50"/>
      <c r="E57" s="50"/>
      <c r="F57" s="50"/>
      <c r="G57" s="50"/>
      <c r="H57" s="50"/>
      <c r="I57" s="50"/>
      <c r="J57" s="50"/>
      <c r="K57" s="50"/>
      <c r="L57" s="50"/>
      <c r="M57" s="50"/>
      <c r="N57" s="50"/>
      <c r="O57" s="50"/>
      <c r="P57" s="50"/>
      <c r="Q57" s="50"/>
      <c r="R57" s="50"/>
    </row>
    <row r="58" spans="1:20" s="15" customFormat="1" ht="15" customHeight="1" x14ac:dyDescent="0.4">
      <c r="A58" s="50" t="s">
        <v>74</v>
      </c>
      <c r="B58" s="50"/>
      <c r="C58" s="50"/>
      <c r="D58" s="50"/>
      <c r="E58" s="50"/>
      <c r="F58" s="50"/>
      <c r="G58" s="50"/>
      <c r="H58" s="50"/>
      <c r="I58" s="50"/>
      <c r="J58" s="50"/>
      <c r="K58" s="50"/>
      <c r="L58" s="50"/>
      <c r="M58" s="50"/>
      <c r="N58" s="50"/>
      <c r="O58" s="50"/>
      <c r="P58" s="50"/>
      <c r="Q58" s="50"/>
      <c r="R58" s="50"/>
      <c r="T58" s="17" t="s">
        <v>3</v>
      </c>
    </row>
    <row r="59" spans="1:20" ht="15.75" customHeight="1" x14ac:dyDescent="0.4">
      <c r="A59" s="50" t="s">
        <v>75</v>
      </c>
      <c r="B59" s="50"/>
      <c r="C59" s="50"/>
      <c r="D59" s="50"/>
      <c r="E59" s="50"/>
      <c r="F59" s="50"/>
      <c r="G59" s="50"/>
      <c r="H59" s="50"/>
      <c r="I59" s="50"/>
      <c r="J59" s="50"/>
      <c r="K59" s="50"/>
      <c r="L59" s="50"/>
      <c r="M59" s="50"/>
      <c r="N59" s="50"/>
      <c r="O59" s="50"/>
      <c r="P59" s="50"/>
      <c r="Q59" s="50"/>
      <c r="R59" s="50"/>
    </row>
    <row r="60" spans="1:20" ht="15.75" customHeight="1" x14ac:dyDescent="0.4">
      <c r="A60" s="41"/>
      <c r="B60" s="41" t="s">
        <v>76</v>
      </c>
      <c r="C60" s="41"/>
      <c r="D60" s="41"/>
      <c r="E60" s="41"/>
      <c r="F60" s="41"/>
      <c r="G60" s="41"/>
      <c r="H60" s="41"/>
      <c r="I60" s="41"/>
      <c r="J60" s="41"/>
      <c r="K60" s="41"/>
      <c r="L60" s="41"/>
      <c r="M60" s="41"/>
      <c r="N60" s="41"/>
      <c r="O60" s="41"/>
      <c r="P60" s="41"/>
      <c r="Q60" s="41"/>
      <c r="R60" s="41"/>
    </row>
    <row r="61" spans="1:20" ht="15.75" customHeight="1" x14ac:dyDescent="0.4">
      <c r="A61" s="41"/>
      <c r="B61" s="41" t="s">
        <v>77</v>
      </c>
      <c r="C61" s="41"/>
      <c r="D61" s="41"/>
      <c r="E61" s="41"/>
      <c r="F61" s="41"/>
      <c r="G61" s="41"/>
      <c r="H61" s="41"/>
      <c r="I61" s="41"/>
      <c r="J61" s="41"/>
      <c r="K61" s="41"/>
      <c r="L61" s="41"/>
      <c r="M61" s="41"/>
      <c r="N61" s="41"/>
      <c r="O61" s="41"/>
      <c r="P61" s="41"/>
      <c r="Q61" s="41"/>
      <c r="R61" s="41"/>
    </row>
    <row r="62" spans="1:20" ht="15.75" customHeight="1" x14ac:dyDescent="0.4">
      <c r="A62" s="50" t="s">
        <v>78</v>
      </c>
      <c r="B62" s="50"/>
      <c r="C62" s="50"/>
      <c r="D62" s="50"/>
      <c r="E62" s="50"/>
      <c r="F62" s="50"/>
      <c r="G62" s="50"/>
      <c r="H62" s="50"/>
      <c r="I62" s="50"/>
      <c r="J62" s="50"/>
      <c r="K62" s="50"/>
      <c r="L62" s="50"/>
      <c r="M62" s="50"/>
      <c r="N62" s="50"/>
      <c r="O62" s="50"/>
      <c r="P62" s="50"/>
      <c r="Q62" s="50"/>
      <c r="R62" s="50"/>
    </row>
    <row r="63" spans="1:20" ht="15.75" customHeight="1" x14ac:dyDescent="0.4">
      <c r="A63" s="41"/>
      <c r="B63" s="41" t="s">
        <v>79</v>
      </c>
      <c r="C63" s="41"/>
      <c r="D63" s="41"/>
      <c r="E63" s="41"/>
      <c r="F63" s="41"/>
      <c r="G63" s="41"/>
      <c r="H63" s="41"/>
      <c r="I63" s="41"/>
      <c r="J63" s="41"/>
      <c r="K63" s="41"/>
      <c r="L63" s="41"/>
      <c r="M63" s="41"/>
      <c r="N63" s="41"/>
      <c r="O63" s="41"/>
      <c r="P63" s="41"/>
      <c r="Q63" s="41"/>
      <c r="R63" s="41"/>
    </row>
    <row r="64" spans="1:20" ht="15.75" customHeight="1" x14ac:dyDescent="0.4">
      <c r="A64" s="41"/>
      <c r="B64" s="41" t="s">
        <v>80</v>
      </c>
      <c r="C64" s="41"/>
      <c r="D64" s="41"/>
      <c r="E64" s="41"/>
      <c r="F64" s="41"/>
      <c r="G64" s="41"/>
      <c r="H64" s="41"/>
      <c r="I64" s="41"/>
      <c r="J64" s="41"/>
      <c r="K64" s="41"/>
      <c r="L64" s="41"/>
      <c r="M64" s="41"/>
      <c r="N64" s="41"/>
      <c r="O64" s="41"/>
      <c r="P64" s="41"/>
      <c r="Q64" s="41"/>
      <c r="R64" s="41"/>
    </row>
    <row r="65" spans="1:18" ht="15.75" customHeight="1" x14ac:dyDescent="0.4">
      <c r="A65" s="41" t="s">
        <v>81</v>
      </c>
      <c r="B65" s="41"/>
      <c r="C65" s="41"/>
      <c r="D65" s="41"/>
      <c r="E65" s="41"/>
      <c r="F65" s="41"/>
      <c r="G65" s="41"/>
      <c r="H65" s="41"/>
      <c r="I65" s="41"/>
      <c r="J65" s="41"/>
      <c r="K65" s="41"/>
      <c r="L65" s="41"/>
      <c r="M65" s="41"/>
      <c r="N65" s="41"/>
      <c r="O65" s="41"/>
      <c r="P65" s="41"/>
      <c r="Q65" s="41"/>
      <c r="R65" s="41"/>
    </row>
    <row r="66" spans="1:18" ht="15.75" customHeight="1" x14ac:dyDescent="0.4">
      <c r="A66" s="51" t="s">
        <v>82</v>
      </c>
      <c r="B66" s="51"/>
      <c r="C66" s="51"/>
      <c r="D66" s="51"/>
      <c r="E66" s="51"/>
      <c r="F66" s="51"/>
      <c r="G66" s="51"/>
      <c r="H66" s="51"/>
      <c r="I66" s="51"/>
      <c r="J66" s="51"/>
      <c r="K66" s="51"/>
      <c r="L66" s="51"/>
      <c r="M66" s="51"/>
      <c r="N66" s="51"/>
      <c r="O66" s="51"/>
      <c r="P66" s="51"/>
      <c r="Q66" s="51"/>
      <c r="R66" s="51"/>
    </row>
    <row r="67" spans="1:18" ht="15.75" customHeight="1" x14ac:dyDescent="0.4">
      <c r="A67" s="49"/>
      <c r="B67" s="49"/>
      <c r="C67" s="49"/>
      <c r="D67" s="49"/>
      <c r="E67" s="49"/>
      <c r="F67" s="49"/>
      <c r="G67" s="49"/>
      <c r="H67" s="49"/>
      <c r="I67" s="49"/>
      <c r="J67" s="49"/>
      <c r="K67" s="49"/>
      <c r="L67" s="49"/>
      <c r="M67" s="49"/>
      <c r="N67" s="49"/>
      <c r="O67" s="49"/>
      <c r="P67" s="49"/>
      <c r="Q67" s="49"/>
      <c r="R67" s="49"/>
    </row>
    <row r="68" spans="1:18" ht="15.75" customHeight="1" x14ac:dyDescent="0.4">
      <c r="A68" s="42"/>
      <c r="B68" s="42"/>
      <c r="C68" s="42"/>
      <c r="D68" s="42"/>
      <c r="E68" s="42"/>
      <c r="F68" s="42"/>
      <c r="G68" s="42"/>
      <c r="H68" s="42"/>
      <c r="I68" s="42"/>
      <c r="J68" s="10" t="s">
        <v>2</v>
      </c>
      <c r="L68" s="47" t="str">
        <f>L3</f>
        <v>　</v>
      </c>
      <c r="M68" s="48"/>
      <c r="N68" s="48"/>
      <c r="O68" s="48"/>
      <c r="P68" s="48"/>
      <c r="Q68" s="48"/>
      <c r="R68" s="48"/>
    </row>
    <row r="69" spans="1:18" x14ac:dyDescent="0.4">
      <c r="A69" s="43"/>
      <c r="B69" s="42"/>
      <c r="C69" s="42"/>
      <c r="D69" s="42"/>
      <c r="E69" s="42"/>
      <c r="F69" s="42"/>
      <c r="G69" s="42"/>
      <c r="H69" s="42"/>
      <c r="I69" s="42"/>
      <c r="J69" s="42"/>
    </row>
    <row r="70" spans="1:18" ht="15.75" customHeight="1" x14ac:dyDescent="0.4"/>
    <row r="71" spans="1:18" ht="15.75" customHeight="1" x14ac:dyDescent="0.4"/>
  </sheetData>
  <sheetProtection algorithmName="SHA-512" hashValue="QlZWnSUcNKNLy62YjsZ5gF3RaSj5klwvrU3VsAQ3XWMFd7uBlGOcLtygXCQla8HaG/XhjIxeTYSbqLAKySECeA==" saltValue="6B2qNVlf+HnZLe/eUmmErg==" spinCount="100000" sheet="1" objects="1" scenarios="1" selectLockedCells="1"/>
  <mergeCells count="103">
    <mergeCell ref="A1:R1"/>
    <mergeCell ref="L2:N2"/>
    <mergeCell ref="O2:R2"/>
    <mergeCell ref="L5:R5"/>
    <mergeCell ref="A7:R7"/>
    <mergeCell ref="A8:R8"/>
    <mergeCell ref="A10:L10"/>
    <mergeCell ref="M10:P10"/>
    <mergeCell ref="Q10:R10"/>
    <mergeCell ref="L3:R3"/>
    <mergeCell ref="A11:D13"/>
    <mergeCell ref="F11:R11"/>
    <mergeCell ref="F12:R12"/>
    <mergeCell ref="F13:R13"/>
    <mergeCell ref="A20:O21"/>
    <mergeCell ref="P20:Q20"/>
    <mergeCell ref="Q21:R21"/>
    <mergeCell ref="A23:R23"/>
    <mergeCell ref="A24:R24"/>
    <mergeCell ref="A25:L25"/>
    <mergeCell ref="M25:P25"/>
    <mergeCell ref="Q25:R25"/>
    <mergeCell ref="A16:R16"/>
    <mergeCell ref="A17:R17"/>
    <mergeCell ref="A18:O18"/>
    <mergeCell ref="P18:Q18"/>
    <mergeCell ref="A19:O19"/>
    <mergeCell ref="P19:Q19"/>
    <mergeCell ref="Q29:R29"/>
    <mergeCell ref="N30:P30"/>
    <mergeCell ref="Q30:R30"/>
    <mergeCell ref="O31:P31"/>
    <mergeCell ref="Q31:R31"/>
    <mergeCell ref="B32:C35"/>
    <mergeCell ref="A26:L28"/>
    <mergeCell ref="M26:M28"/>
    <mergeCell ref="O26:P26"/>
    <mergeCell ref="Q26:R26"/>
    <mergeCell ref="N27:P27"/>
    <mergeCell ref="Q27:R27"/>
    <mergeCell ref="O28:P28"/>
    <mergeCell ref="Q28:R28"/>
    <mergeCell ref="D32:J32"/>
    <mergeCell ref="M32:P32"/>
    <mergeCell ref="D33:J33"/>
    <mergeCell ref="M33:P33"/>
    <mergeCell ref="D34:J34"/>
    <mergeCell ref="M34:P34"/>
    <mergeCell ref="A29:A35"/>
    <mergeCell ref="B29:L31"/>
    <mergeCell ref="M29:M31"/>
    <mergeCell ref="O29:P29"/>
    <mergeCell ref="A40:E40"/>
    <mergeCell ref="F40:G40"/>
    <mergeCell ref="H40:I40"/>
    <mergeCell ref="J40:N40"/>
    <mergeCell ref="O40:P40"/>
    <mergeCell ref="Q40:R40"/>
    <mergeCell ref="D35:J35"/>
    <mergeCell ref="M35:P35"/>
    <mergeCell ref="A37:R37"/>
    <mergeCell ref="A38:R38"/>
    <mergeCell ref="A39:I39"/>
    <mergeCell ref="J39:P39"/>
    <mergeCell ref="Q39:R39"/>
    <mergeCell ref="A43:E43"/>
    <mergeCell ref="F43:G43"/>
    <mergeCell ref="H43:I43"/>
    <mergeCell ref="J43:N43"/>
    <mergeCell ref="O43:P43"/>
    <mergeCell ref="Q43:R43"/>
    <mergeCell ref="A41:E42"/>
    <mergeCell ref="F41:G42"/>
    <mergeCell ref="H41:I42"/>
    <mergeCell ref="O41:P41"/>
    <mergeCell ref="Q41:R41"/>
    <mergeCell ref="J42:N42"/>
    <mergeCell ref="O42:P42"/>
    <mergeCell ref="Q42:R42"/>
    <mergeCell ref="A44:I44"/>
    <mergeCell ref="J44:P44"/>
    <mergeCell ref="Q44:R44"/>
    <mergeCell ref="A46:R46"/>
    <mergeCell ref="K47:N49"/>
    <mergeCell ref="P47:R48"/>
    <mergeCell ref="A49:E51"/>
    <mergeCell ref="G49:I50"/>
    <mergeCell ref="Q49:R49"/>
    <mergeCell ref="K50:N50"/>
    <mergeCell ref="L68:R68"/>
    <mergeCell ref="A67:R67"/>
    <mergeCell ref="A55:R55"/>
    <mergeCell ref="A57:R57"/>
    <mergeCell ref="A58:R58"/>
    <mergeCell ref="A59:R59"/>
    <mergeCell ref="A62:R62"/>
    <mergeCell ref="A66:R66"/>
    <mergeCell ref="H51:I51"/>
    <mergeCell ref="K51:N53"/>
    <mergeCell ref="P51:Q52"/>
    <mergeCell ref="R51:R52"/>
    <mergeCell ref="Q53:R53"/>
    <mergeCell ref="A54:R54"/>
  </mergeCells>
  <phoneticPr fontId="3"/>
  <pageMargins left="0.74803149606299213" right="0.74803149606299213" top="0.98425196850393704" bottom="0.98425196850393704" header="0.51181102362204722" footer="0.51181102362204722"/>
  <pageSetup paperSize="9" scale="79" firstPageNumber="32" fitToHeight="0" orientation="portrait" blackAndWhite="1" useFirstPageNumber="1" r:id="rId1"/>
  <headerFooter>
    <oddFooter>&amp;R&amp;"ＭＳ Ｐゴシック,標準"&amp;P</oddFooter>
  </headerFooter>
  <rowBreaks count="1" manualBreakCount="1">
    <brk id="36"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16</xdr:col>
                    <xdr:colOff>9525</xdr:colOff>
                    <xdr:row>26</xdr:row>
                    <xdr:rowOff>142875</xdr:rowOff>
                  </from>
                  <to>
                    <xdr:col>16</xdr:col>
                    <xdr:colOff>371475</xdr:colOff>
                    <xdr:row>28</xdr:row>
                    <xdr:rowOff>57150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16</xdr:col>
                    <xdr:colOff>9525</xdr:colOff>
                    <xdr:row>24</xdr:row>
                    <xdr:rowOff>142875</xdr:rowOff>
                  </from>
                  <to>
                    <xdr:col>16</xdr:col>
                    <xdr:colOff>371475</xdr:colOff>
                    <xdr:row>26</xdr:row>
                    <xdr:rowOff>57150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16</xdr:col>
                    <xdr:colOff>9525</xdr:colOff>
                    <xdr:row>27</xdr:row>
                    <xdr:rowOff>142875</xdr:rowOff>
                  </from>
                  <to>
                    <xdr:col>16</xdr:col>
                    <xdr:colOff>371475</xdr:colOff>
                    <xdr:row>29</xdr:row>
                    <xdr:rowOff>57150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16</xdr:col>
                    <xdr:colOff>9525</xdr:colOff>
                    <xdr:row>29</xdr:row>
                    <xdr:rowOff>142875</xdr:rowOff>
                  </from>
                  <to>
                    <xdr:col>16</xdr:col>
                    <xdr:colOff>371475</xdr:colOff>
                    <xdr:row>31</xdr:row>
                    <xdr:rowOff>57150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4</xdr:col>
                    <xdr:colOff>285750</xdr:colOff>
                    <xdr:row>12</xdr:row>
                    <xdr:rowOff>19050</xdr:rowOff>
                  </from>
                  <to>
                    <xdr:col>4</xdr:col>
                    <xdr:colOff>581025</xdr:colOff>
                    <xdr:row>12</xdr:row>
                    <xdr:rowOff>238125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4</xdr:col>
                    <xdr:colOff>285750</xdr:colOff>
                    <xdr:row>10</xdr:row>
                    <xdr:rowOff>19050</xdr:rowOff>
                  </from>
                  <to>
                    <xdr:col>4</xdr:col>
                    <xdr:colOff>581025</xdr:colOff>
                    <xdr:row>10</xdr:row>
                    <xdr:rowOff>238125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4</xdr:col>
                    <xdr:colOff>285750</xdr:colOff>
                    <xdr:row>11</xdr:row>
                    <xdr:rowOff>19050</xdr:rowOff>
                  </from>
                  <to>
                    <xdr:col>4</xdr:col>
                    <xdr:colOff>581025</xdr:colOff>
                    <xdr:row>11</xdr:row>
                    <xdr:rowOff>238125</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0B85D7AC7A22A488FCDB6F7E65764EC" ma:contentTypeVersion="13" ma:contentTypeDescription="新しいドキュメントを作成します。" ma:contentTypeScope="" ma:versionID="750e282cd78b0e391d00a6d13cccc601">
  <xsd:schema xmlns:xsd="http://www.w3.org/2001/XMLSchema" xmlns:xs="http://www.w3.org/2001/XMLSchema" xmlns:p="http://schemas.microsoft.com/office/2006/metadata/properties" xmlns:ns2="d29548d3-ddda-4524-80a7-32741925a0da" xmlns:ns3="263dbbe5-076b-4606-a03b-9598f5f2f35a" targetNamespace="http://schemas.microsoft.com/office/2006/metadata/properties" ma:root="true" ma:fieldsID="ccfa4dafaad8477fc10e07f043a0f6f6" ns2:_="" ns3:_="">
    <xsd:import namespace="d29548d3-ddda-4524-80a7-32741925a0d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9548d3-ddda-4524-80a7-32741925a0d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dbf4235-8593-4194-a961-58474d92c57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29548d3-ddda-4524-80a7-32741925a0da">
      <Terms xmlns="http://schemas.microsoft.com/office/infopath/2007/PartnerControls"/>
    </lcf76f155ced4ddcb4097134ff3c332f>
    <TaxCatchAll xmlns="263dbbe5-076b-4606-a03b-9598f5f2f35a" xsi:nil="true"/>
    <Owner xmlns="d29548d3-ddda-4524-80a7-32741925a0da">
      <UserInfo>
        <DisplayName/>
        <AccountId xsi:nil="true"/>
        <AccountType/>
      </UserInfo>
    </Owner>
  </documentManagement>
</p:properties>
</file>

<file path=customXml/itemProps1.xml><?xml version="1.0" encoding="utf-8"?>
<ds:datastoreItem xmlns:ds="http://schemas.openxmlformats.org/officeDocument/2006/customXml" ds:itemID="{9A709132-54DB-4136-ADC8-530FBE58D01E}"/>
</file>

<file path=customXml/itemProps2.xml><?xml version="1.0" encoding="utf-8"?>
<ds:datastoreItem xmlns:ds="http://schemas.openxmlformats.org/officeDocument/2006/customXml" ds:itemID="{DA8E0B9C-7D04-4D94-B2C6-10E26D8D36A6}"/>
</file>

<file path=customXml/itemProps3.xml><?xml version="1.0" encoding="utf-8"?>
<ds:datastoreItem xmlns:ds="http://schemas.openxmlformats.org/officeDocument/2006/customXml" ds:itemID="{694B0DA1-7EE9-4C91-8196-D685D2BE5F83}"/>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別紙様式19(精神科救急急性期医療入院料) </vt:lpstr>
      <vt:lpstr>'別紙様式19(精神科救急急性期医療入院料) '!Print_Area</vt:lpstr>
      <vt:lpstr>'別紙様式19(精神科救急急性期医療入院料) '!Print_Titles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0x010100A0B85D7AC7A22A488FCDB6F7E65764EC</vt:lpwstr>
  </property>
</Properties>
</file>