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sharepoint.com/sites/14001035/WorkingDocLib/医療課共有/13 診療報酬改定関係/令和8年度改定/06 HP掲載作業（九州）/04_0414掲載（本ページ：第３弾）/00_添付書類一覧/080414公開分/"/>
    </mc:Choice>
  </mc:AlternateContent>
  <xr:revisionPtr revIDLastSave="606" documentId="8_{89B6D464-47E2-49E9-81DB-1E143023C906}" xr6:coauthVersionLast="47" xr6:coauthVersionMax="47" xr10:uidLastSave="{0D57CB07-A6D9-4B29-AB91-962B124BB0A2}"/>
  <bookViews>
    <workbookView xWindow="-120" yWindow="-120" windowWidth="29040" windowHeight="15720" xr2:uid="{096BA275-F5D1-4EFF-9B35-1DB79F30E7CB}"/>
  </bookViews>
  <sheets>
    <sheet name="R8特掲診療料" sheetId="1" r:id="rId1"/>
  </sheets>
  <definedNames>
    <definedName name="_xlnm._FilterDatabase" localSheetId="0" hidden="1">'R8特掲診療料'!$A$2:$I$633</definedName>
    <definedName name="_xlnm.Print_Area" localSheetId="0">'R8特掲診療料'!$B$1:$F$633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I4" i="1"/>
  <c r="H5" i="1"/>
  <c r="I5" i="1"/>
  <c r="H6" i="1"/>
  <c r="I6" i="1"/>
  <c r="H7" i="1"/>
  <c r="I7" i="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39" i="1"/>
  <c r="I439" i="1"/>
  <c r="H440" i="1"/>
  <c r="I440" i="1"/>
  <c r="H441" i="1"/>
  <c r="I441" i="1"/>
  <c r="H442" i="1"/>
  <c r="I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59" i="1"/>
  <c r="I459"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473" i="1"/>
  <c r="I473" i="1"/>
  <c r="H474" i="1"/>
  <c r="I474"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H503" i="1"/>
  <c r="I503" i="1"/>
  <c r="H504" i="1"/>
  <c r="I504" i="1"/>
  <c r="H505" i="1"/>
  <c r="I505" i="1"/>
  <c r="H506" i="1"/>
  <c r="I506" i="1"/>
  <c r="H507" i="1"/>
  <c r="I507" i="1"/>
  <c r="H508" i="1"/>
  <c r="I508" i="1"/>
  <c r="H509" i="1"/>
  <c r="I509" i="1"/>
  <c r="H510" i="1"/>
  <c r="I510" i="1"/>
  <c r="H511" i="1"/>
  <c r="I511" i="1"/>
  <c r="H512" i="1"/>
  <c r="I512" i="1"/>
  <c r="H513" i="1"/>
  <c r="I513" i="1"/>
  <c r="H514" i="1"/>
  <c r="I514" i="1"/>
  <c r="H515" i="1"/>
  <c r="I515" i="1"/>
  <c r="H516" i="1"/>
  <c r="I516" i="1"/>
  <c r="H517" i="1"/>
  <c r="I517" i="1"/>
  <c r="H518" i="1"/>
  <c r="I518" i="1"/>
  <c r="H519" i="1"/>
  <c r="I519" i="1"/>
  <c r="H520" i="1"/>
  <c r="I520" i="1"/>
  <c r="H521" i="1"/>
  <c r="I521" i="1"/>
  <c r="H522" i="1"/>
  <c r="I522" i="1"/>
  <c r="H523" i="1"/>
  <c r="I523" i="1"/>
  <c r="H524" i="1"/>
  <c r="I524" i="1"/>
  <c r="H525" i="1"/>
  <c r="I525" i="1"/>
  <c r="H526" i="1"/>
  <c r="I526" i="1"/>
  <c r="H527" i="1"/>
  <c r="I527" i="1"/>
  <c r="H528" i="1"/>
  <c r="I528" i="1"/>
  <c r="H529" i="1"/>
  <c r="I529" i="1"/>
  <c r="H530" i="1"/>
  <c r="I530" i="1"/>
  <c r="H531" i="1"/>
  <c r="I531" i="1"/>
  <c r="H532" i="1"/>
  <c r="I532" i="1"/>
  <c r="H533" i="1"/>
  <c r="I533" i="1"/>
  <c r="H534" i="1"/>
  <c r="I534" i="1"/>
  <c r="H535" i="1"/>
  <c r="I535" i="1"/>
  <c r="H536" i="1"/>
  <c r="I536" i="1"/>
  <c r="H537" i="1"/>
  <c r="I537" i="1"/>
  <c r="H538" i="1"/>
  <c r="I538" i="1"/>
  <c r="H539" i="1"/>
  <c r="I539" i="1"/>
  <c r="H540" i="1"/>
  <c r="I540" i="1"/>
  <c r="H541" i="1"/>
  <c r="I541" i="1"/>
  <c r="H542" i="1"/>
  <c r="I542" i="1"/>
  <c r="H543" i="1"/>
  <c r="I543" i="1"/>
  <c r="H544" i="1"/>
  <c r="I544" i="1"/>
  <c r="H545" i="1"/>
  <c r="I545" i="1"/>
  <c r="H546" i="1"/>
  <c r="I546" i="1"/>
  <c r="H547" i="1"/>
  <c r="I547" i="1"/>
  <c r="H548" i="1"/>
  <c r="I548" i="1"/>
  <c r="H549" i="1"/>
  <c r="I549" i="1"/>
  <c r="H550" i="1"/>
  <c r="I550" i="1"/>
  <c r="H551" i="1"/>
  <c r="I551" i="1"/>
  <c r="H552" i="1"/>
  <c r="I552" i="1"/>
  <c r="H553" i="1"/>
  <c r="I553" i="1"/>
  <c r="H554" i="1"/>
  <c r="I554" i="1"/>
  <c r="H555" i="1"/>
  <c r="I555" i="1"/>
  <c r="H556" i="1"/>
  <c r="I556" i="1"/>
  <c r="H557" i="1"/>
  <c r="I557" i="1"/>
  <c r="H558" i="1"/>
  <c r="I558" i="1"/>
  <c r="H559" i="1"/>
  <c r="I559" i="1"/>
  <c r="H560" i="1"/>
  <c r="I560" i="1"/>
  <c r="H561" i="1"/>
  <c r="I561" i="1"/>
  <c r="H562" i="1"/>
  <c r="I562" i="1"/>
  <c r="H563" i="1"/>
  <c r="I563" i="1"/>
  <c r="H564" i="1"/>
  <c r="I564" i="1"/>
  <c r="H565" i="1"/>
  <c r="I565" i="1"/>
  <c r="H566" i="1"/>
  <c r="I566" i="1"/>
  <c r="H567" i="1"/>
  <c r="I567" i="1"/>
  <c r="H568" i="1"/>
  <c r="I568" i="1"/>
  <c r="H569" i="1"/>
  <c r="I569" i="1"/>
  <c r="H570" i="1"/>
  <c r="I570" i="1"/>
  <c r="H571" i="1"/>
  <c r="I571" i="1"/>
  <c r="H572" i="1"/>
  <c r="I572" i="1"/>
  <c r="H573" i="1"/>
  <c r="I573" i="1"/>
  <c r="H574" i="1"/>
  <c r="I574" i="1"/>
  <c r="H575" i="1"/>
  <c r="I575" i="1"/>
  <c r="H576" i="1"/>
  <c r="I576" i="1"/>
  <c r="H577" i="1"/>
  <c r="I577" i="1"/>
  <c r="H578" i="1"/>
  <c r="I578" i="1"/>
  <c r="H579" i="1"/>
  <c r="I579" i="1"/>
  <c r="H580" i="1"/>
  <c r="I580" i="1"/>
  <c r="H581" i="1"/>
  <c r="I581" i="1"/>
  <c r="H582" i="1"/>
  <c r="I582" i="1"/>
  <c r="H583" i="1"/>
  <c r="I583" i="1"/>
  <c r="H584" i="1"/>
  <c r="I584" i="1"/>
  <c r="H585" i="1"/>
  <c r="I585" i="1"/>
  <c r="H586" i="1"/>
  <c r="I586" i="1"/>
  <c r="H587" i="1"/>
  <c r="I587" i="1"/>
  <c r="H588" i="1"/>
  <c r="I588" i="1"/>
  <c r="H589" i="1"/>
  <c r="I589" i="1"/>
  <c r="H590" i="1"/>
  <c r="I590" i="1"/>
  <c r="H591" i="1"/>
  <c r="I591" i="1"/>
  <c r="H592" i="1"/>
  <c r="I592" i="1"/>
  <c r="H593" i="1"/>
  <c r="I593" i="1"/>
  <c r="H594" i="1"/>
  <c r="I594" i="1"/>
  <c r="H595" i="1"/>
  <c r="I595" i="1"/>
  <c r="H596" i="1"/>
  <c r="I596" i="1"/>
  <c r="H597" i="1"/>
  <c r="I597" i="1"/>
  <c r="H598" i="1"/>
  <c r="I598" i="1"/>
  <c r="H599" i="1"/>
  <c r="I599" i="1"/>
  <c r="H600" i="1"/>
  <c r="I600" i="1"/>
  <c r="H601" i="1"/>
  <c r="I601" i="1"/>
  <c r="H602" i="1"/>
  <c r="I602" i="1"/>
  <c r="H603" i="1"/>
  <c r="I603" i="1"/>
  <c r="H604" i="1"/>
  <c r="I604" i="1"/>
  <c r="H605" i="1"/>
  <c r="I605" i="1"/>
  <c r="H606" i="1"/>
  <c r="I606" i="1"/>
  <c r="H607" i="1"/>
  <c r="I607" i="1"/>
  <c r="H608" i="1"/>
  <c r="I608" i="1"/>
  <c r="H609" i="1"/>
  <c r="I609" i="1"/>
  <c r="H610" i="1"/>
  <c r="I610" i="1"/>
  <c r="H611" i="1"/>
  <c r="I611" i="1"/>
  <c r="H612" i="1"/>
  <c r="I612" i="1"/>
  <c r="H613" i="1"/>
  <c r="I613" i="1"/>
  <c r="H614" i="1"/>
  <c r="I614" i="1"/>
  <c r="H615" i="1"/>
  <c r="I615" i="1"/>
  <c r="H616" i="1"/>
  <c r="I616" i="1"/>
  <c r="H617" i="1"/>
  <c r="I617" i="1"/>
  <c r="H618" i="1"/>
  <c r="I618" i="1"/>
  <c r="H619" i="1"/>
  <c r="I619" i="1"/>
  <c r="H620" i="1"/>
  <c r="I620" i="1"/>
  <c r="H621" i="1"/>
  <c r="I621" i="1"/>
  <c r="H622" i="1"/>
  <c r="I622" i="1"/>
  <c r="H623" i="1"/>
  <c r="I623" i="1"/>
  <c r="H624" i="1"/>
  <c r="I624" i="1"/>
  <c r="H625" i="1"/>
  <c r="I625" i="1"/>
  <c r="H626" i="1"/>
  <c r="I626" i="1"/>
  <c r="H627" i="1"/>
  <c r="I627" i="1"/>
  <c r="H628" i="1"/>
  <c r="I628" i="1"/>
  <c r="H629" i="1"/>
  <c r="I629" i="1"/>
  <c r="H630" i="1"/>
  <c r="I630" i="1"/>
  <c r="H631" i="1"/>
  <c r="I631" i="1"/>
  <c r="H632" i="1"/>
  <c r="I632" i="1"/>
  <c r="H633" i="1"/>
  <c r="I633" i="1"/>
  <c r="I3" i="1" l="1"/>
  <c r="H3" i="1"/>
</calcChain>
</file>

<file path=xl/sharedStrings.xml><?xml version="1.0" encoding="utf-8"?>
<sst xmlns="http://schemas.openxmlformats.org/spreadsheetml/2006/main" count="2239" uniqueCount="1921">
  <si>
    <t>整理
番号</t>
    <phoneticPr fontId="1"/>
  </si>
  <si>
    <t>施設基準等名称</t>
    <phoneticPr fontId="1"/>
  </si>
  <si>
    <t>様式</t>
    <rPh sb="0" eb="2">
      <t>ヨウシキ</t>
    </rPh>
    <phoneticPr fontId="1"/>
  </si>
  <si>
    <t>添付書類</t>
    <phoneticPr fontId="1"/>
  </si>
  <si>
    <t>2-1</t>
    <phoneticPr fontId="1"/>
  </si>
  <si>
    <t>・様式１
・様式４</t>
    <phoneticPr fontId="1"/>
  </si>
  <si>
    <t>・様式１の２</t>
    <rPh sb="1" eb="3">
      <t>ヨウシキ</t>
    </rPh>
    <phoneticPr fontId="1"/>
  </si>
  <si>
    <t>・様式１の３</t>
    <rPh sb="1" eb="3">
      <t>ヨウシキ</t>
    </rPh>
    <phoneticPr fontId="1"/>
  </si>
  <si>
    <t>・様式３</t>
    <phoneticPr fontId="1"/>
  </si>
  <si>
    <t>糖尿病合併症管理料</t>
    <phoneticPr fontId="1"/>
  </si>
  <si>
    <t>・別添２の２</t>
    <rPh sb="1" eb="3">
      <t>ベッテン</t>
    </rPh>
    <phoneticPr fontId="1"/>
  </si>
  <si>
    <t>がん性疼痛緩和指導管理料</t>
    <phoneticPr fontId="1"/>
  </si>
  <si>
    <t>がん性疼痛緩和指導管理料の注２に規定する難治性がん性疼痛緩和指導管理加算</t>
    <phoneticPr fontId="1"/>
  </si>
  <si>
    <t>・様式５</t>
    <rPh sb="1" eb="3">
      <t>ヨウシキ</t>
    </rPh>
    <phoneticPr fontId="1"/>
  </si>
  <si>
    <t>がん患者指導管理料イ</t>
    <phoneticPr fontId="1"/>
  </si>
  <si>
    <t>・様式５の３_x000D_</t>
    <phoneticPr fontId="1"/>
  </si>
  <si>
    <t>がん患者指導管理料ロ</t>
    <phoneticPr fontId="1"/>
  </si>
  <si>
    <t>がん患者指導管理料ハ</t>
    <phoneticPr fontId="1"/>
  </si>
  <si>
    <t>・様式５の３</t>
    <phoneticPr fontId="1"/>
  </si>
  <si>
    <t>2-12</t>
  </si>
  <si>
    <t>がん患者指導管理料ニ</t>
    <phoneticPr fontId="1"/>
  </si>
  <si>
    <t>外来緩和ケア管理料</t>
    <phoneticPr fontId="1"/>
  </si>
  <si>
    <t>・様式５の４_x000D_</t>
    <phoneticPr fontId="1"/>
  </si>
  <si>
    <t>移植後患者指導管理料（臓器移植後）</t>
    <phoneticPr fontId="1"/>
  </si>
  <si>
    <t>・様式５の５</t>
    <phoneticPr fontId="1"/>
  </si>
  <si>
    <t>移植後患者指導管理料（造血幹細胞移植後）</t>
    <rPh sb="0" eb="2">
      <t>イショク</t>
    </rPh>
    <rPh sb="2" eb="3">
      <t>ゴ</t>
    </rPh>
    <rPh sb="3" eb="5">
      <t>カンジャ</t>
    </rPh>
    <rPh sb="5" eb="7">
      <t>シドウ</t>
    </rPh>
    <rPh sb="7" eb="9">
      <t>カンリ</t>
    </rPh>
    <rPh sb="9" eb="10">
      <t>リョウ</t>
    </rPh>
    <rPh sb="11" eb="13">
      <t>ゾウケツ</t>
    </rPh>
    <rPh sb="13" eb="16">
      <t>カンサイボウ</t>
    </rPh>
    <rPh sb="16" eb="18">
      <t>イショク</t>
    </rPh>
    <rPh sb="18" eb="19">
      <t>ゴ</t>
    </rPh>
    <phoneticPr fontId="1"/>
  </si>
  <si>
    <t>糖尿病透析予防指導管理料</t>
    <phoneticPr fontId="1"/>
  </si>
  <si>
    <t>・様式５の６</t>
    <phoneticPr fontId="1"/>
  </si>
  <si>
    <t>告示注４（高度腎機能障害患者指導加算）</t>
    <rPh sb="5" eb="7">
      <t>コウド</t>
    </rPh>
    <rPh sb="7" eb="8">
      <t>ジン</t>
    </rPh>
    <rPh sb="8" eb="10">
      <t>キノウ</t>
    </rPh>
    <rPh sb="10" eb="12">
      <t>ショウガイ</t>
    </rPh>
    <rPh sb="12" eb="14">
      <t>カンジャ</t>
    </rPh>
    <rPh sb="14" eb="16">
      <t>シドウ</t>
    </rPh>
    <rPh sb="16" eb="18">
      <t>カサン</t>
    </rPh>
    <phoneticPr fontId="1"/>
  </si>
  <si>
    <t>・様式５の８</t>
    <phoneticPr fontId="1"/>
  </si>
  <si>
    <t>小児運動器疾患指導管理料</t>
    <phoneticPr fontId="1"/>
  </si>
  <si>
    <t>・様式５の８の２</t>
    <phoneticPr fontId="1"/>
  </si>
  <si>
    <t>乳腺炎重症化予防ケア・指導料</t>
    <phoneticPr fontId="1"/>
  </si>
  <si>
    <t>婦人科特定疾患治療管理料</t>
    <phoneticPr fontId="1"/>
  </si>
  <si>
    <t>・様式５の10</t>
    <phoneticPr fontId="1"/>
  </si>
  <si>
    <t>腎代替療法指導管理料</t>
    <phoneticPr fontId="1"/>
  </si>
  <si>
    <t>・様式２の２</t>
    <phoneticPr fontId="1"/>
  </si>
  <si>
    <t>一般不妊治療管理料</t>
    <phoneticPr fontId="1"/>
  </si>
  <si>
    <t>・様式５の11</t>
    <rPh sb="1" eb="3">
      <t>ヨウシキ</t>
    </rPh>
    <phoneticPr fontId="1"/>
  </si>
  <si>
    <t>生殖補助医療管理料１</t>
    <phoneticPr fontId="1"/>
  </si>
  <si>
    <t>・様式５の12</t>
    <rPh sb="1" eb="3">
      <t>ヨウシキ</t>
    </rPh>
    <phoneticPr fontId="1"/>
  </si>
  <si>
    <t>生殖補助医療管理料２</t>
  </si>
  <si>
    <t>二次性骨折予防継続管理料１</t>
    <phoneticPr fontId="1"/>
  </si>
  <si>
    <t>・様式５の13</t>
    <rPh sb="1" eb="3">
      <t>ヨウシキ</t>
    </rPh>
    <phoneticPr fontId="1"/>
  </si>
  <si>
    <t>二次性骨折予防継続管理料２</t>
  </si>
  <si>
    <t>二次性骨折予防継続管理料３</t>
  </si>
  <si>
    <t>下肢創傷処置管理料</t>
    <phoneticPr fontId="1"/>
  </si>
  <si>
    <t>・様式５の14</t>
    <rPh sb="1" eb="3">
      <t>ヨウシキ</t>
    </rPh>
    <phoneticPr fontId="1"/>
  </si>
  <si>
    <t>慢性腎臓病透析予防指導管理料</t>
    <phoneticPr fontId="1"/>
  </si>
  <si>
    <t>・様式13の９</t>
    <rPh sb="1" eb="3">
      <t>ヨウシキ</t>
    </rPh>
    <phoneticPr fontId="1"/>
  </si>
  <si>
    <t>地域連携小児夜間・休日診療料１</t>
    <phoneticPr fontId="1"/>
  </si>
  <si>
    <t>・様式７</t>
    <phoneticPr fontId="1"/>
  </si>
  <si>
    <t>地域連携小児夜間・休日診療料２</t>
    <phoneticPr fontId="1"/>
  </si>
  <si>
    <t>地域連携夜間・休日診療料</t>
    <phoneticPr fontId="1"/>
  </si>
  <si>
    <t>・様式７の２</t>
    <phoneticPr fontId="1"/>
  </si>
  <si>
    <t>・様式７の３</t>
    <phoneticPr fontId="1"/>
  </si>
  <si>
    <t>外来放射線照射診療料</t>
    <phoneticPr fontId="1"/>
  </si>
  <si>
    <t>・様式７の６_x000D_</t>
    <phoneticPr fontId="1"/>
  </si>
  <si>
    <t>地域包括診療料</t>
    <phoneticPr fontId="1"/>
  </si>
  <si>
    <t>小児かかりつけ診療料１</t>
    <phoneticPr fontId="1"/>
  </si>
  <si>
    <t>・様式７の８</t>
    <phoneticPr fontId="1"/>
  </si>
  <si>
    <t>・様式７の８の「４」について、確認できる資料の写し
・様式７の８の「５」について、確認できる資料の写し</t>
    <phoneticPr fontId="1"/>
  </si>
  <si>
    <t>小児かかりつけ診療料２</t>
    <phoneticPr fontId="1"/>
  </si>
  <si>
    <t>外来腫瘍化学療法診療料１</t>
    <phoneticPr fontId="1"/>
  </si>
  <si>
    <t>・様式39</t>
    <phoneticPr fontId="1"/>
  </si>
  <si>
    <t>外来腫瘍化学療法診療料２</t>
  </si>
  <si>
    <t>・様式39について、当該治療室の平面図</t>
  </si>
  <si>
    <t>外来腫瘍化学療法診療料３</t>
  </si>
  <si>
    <t>・様式39の2</t>
  </si>
  <si>
    <t>・様式39の２の「③」のアについて、確認できるウェブページのコピー等
・様式39の２について、実施される化学療法のレジメン（治療内容）の妥当性を評価し、承認する委員会の構成員を記載した文書</t>
    <phoneticPr fontId="1"/>
  </si>
  <si>
    <t>外来腫瘍化学療法診療料の注９に規定するがん薬物療法体制充実加算</t>
    <phoneticPr fontId="1"/>
  </si>
  <si>
    <t>・様式39の3</t>
  </si>
  <si>
    <t>ニコチン依存症管理料</t>
    <phoneticPr fontId="1"/>
  </si>
  <si>
    <t>療養・就労両立支援指導料の注３に規定する相談支援加算</t>
    <rPh sb="22" eb="24">
      <t>シエン</t>
    </rPh>
    <phoneticPr fontId="1"/>
  </si>
  <si>
    <t>・様式８の３</t>
    <phoneticPr fontId="1"/>
  </si>
  <si>
    <t>開放型病院共同指導料</t>
    <phoneticPr fontId="1"/>
  </si>
  <si>
    <t>・様式９_x000D_
・様式10</t>
  </si>
  <si>
    <t>・様式11
・様式11の３</t>
    <phoneticPr fontId="1"/>
  </si>
  <si>
    <t>・様式11について、24時間の直接連絡を受ける体制、24時間往診が可能な体制及び24時間訪問看護が可能な体制について、患家に対して交付する文書（往診担当医と訪問看護の担当者の氏名、担当日及び緊急時の注意事項等を明示したもの）</t>
    <phoneticPr fontId="1"/>
  </si>
  <si>
    <t>・様式11について、24時間の直接連絡を受ける体制、24時間往診が可能な体制及び24時間訪問看護が可能な体制について、患家に対して交付する文書（往診担当医と訪問看護の担当者の氏名、担当日及び緊急時の注意事項等を明示したもの）</t>
  </si>
  <si>
    <t>・様式11</t>
    <rPh sb="1" eb="3">
      <t>ヨウシキ</t>
    </rPh>
    <phoneticPr fontId="1"/>
  </si>
  <si>
    <t>・様式11
・様式11の５</t>
    <phoneticPr fontId="1"/>
  </si>
  <si>
    <t>ハイリスク妊産婦共同管理料(Ⅰ)</t>
    <phoneticPr fontId="1"/>
  </si>
  <si>
    <t>・様式13</t>
    <phoneticPr fontId="1"/>
  </si>
  <si>
    <t>がん治療連携計画策定料</t>
    <phoneticPr fontId="1"/>
  </si>
  <si>
    <t>がん治療連携指導料</t>
    <phoneticPr fontId="1"/>
  </si>
  <si>
    <t>外来排尿自立指導料</t>
    <phoneticPr fontId="1"/>
  </si>
  <si>
    <t>・様式13の４</t>
    <phoneticPr fontId="1"/>
  </si>
  <si>
    <t>ハイリスク妊産婦連携指導料１</t>
    <phoneticPr fontId="1"/>
  </si>
  <si>
    <t>・別添２の２</t>
    <phoneticPr fontId="1"/>
  </si>
  <si>
    <t>ハイリスク妊産婦連携指導料２</t>
    <phoneticPr fontId="1"/>
  </si>
  <si>
    <t>肝炎インターフェロン治療計画料</t>
    <phoneticPr fontId="1"/>
  </si>
  <si>
    <t>・様式13の６</t>
    <phoneticPr fontId="1"/>
  </si>
  <si>
    <t>こころの連携指導料（Ⅰ）</t>
    <phoneticPr fontId="1"/>
  </si>
  <si>
    <t>・様式13の７</t>
    <rPh sb="1" eb="3">
      <t>ヨウシキ</t>
    </rPh>
    <phoneticPr fontId="1"/>
  </si>
  <si>
    <t>こころの連携指導料（Ⅱ）</t>
    <phoneticPr fontId="1"/>
  </si>
  <si>
    <t>・様式13の８</t>
    <rPh sb="1" eb="3">
      <t>ヨウシキ</t>
    </rPh>
    <phoneticPr fontId="1"/>
  </si>
  <si>
    <t>プログラム医療機器等指導管理料</t>
    <phoneticPr fontId="1"/>
  </si>
  <si>
    <t>・様式８の４</t>
    <rPh sb="1" eb="3">
      <t>ヨウシキ</t>
    </rPh>
    <phoneticPr fontId="1"/>
  </si>
  <si>
    <t>薬剤管理指導料</t>
    <phoneticPr fontId="1"/>
  </si>
  <si>
    <t>・様式14
・様式４</t>
    <phoneticPr fontId="1"/>
  </si>
  <si>
    <t>地域連携診療計画加算</t>
    <phoneticPr fontId="1"/>
  </si>
  <si>
    <t>検査・画像情報提供加算及び電子的診療情報評価料</t>
    <phoneticPr fontId="1"/>
  </si>
  <si>
    <t>・様式14の２</t>
    <rPh sb="1" eb="3">
      <t>ヨウシキ</t>
    </rPh>
    <phoneticPr fontId="1"/>
  </si>
  <si>
    <t xml:space="preserve">医療機器安全管理料１ </t>
    <phoneticPr fontId="1"/>
  </si>
  <si>
    <t>・様式15</t>
    <phoneticPr fontId="1"/>
  </si>
  <si>
    <t>医療機器安全管理料２</t>
    <phoneticPr fontId="1"/>
  </si>
  <si>
    <t>医療機器安全管理料（歯科）</t>
    <phoneticPr fontId="1"/>
  </si>
  <si>
    <t>精神科退院時共同指導料１及び２</t>
    <rPh sb="12" eb="13">
      <t>オヨ</t>
    </rPh>
    <phoneticPr fontId="1"/>
  </si>
  <si>
    <t>・様式16</t>
    <rPh sb="1" eb="3">
      <t>ヨウシキ</t>
    </rPh>
    <phoneticPr fontId="1"/>
  </si>
  <si>
    <t>歯科治療時医療管理料</t>
    <phoneticPr fontId="1"/>
  </si>
  <si>
    <t>・様式17</t>
    <rPh sb="1" eb="3">
      <t>ヨウシキ</t>
    </rPh>
    <phoneticPr fontId="1"/>
  </si>
  <si>
    <t>・様式17の２</t>
    <phoneticPr fontId="1"/>
  </si>
  <si>
    <t>在宅療養支援歯科診療所１</t>
    <phoneticPr fontId="1"/>
  </si>
  <si>
    <t>・様式18</t>
    <phoneticPr fontId="1"/>
  </si>
  <si>
    <t>在宅療養支援歯科診療所２</t>
    <phoneticPr fontId="1"/>
  </si>
  <si>
    <t>在宅療養支援歯科病院</t>
    <phoneticPr fontId="1"/>
  </si>
  <si>
    <t>・様式11の２
・様式11の３</t>
    <phoneticPr fontId="1"/>
  </si>
  <si>
    <t>・様式11の２について、24時間の直接連絡を受ける体制、24時間往診が可能な体制及び24時間訪問看護が可能な体制について、患家に対して交付する文書（往診担当医と訪問看護の担当者の氏名、担当日等を明示したもの）</t>
  </si>
  <si>
    <t>・様式11の２</t>
    <phoneticPr fontId="1"/>
  </si>
  <si>
    <t>・様式11の２
・様式11の５</t>
    <phoneticPr fontId="1"/>
  </si>
  <si>
    <t>・様式11の２について、24時間の直接連絡を受ける体制、24時間往診が可能な体制及び24時間訪問看護が可能な体制について、患家に対して交付する文書（往診担当医と訪問看護の担当者の氏名、担当日等を明示したもの）</t>
    <phoneticPr fontId="1"/>
  </si>
  <si>
    <t>在宅患者歯科治療時医療管理料</t>
    <phoneticPr fontId="1"/>
  </si>
  <si>
    <t>・様式17</t>
    <phoneticPr fontId="1"/>
  </si>
  <si>
    <t xml:space="preserve">往診料の注10に規定する介護保険施設等連携往診加算 </t>
    <phoneticPr fontId="1"/>
  </si>
  <si>
    <t>・様式18の３</t>
    <rPh sb="1" eb="3">
      <t>ヨウシキ</t>
    </rPh>
    <phoneticPr fontId="1"/>
  </si>
  <si>
    <t>・様式11の６</t>
    <rPh sb="1" eb="3">
      <t>ヨウシキ</t>
    </rPh>
    <phoneticPr fontId="1"/>
  </si>
  <si>
    <t>在宅時医学総合管理料及び施設入居時等医学総合管理料</t>
    <phoneticPr fontId="1"/>
  </si>
  <si>
    <t>・様式19</t>
    <phoneticPr fontId="1"/>
  </si>
  <si>
    <t>在宅データ提出加算</t>
    <phoneticPr fontId="1"/>
  </si>
  <si>
    <t xml:space="preserve">在宅時医学総合管理料の注 14（施設入居時等医学総合管理料の注５の規定により準用する場合を含む。）に規定する基準 </t>
    <phoneticPr fontId="1"/>
  </si>
  <si>
    <t>在宅時医学総合管理料の注 15（施設入居時等医学総合管理料の注５の規定により準用する場合を含む。）及び在宅がん医療総合診療料の注９に規定する在宅医療情報連携加算</t>
    <phoneticPr fontId="1"/>
  </si>
  <si>
    <t>・様式19の３</t>
  </si>
  <si>
    <t xml:space="preserve">歯科疾患在宅療養管理料の注７、在宅患者訪問口腔リハビリテーション指導管理料の注８及び小児在宅患者訪問口腔リハビリテーション指導管理料の注８に規定する在宅歯科医療情報連携加算 </t>
    <phoneticPr fontId="1"/>
  </si>
  <si>
    <t>在宅がん医療総合診療料</t>
    <phoneticPr fontId="1"/>
  </si>
  <si>
    <t>・様式20</t>
    <phoneticPr fontId="1"/>
  </si>
  <si>
    <t>・様式20について、緊急時の連絡・対応方法についての患者等への説明文書の例</t>
    <phoneticPr fontId="1"/>
  </si>
  <si>
    <t>救急搬送診療料の注４に規定する重症患者搬送加算</t>
    <rPh sb="11" eb="13">
      <t>キテイ</t>
    </rPh>
    <phoneticPr fontId="1"/>
  </si>
  <si>
    <t>・様式20の１の２</t>
    <phoneticPr fontId="1"/>
  </si>
  <si>
    <t>救急患者連携搬送料</t>
    <phoneticPr fontId="1"/>
  </si>
  <si>
    <t>・様式20の１の３</t>
    <phoneticPr fontId="1"/>
  </si>
  <si>
    <t>・様式20の２の２</t>
  </si>
  <si>
    <t>・様式20の２の２について、「１」、「２」及び「３」の専門の研修を修了していることが確認できる文書（当該研修の名称、実施主体、修了日及び修了者の氏名等を記載した一覧でも可）</t>
    <rPh sb="21" eb="22">
      <t>オヨ</t>
    </rPh>
    <rPh sb="27" eb="29">
      <t>センモン</t>
    </rPh>
    <rPh sb="47" eb="49">
      <t>ブンショ</t>
    </rPh>
    <phoneticPr fontId="1"/>
  </si>
  <si>
    <t>・様式20の３</t>
    <rPh sb="1" eb="3">
      <t>ヨウシキ</t>
    </rPh>
    <phoneticPr fontId="1"/>
  </si>
  <si>
    <t>・様式20の3の3</t>
    <phoneticPr fontId="1"/>
  </si>
  <si>
    <t>・様式20の３の３について、(１)、(２)、(３)及び(４)の専門の研修を修了したことが確認できる文書（当該研修の名称、実施主体、修了日及び修了者の氏名等を記載した一覧でも可）</t>
    <phoneticPr fontId="1"/>
  </si>
  <si>
    <t>・様式20の3の4</t>
  </si>
  <si>
    <t>・様式20の3の5</t>
  </si>
  <si>
    <t>在宅療養後方支援病院</t>
    <phoneticPr fontId="1"/>
  </si>
  <si>
    <t>・様式20の４について、24 時間の直接連絡を受ける体制について、連携医療機関等に交付する文書</t>
    <phoneticPr fontId="1"/>
  </si>
  <si>
    <t>在宅患者訪問褥瘡管理指導料</t>
    <rPh sb="0" eb="2">
      <t>ザイタク</t>
    </rPh>
    <rPh sb="2" eb="4">
      <t>カンジャ</t>
    </rPh>
    <rPh sb="4" eb="6">
      <t>ホウモン</t>
    </rPh>
    <rPh sb="6" eb="8">
      <t>ジョクソウ</t>
    </rPh>
    <rPh sb="8" eb="10">
      <t>カンリ</t>
    </rPh>
    <rPh sb="10" eb="12">
      <t>シドウ</t>
    </rPh>
    <rPh sb="12" eb="13">
      <t>リョウ</t>
    </rPh>
    <phoneticPr fontId="1"/>
  </si>
  <si>
    <t>・様式20の７</t>
    <phoneticPr fontId="1"/>
  </si>
  <si>
    <t>・様式20の７の「１」の在宅褥瘡管理者について、在宅褥瘡ケアに係る所定の研修、又は褥瘡ケアに係る専門の研修を修了したことが確認できる文書（当該研修の名称、実施主体、修了日及び修了者の氏名等を記載した一覧でも可）</t>
    <phoneticPr fontId="1"/>
  </si>
  <si>
    <t>在宅血液透析指導管理料</t>
    <phoneticPr fontId="1"/>
  </si>
  <si>
    <t>・様式20の２</t>
    <phoneticPr fontId="1"/>
  </si>
  <si>
    <t>・様式20の２について、緊急時に連絡を受ける体制について、患家に対して交付する文書</t>
    <phoneticPr fontId="1"/>
  </si>
  <si>
    <t>在宅酸素療法指導管理料の注２に規定する遠隔モニタリング加算</t>
  </si>
  <si>
    <t>・様式20の３の２</t>
    <rPh sb="1" eb="3">
      <t>ヨウシキ</t>
    </rPh>
    <phoneticPr fontId="1"/>
  </si>
  <si>
    <t>在宅植込型補助人工心臓（非拍動流型）指導管理料</t>
    <phoneticPr fontId="1"/>
  </si>
  <si>
    <t>・様式20の９</t>
    <phoneticPr fontId="1"/>
  </si>
  <si>
    <t>・様式20の９について、関連学会からの認定を受けていることを確認できるウェブページのコピー等</t>
    <phoneticPr fontId="1"/>
  </si>
  <si>
    <t>在宅腫瘍治療電場療法指導管理料</t>
    <phoneticPr fontId="1"/>
  </si>
  <si>
    <t>・様式20の10
・様式52</t>
    <phoneticPr fontId="1"/>
  </si>
  <si>
    <t>在宅経肛門的自己洗腸指導管理料</t>
    <phoneticPr fontId="1"/>
  </si>
  <si>
    <t>・様式20の11</t>
  </si>
  <si>
    <t>持続血糖測定器加算（間歇注入シリンジポンプと連動する持続血糖測定器を用いる場合）及び皮下連続式グルコース測定</t>
    <phoneticPr fontId="1"/>
  </si>
  <si>
    <t>・様式24の５</t>
    <rPh sb="1" eb="3">
      <t>ヨウシキ</t>
    </rPh>
    <phoneticPr fontId="1"/>
  </si>
  <si>
    <t>持続血糖測定器加算（間歇注入シリンジポンプと連動しない持続血糖測定器を用いる場合）</t>
    <phoneticPr fontId="1"/>
  </si>
  <si>
    <t>・様式21</t>
    <phoneticPr fontId="1"/>
  </si>
  <si>
    <t>・様式21の３の２</t>
    <phoneticPr fontId="1"/>
  </si>
  <si>
    <t>遺伝学的検査の注１に規定する施設基準</t>
    <phoneticPr fontId="1"/>
  </si>
  <si>
    <t>・様式23</t>
    <phoneticPr fontId="1"/>
  </si>
  <si>
    <t xml:space="preserve">遺伝学的検査の注２に規定する施設基準 </t>
    <phoneticPr fontId="1"/>
  </si>
  <si>
    <t>染色体検査の注２に規定する施設基準</t>
    <phoneticPr fontId="1"/>
  </si>
  <si>
    <t>・様式23の１の２
・様式52</t>
    <rPh sb="1" eb="3">
      <t>ヨウシキ</t>
    </rPh>
    <rPh sb="11" eb="13">
      <t>ヨウシキ</t>
    </rPh>
    <phoneticPr fontId="1"/>
  </si>
  <si>
    <t>骨髄微小残存病変量測定</t>
    <phoneticPr fontId="1"/>
  </si>
  <si>
    <t>・様式23の２</t>
    <phoneticPr fontId="1"/>
  </si>
  <si>
    <t>ＢＲＣＡ１／２遺伝子検査</t>
    <phoneticPr fontId="1"/>
  </si>
  <si>
    <t>・様式23の３</t>
    <rPh sb="1" eb="3">
      <t>ヨウシキ</t>
    </rPh>
    <phoneticPr fontId="1"/>
  </si>
  <si>
    <t>がんゲノムプロファイリング検査</t>
    <phoneticPr fontId="1"/>
  </si>
  <si>
    <t>・様式23の４</t>
    <rPh sb="1" eb="3">
      <t>ヨウシキ</t>
    </rPh>
    <phoneticPr fontId="1"/>
  </si>
  <si>
    <t>角膜ジストロフィー遺伝子検査</t>
    <phoneticPr fontId="1"/>
  </si>
  <si>
    <t>・様式23の５</t>
    <rPh sb="1" eb="3">
      <t>ヨウシキ</t>
    </rPh>
    <phoneticPr fontId="1"/>
  </si>
  <si>
    <t>先天性代謝異常症検査　</t>
    <phoneticPr fontId="1"/>
  </si>
  <si>
    <t>・様式23の６</t>
    <rPh sb="1" eb="3">
      <t>ヨウシキ</t>
    </rPh>
    <phoneticPr fontId="1"/>
  </si>
  <si>
    <t>抗アデノ随伴ウイルス９型（ＡＡＶ９）抗体</t>
    <phoneticPr fontId="1"/>
  </si>
  <si>
    <t>・様式23の７</t>
    <phoneticPr fontId="1"/>
  </si>
  <si>
    <t>抗ＨＬＡ抗体（スクリーニング検査）及び抗ＨＬＡ抗体（抗体特異性同定検査）</t>
    <phoneticPr fontId="1"/>
  </si>
  <si>
    <t>ＨＰＶ核酸検出及びＨＰＶ核酸検出（簡易ジェノタイプ判定）</t>
    <phoneticPr fontId="1"/>
  </si>
  <si>
    <t>・様式22の2</t>
    <phoneticPr fontId="1"/>
  </si>
  <si>
    <t>・様式22の３</t>
    <rPh sb="1" eb="3">
      <t>ヨウシキ</t>
    </rPh>
    <phoneticPr fontId="1"/>
  </si>
  <si>
    <t xml:space="preserve">ウイルス・細菌核酸多項目同時検出（髄液） </t>
    <phoneticPr fontId="1"/>
  </si>
  <si>
    <t xml:space="preserve">検体検査管理加算(Ⅰ) </t>
    <phoneticPr fontId="1"/>
  </si>
  <si>
    <t>・様式22</t>
    <rPh sb="1" eb="3">
      <t>ヨウシキ</t>
    </rPh>
    <phoneticPr fontId="1"/>
  </si>
  <si>
    <t>検体検査管理加算(Ⅱ)</t>
    <phoneticPr fontId="1"/>
  </si>
  <si>
    <t>検体検査管理加算(Ⅲ)</t>
    <phoneticPr fontId="1"/>
  </si>
  <si>
    <t>検体検査管理加算(Ⅳ)</t>
    <phoneticPr fontId="1"/>
  </si>
  <si>
    <t>国際標準検査管理加算</t>
    <phoneticPr fontId="1"/>
  </si>
  <si>
    <t>心臓カテーテル法による諸検査の血管内視鏡検査加算</t>
    <phoneticPr fontId="1"/>
  </si>
  <si>
    <t>・様式24</t>
    <phoneticPr fontId="1"/>
  </si>
  <si>
    <t>時間内歩行試験及びシャトルウォーキングテスト</t>
    <phoneticPr fontId="1"/>
  </si>
  <si>
    <t>・様式24の６</t>
    <phoneticPr fontId="1"/>
  </si>
  <si>
    <t>胎児心エコー法</t>
    <phoneticPr fontId="1"/>
  </si>
  <si>
    <t>・様式24の３
・様式52</t>
    <phoneticPr fontId="1"/>
  </si>
  <si>
    <t>・様式24の３について、倫理委員会の開催要綱（運営規定等）の写し</t>
    <phoneticPr fontId="1"/>
  </si>
  <si>
    <t>ヘッドアップティルト試験</t>
    <phoneticPr fontId="1"/>
  </si>
  <si>
    <t>・様式24の７</t>
    <phoneticPr fontId="1"/>
  </si>
  <si>
    <t>人工膵臓検査、人工膵臓療法</t>
    <phoneticPr fontId="1"/>
  </si>
  <si>
    <t>・様式24の４
・様式４</t>
    <phoneticPr fontId="1"/>
  </si>
  <si>
    <t>・様式24の４について、当該地域における必要性を記載した理由書</t>
    <rPh sb="30" eb="31">
      <t>ショ</t>
    </rPh>
    <phoneticPr fontId="1"/>
  </si>
  <si>
    <t>長期継続頭蓋内脳波検査</t>
    <phoneticPr fontId="1"/>
  </si>
  <si>
    <t>・様式25</t>
    <phoneticPr fontId="1"/>
  </si>
  <si>
    <t>長期脳波ビデオ同時記録検査１</t>
    <rPh sb="0" eb="2">
      <t>チョウキ</t>
    </rPh>
    <rPh sb="2" eb="4">
      <t>ノウハ</t>
    </rPh>
    <rPh sb="7" eb="9">
      <t>ドウジ</t>
    </rPh>
    <rPh sb="9" eb="11">
      <t>キロク</t>
    </rPh>
    <rPh sb="11" eb="13">
      <t>ケンサ</t>
    </rPh>
    <phoneticPr fontId="1"/>
  </si>
  <si>
    <t>・様式25の２
・様式52</t>
    <phoneticPr fontId="1"/>
  </si>
  <si>
    <t>中枢神経磁気刺激による誘発筋電図</t>
    <phoneticPr fontId="1"/>
  </si>
  <si>
    <t>・様式26</t>
    <phoneticPr fontId="1"/>
  </si>
  <si>
    <t>単線維筋電図</t>
    <phoneticPr fontId="1"/>
  </si>
  <si>
    <t>・様式27の４
・様式52※</t>
    <rPh sb="1" eb="3">
      <t>ヨウシキ</t>
    </rPh>
    <rPh sb="9" eb="11">
      <t>ヨウシキ</t>
    </rPh>
    <phoneticPr fontId="1"/>
  </si>
  <si>
    <t>※様式52について、様式27の４の「４」の件数は、日本臨床神経生理学会による教育施設又は準教育施設の認定に係る証明書等（筋電図・神経伝導検査の件数が分かるものに限る。）の添付をもってこれに代えることができる。</t>
    <rPh sb="1" eb="3">
      <t>ヨウシキ</t>
    </rPh>
    <rPh sb="10" eb="12">
      <t>ヨウシキ</t>
    </rPh>
    <rPh sb="21" eb="23">
      <t>ケンスウ</t>
    </rPh>
    <rPh sb="25" eb="27">
      <t>ニホン</t>
    </rPh>
    <phoneticPr fontId="1"/>
  </si>
  <si>
    <t>光トポグラフィー</t>
    <phoneticPr fontId="1"/>
  </si>
  <si>
    <t>・様式26の２
・様式52</t>
    <phoneticPr fontId="1"/>
  </si>
  <si>
    <t>脳磁図（自発活動を測定するもの）</t>
    <phoneticPr fontId="1"/>
  </si>
  <si>
    <t>・様式27</t>
    <rPh sb="1" eb="3">
      <t>ヨウシキ</t>
    </rPh>
    <phoneticPr fontId="1"/>
  </si>
  <si>
    <t>脳磁図（その他のもの）</t>
    <rPh sb="6" eb="7">
      <t>タ</t>
    </rPh>
    <phoneticPr fontId="1"/>
  </si>
  <si>
    <t>終夜睡眠ポリグラフィー（安全精度管理下で行うもの）</t>
    <phoneticPr fontId="1"/>
  </si>
  <si>
    <t>・様式27の２の２
・様式52</t>
    <rPh sb="1" eb="3">
      <t>ヨウシキ</t>
    </rPh>
    <rPh sb="11" eb="13">
      <t>ヨウシキ</t>
    </rPh>
    <phoneticPr fontId="1"/>
  </si>
  <si>
    <t>・様式27の２の２の「１」の常勤医師について、日本睡眠学会等が主催する研修会修了証書の写し（当該研修の名称、実施主体、修了日及び修了者の氏名等を記載した一覧でも可）
・様式27の２の２の「４」について、当該医療機関内で策定された睡眠検査に関する安全管理マニュアル</t>
    <rPh sb="14" eb="16">
      <t>ジョウキン</t>
    </rPh>
    <rPh sb="16" eb="18">
      <t>イシ</t>
    </rPh>
    <rPh sb="23" eb="25">
      <t>ニホン</t>
    </rPh>
    <rPh sb="25" eb="27">
      <t>スイミン</t>
    </rPh>
    <rPh sb="27" eb="29">
      <t>ガッカイ</t>
    </rPh>
    <rPh sb="29" eb="30">
      <t>トウ</t>
    </rPh>
    <rPh sb="31" eb="33">
      <t>シュサイ</t>
    </rPh>
    <rPh sb="101" eb="103">
      <t>トウガイ</t>
    </rPh>
    <rPh sb="103" eb="105">
      <t>イリョウ</t>
    </rPh>
    <rPh sb="105" eb="107">
      <t>キカン</t>
    </rPh>
    <rPh sb="107" eb="108">
      <t>ナイ</t>
    </rPh>
    <phoneticPr fontId="1"/>
  </si>
  <si>
    <t>脳波検査判断料1</t>
    <phoneticPr fontId="1"/>
  </si>
  <si>
    <t>・様式27の２</t>
    <phoneticPr fontId="1"/>
  </si>
  <si>
    <t>遠隔脳波診断</t>
    <phoneticPr fontId="1"/>
  </si>
  <si>
    <t>・様式27の３</t>
    <phoneticPr fontId="1"/>
  </si>
  <si>
    <t>神経学的検査</t>
    <phoneticPr fontId="1"/>
  </si>
  <si>
    <t>・様式28</t>
    <phoneticPr fontId="1"/>
  </si>
  <si>
    <t>・様式28の「２」の医師について、神経学的検査に関する所定の研修会修了証書の写し（当該研修の名称、実施主体、修了日及び修了者の氏名等を記載した一覧でも可）</t>
    <rPh sb="17" eb="21">
      <t>シンケイガクテキ</t>
    </rPh>
    <rPh sb="21" eb="23">
      <t>ケンサ</t>
    </rPh>
    <rPh sb="24" eb="25">
      <t>カン</t>
    </rPh>
    <rPh sb="27" eb="29">
      <t>ショテイ</t>
    </rPh>
    <rPh sb="30" eb="33">
      <t>ケンシュウカイ</t>
    </rPh>
    <phoneticPr fontId="1"/>
  </si>
  <si>
    <t>補聴器適合検査</t>
    <phoneticPr fontId="1"/>
  </si>
  <si>
    <t>・様式29</t>
    <rPh sb="1" eb="3">
      <t>ヨウシキ</t>
    </rPh>
    <phoneticPr fontId="1"/>
  </si>
  <si>
    <t>・様式29の「２」の医師について、厚生労働省主催補聴器適合判定医師研修会修了証書の写し（当該研修の名称、実施主体、修了日及び修了者の氏名等を記載した一覧でも可）</t>
    <phoneticPr fontId="1"/>
  </si>
  <si>
    <t>黄斑局所網膜電図</t>
    <phoneticPr fontId="1"/>
  </si>
  <si>
    <t>・様式29の３</t>
    <rPh sb="1" eb="3">
      <t>ヨウシキ</t>
    </rPh>
    <phoneticPr fontId="1"/>
  </si>
  <si>
    <t>全視野精密網膜電図</t>
    <phoneticPr fontId="1"/>
  </si>
  <si>
    <t>ロービジョン検査判断料</t>
    <phoneticPr fontId="1"/>
  </si>
  <si>
    <t>・様式29の２</t>
    <phoneticPr fontId="1"/>
  </si>
  <si>
    <t>・様式29の２の「２」の常勤医師について、厚生労働省主催視覚障害者用補装具適合判定医師研修会（眼鏡等適合判定医師研修会）の修了証書の写し（当該研修の名称、実施主体、修了日及び修了者の氏名等を記載した一覧でも可）</t>
    <phoneticPr fontId="1"/>
  </si>
  <si>
    <t>コンタクトレンズ検査料１</t>
    <phoneticPr fontId="1"/>
  </si>
  <si>
    <t>・様式30</t>
    <phoneticPr fontId="1"/>
  </si>
  <si>
    <t>コンタクトレンズ検査料２</t>
    <phoneticPr fontId="1"/>
  </si>
  <si>
    <t>コンタクトレンズ検査料３</t>
    <phoneticPr fontId="1"/>
  </si>
  <si>
    <t>小児食物アレルギー負荷検査</t>
    <phoneticPr fontId="1"/>
  </si>
  <si>
    <t>・様式31</t>
  </si>
  <si>
    <t>内服・点滴誘発試験</t>
    <phoneticPr fontId="1"/>
  </si>
  <si>
    <t>・様式31の２</t>
  </si>
  <si>
    <t>経頸静脈的肝生検</t>
    <phoneticPr fontId="1"/>
  </si>
  <si>
    <t>・様式31の３の２
・様式52</t>
    <rPh sb="1" eb="3">
      <t>ヨウシキ</t>
    </rPh>
    <rPh sb="11" eb="13">
      <t>ヨウシキ</t>
    </rPh>
    <phoneticPr fontId="1"/>
  </si>
  <si>
    <t>前立腺針生検法（ＭＲＩ撮影及び超音波検査融合画像によるもの）</t>
    <phoneticPr fontId="1"/>
  </si>
  <si>
    <t>・様式31の４
・様式52</t>
    <rPh sb="1" eb="3">
      <t>ヨウシキ</t>
    </rPh>
    <rPh sb="9" eb="11">
      <t>ヨウシキ</t>
    </rPh>
    <phoneticPr fontId="1"/>
  </si>
  <si>
    <t>ＣＴ透視下気管支鏡検査加算</t>
    <phoneticPr fontId="1"/>
  </si>
  <si>
    <t>・様式38</t>
  </si>
  <si>
    <t>※様式38については、画像診断機器１台につきそれぞれ作成すること。</t>
    <phoneticPr fontId="1"/>
  </si>
  <si>
    <t>経気管支凍結生検法</t>
    <phoneticPr fontId="1"/>
  </si>
  <si>
    <t>・様式38の４</t>
    <rPh sb="1" eb="3">
      <t>ヨウシキ</t>
    </rPh>
    <phoneticPr fontId="1"/>
  </si>
  <si>
    <t>・様式38の１の２</t>
  </si>
  <si>
    <t>精密触覚機能検査</t>
    <phoneticPr fontId="1"/>
  </si>
  <si>
    <t>・様式38の１の３</t>
  </si>
  <si>
    <t>睡眠時歯科筋電図検査</t>
    <phoneticPr fontId="1"/>
  </si>
  <si>
    <t>・様式38の１の４</t>
    <rPh sb="1" eb="3">
      <t>ヨウシキ</t>
    </rPh>
    <phoneticPr fontId="1"/>
  </si>
  <si>
    <t>画像診断管理加算１</t>
    <phoneticPr fontId="1"/>
  </si>
  <si>
    <t>・様式32</t>
    <phoneticPr fontId="1"/>
  </si>
  <si>
    <t>画像診断管理加算２</t>
    <phoneticPr fontId="1"/>
  </si>
  <si>
    <t>画像診断管理加算３</t>
    <phoneticPr fontId="1"/>
  </si>
  <si>
    <t>画像診断管理加算４</t>
  </si>
  <si>
    <t>歯科画像診断管理加算１</t>
    <phoneticPr fontId="1"/>
  </si>
  <si>
    <t>・様式33</t>
    <phoneticPr fontId="1"/>
  </si>
  <si>
    <t>歯科画像診断管理加算２</t>
    <phoneticPr fontId="1"/>
  </si>
  <si>
    <t>遠隔画像診断</t>
    <phoneticPr fontId="1"/>
  </si>
  <si>
    <t>・様式34（医科）
・様式35（歯科）</t>
    <rPh sb="6" eb="8">
      <t>イカ</t>
    </rPh>
    <rPh sb="16" eb="18">
      <t>シカ</t>
    </rPh>
    <phoneticPr fontId="1"/>
  </si>
  <si>
    <t>・様式36</t>
    <phoneticPr fontId="1"/>
  </si>
  <si>
    <t>ポジトロン断層撮影（アミロイドＰＥＴイメージング剤を用いた場合に限る。）</t>
    <phoneticPr fontId="1"/>
  </si>
  <si>
    <t>乳房用ポジトロン断層撮影</t>
    <phoneticPr fontId="1"/>
  </si>
  <si>
    <t>ＣＴ撮影及びＭＲＩ撮影</t>
    <phoneticPr fontId="1"/>
  </si>
  <si>
    <t>・様式37</t>
    <rPh sb="1" eb="3">
      <t>ヨウシキヨウシキ</t>
    </rPh>
    <phoneticPr fontId="1"/>
  </si>
  <si>
    <t>冠動脈ＣＴ撮影加算</t>
    <phoneticPr fontId="1"/>
  </si>
  <si>
    <t>・様式37の２
・様式52</t>
    <rPh sb="1" eb="3">
      <t>ヨウシキ</t>
    </rPh>
    <rPh sb="9" eb="11">
      <t>ヨウシキ</t>
    </rPh>
    <phoneticPr fontId="1"/>
  </si>
  <si>
    <t>・様式37の２の「８」について、関係学会により教育研修施設として認定されていることが確認できる資料</t>
    <phoneticPr fontId="1"/>
  </si>
  <si>
    <t>外傷全身ＣＴ加算</t>
    <phoneticPr fontId="1"/>
  </si>
  <si>
    <t>心臓ＭＲＩ撮影加算</t>
    <phoneticPr fontId="1"/>
  </si>
  <si>
    <t>乳房ＭＲＩ撮影加算</t>
    <phoneticPr fontId="1"/>
  </si>
  <si>
    <t>小児鎮静下ＭＲＩ撮影加算</t>
    <phoneticPr fontId="1"/>
  </si>
  <si>
    <t>頭部ＭＲＩ撮影加算</t>
    <phoneticPr fontId="1"/>
  </si>
  <si>
    <t>全身ＭＲＩ撮影加算</t>
    <phoneticPr fontId="1"/>
  </si>
  <si>
    <t>・様式38</t>
    <rPh sb="1" eb="3">
      <t>ヨウシキ</t>
    </rPh>
    <phoneticPr fontId="1"/>
  </si>
  <si>
    <t>肝エラストグラフィ加算</t>
    <phoneticPr fontId="1"/>
  </si>
  <si>
    <t>抗悪性腫瘍剤処方管理加算</t>
    <phoneticPr fontId="1"/>
  </si>
  <si>
    <t>・様式38の２</t>
  </si>
  <si>
    <t>・様式38の３</t>
  </si>
  <si>
    <t>外来化学療法加算１</t>
    <phoneticPr fontId="1"/>
  </si>
  <si>
    <t>外来化学療法加算２</t>
    <phoneticPr fontId="1"/>
  </si>
  <si>
    <t>無菌製剤処理料</t>
    <phoneticPr fontId="1"/>
  </si>
  <si>
    <t>・様式40
・様式４</t>
    <phoneticPr fontId="1"/>
  </si>
  <si>
    <t xml:space="preserve">心大血管疾患リハビリテーション料(Ⅰ) </t>
    <phoneticPr fontId="1"/>
  </si>
  <si>
    <t>・様式41
・様式44の２</t>
    <phoneticPr fontId="1"/>
  </si>
  <si>
    <t>・様式41</t>
    <phoneticPr fontId="1"/>
  </si>
  <si>
    <t>リハビリテーションデータ提出加算</t>
    <phoneticPr fontId="1"/>
  </si>
  <si>
    <t xml:space="preserve">心大血管疾患リハビリテーション料(Ⅱ) </t>
    <phoneticPr fontId="1"/>
  </si>
  <si>
    <t>脳血管疾患等リハビリテーション料(Ⅰ)</t>
    <phoneticPr fontId="1"/>
  </si>
  <si>
    <t>・様式42
・様式44の２</t>
    <phoneticPr fontId="1"/>
  </si>
  <si>
    <t>・様式42</t>
    <phoneticPr fontId="1"/>
  </si>
  <si>
    <t>脳血管疾患等リハビリテーション料(Ⅱ)</t>
    <phoneticPr fontId="1"/>
  </si>
  <si>
    <t>脳血管疾患等リハビリテーション料(Ⅲ)</t>
    <phoneticPr fontId="1"/>
  </si>
  <si>
    <t>運動器リハビリテーション料(Ⅰ)</t>
    <phoneticPr fontId="1"/>
  </si>
  <si>
    <t>運動器リハビリテーション料(Ⅱ)</t>
    <phoneticPr fontId="1"/>
  </si>
  <si>
    <t>運動器リハビリテーション料(Ⅲ)</t>
    <phoneticPr fontId="1"/>
  </si>
  <si>
    <t xml:space="preserve">呼吸器リハビリテーション料(Ⅰ) </t>
    <phoneticPr fontId="1"/>
  </si>
  <si>
    <t>（2-204）</t>
    <phoneticPr fontId="1"/>
  </si>
  <si>
    <t xml:space="preserve">呼吸器リハビリテーション料(Ⅱ) </t>
    <phoneticPr fontId="1"/>
  </si>
  <si>
    <t>摂食機能療法の注３に規定する摂食嚥下機能回復体制加算１</t>
    <phoneticPr fontId="1"/>
  </si>
  <si>
    <t>・様式43の６
・様式43の６の２
・様式44の２</t>
    <rPh sb="1" eb="3">
      <t>ヨウシキ</t>
    </rPh>
    <phoneticPr fontId="1"/>
  </si>
  <si>
    <t>摂食機能療法の注３に規定する摂食嚥下機能回復体制加算２</t>
  </si>
  <si>
    <t>摂食機能療法の注３に規定する摂食嚥下機能回復体制加算３</t>
  </si>
  <si>
    <t>難病患者リハビリテーション料</t>
    <phoneticPr fontId="1"/>
  </si>
  <si>
    <t>・様式43
・様式44の２</t>
    <phoneticPr fontId="1"/>
  </si>
  <si>
    <t>2-210</t>
  </si>
  <si>
    <t>障害児（者）リハビリテーション料</t>
    <phoneticPr fontId="1"/>
  </si>
  <si>
    <t>2-211</t>
  </si>
  <si>
    <t>がん患者リハビリテーション料</t>
    <phoneticPr fontId="1"/>
  </si>
  <si>
    <t>・様式43の２
・様式44の２</t>
    <phoneticPr fontId="1"/>
  </si>
  <si>
    <t>2-212</t>
  </si>
  <si>
    <t>認知症患者リハビリテーション料</t>
    <phoneticPr fontId="1"/>
  </si>
  <si>
    <t>・様式43の３
・様式44の２</t>
    <phoneticPr fontId="1"/>
  </si>
  <si>
    <t>2-213</t>
  </si>
  <si>
    <t>リンパ浮腫複合的治療料</t>
    <phoneticPr fontId="1"/>
  </si>
  <si>
    <t>・様式43の７</t>
    <phoneticPr fontId="1"/>
  </si>
  <si>
    <t>集団コミュニケーション療法料</t>
    <phoneticPr fontId="1"/>
  </si>
  <si>
    <t>・様式44
・様式44の２</t>
  </si>
  <si>
    <t>2-215</t>
  </si>
  <si>
    <t>歯科口腔リハビリテーション料２</t>
    <phoneticPr fontId="1"/>
  </si>
  <si>
    <t>・様式44の４</t>
  </si>
  <si>
    <t>2-216</t>
  </si>
  <si>
    <t>経頭蓋磁気刺激療法</t>
    <phoneticPr fontId="1"/>
  </si>
  <si>
    <t>・様式44の８</t>
    <rPh sb="1" eb="3">
      <t>ヨウシキ</t>
    </rPh>
    <phoneticPr fontId="1"/>
  </si>
  <si>
    <t>・様式44の８の「２」及び「３」の常勤医師について、所定の研修の修了を証する文書の写し（当該研修の名称、実施主体、修了日及び修了者の氏名等を記載した一覧でも可）</t>
    <rPh sb="1" eb="3">
      <t>ヨウシキ</t>
    </rPh>
    <rPh sb="11" eb="12">
      <t>オヨ</t>
    </rPh>
    <rPh sb="17" eb="19">
      <t>ジョウキン</t>
    </rPh>
    <rPh sb="19" eb="21">
      <t>イシ</t>
    </rPh>
    <phoneticPr fontId="1"/>
  </si>
  <si>
    <t>通院・在宅精神療法の注４に規定する児童思春期精神科専門管理加算</t>
    <rPh sb="0" eb="2">
      <t>ツウイン</t>
    </rPh>
    <rPh sb="3" eb="5">
      <t>ザイタク</t>
    </rPh>
    <rPh sb="5" eb="7">
      <t>セイシン</t>
    </rPh>
    <rPh sb="7" eb="9">
      <t>リョウホウ</t>
    </rPh>
    <rPh sb="10" eb="11">
      <t>チュウ</t>
    </rPh>
    <rPh sb="13" eb="15">
      <t>キテイ</t>
    </rPh>
    <phoneticPr fontId="1"/>
  </si>
  <si>
    <t>2-218</t>
  </si>
  <si>
    <t>通院・在宅精神療法の注８に規定する療養生活継続支援加算</t>
    <rPh sb="0" eb="2">
      <t>ツウイン</t>
    </rPh>
    <rPh sb="3" eb="5">
      <t>ザイタク</t>
    </rPh>
    <rPh sb="5" eb="7">
      <t>セイシン</t>
    </rPh>
    <rPh sb="7" eb="9">
      <t>リョウホウ</t>
    </rPh>
    <rPh sb="10" eb="11">
      <t>チュウ</t>
    </rPh>
    <rPh sb="13" eb="15">
      <t>キテイ</t>
    </rPh>
    <phoneticPr fontId="1"/>
  </si>
  <si>
    <t>・様式44の５の２</t>
    <rPh sb="1" eb="3">
      <t>ヨウシキ</t>
    </rPh>
    <phoneticPr fontId="1"/>
  </si>
  <si>
    <t>2-219</t>
  </si>
  <si>
    <t>・様式44の５の３</t>
    <rPh sb="1" eb="3">
      <t>ヨウシキ</t>
    </rPh>
    <phoneticPr fontId="1"/>
  </si>
  <si>
    <t>2-221</t>
  </si>
  <si>
    <t>通院・在宅精神療法の注12に規定する情報通信機器を用いた精神療法の施設基準</t>
    <phoneticPr fontId="1"/>
  </si>
  <si>
    <t>救急患者精神科継続支援料</t>
    <phoneticPr fontId="1"/>
  </si>
  <si>
    <t>・様式44の６</t>
    <rPh sb="1" eb="3">
      <t>ヨウシキ</t>
    </rPh>
    <phoneticPr fontId="1"/>
  </si>
  <si>
    <t>認知療法・認知行動療法１</t>
    <phoneticPr fontId="1"/>
  </si>
  <si>
    <t>・様式44の３</t>
  </si>
  <si>
    <t>認知療法・認知行動療法２</t>
    <phoneticPr fontId="1"/>
  </si>
  <si>
    <t>依存症集団療法１</t>
    <phoneticPr fontId="1"/>
  </si>
  <si>
    <t>・様式44の７</t>
  </si>
  <si>
    <t>依存症集団療法２</t>
  </si>
  <si>
    <t>依存症集団療法３</t>
  </si>
  <si>
    <t>精神科作業療法</t>
    <phoneticPr fontId="1"/>
  </si>
  <si>
    <t>・様式45_x000D_
・様式４</t>
  </si>
  <si>
    <t>・様式45について、当該治療が行われる専用の施設の配置図及び平面図</t>
    <rPh sb="25" eb="28">
      <t>ハイチズ</t>
    </rPh>
    <rPh sb="28" eb="29">
      <t>オヨ</t>
    </rPh>
    <phoneticPr fontId="1"/>
  </si>
  <si>
    <t>精神科ショート・ケア「大規模なもの」</t>
    <phoneticPr fontId="1"/>
  </si>
  <si>
    <t>・様式46_x000D_
・様式４</t>
  </si>
  <si>
    <t>・様式46について、当該治療が行われる専用の施設の平面図</t>
    <phoneticPr fontId="1"/>
  </si>
  <si>
    <t>精神科ショート・ケア「小規模なもの」</t>
    <phoneticPr fontId="1"/>
  </si>
  <si>
    <t>2-231</t>
  </si>
  <si>
    <t>精神科デイ・ケア「大規模なもの」</t>
    <phoneticPr fontId="1"/>
  </si>
  <si>
    <t>2-232</t>
  </si>
  <si>
    <t>精神科デイ・ケア「小規模なもの」</t>
    <phoneticPr fontId="1"/>
  </si>
  <si>
    <t>2-233</t>
  </si>
  <si>
    <t>精神科ナイト・ケア</t>
    <phoneticPr fontId="1"/>
  </si>
  <si>
    <t>2-234</t>
  </si>
  <si>
    <t>精神科デイ・ナイト・ケア</t>
    <phoneticPr fontId="1"/>
  </si>
  <si>
    <t>2-235</t>
  </si>
  <si>
    <t>抗精神病特定薬剤治療指導管理料（治療抵抗性統合失調症治療指導管理料に限る。）</t>
    <phoneticPr fontId="1"/>
  </si>
  <si>
    <t>・様式46の３</t>
  </si>
  <si>
    <t>重度認知症患者デイ・ケア料</t>
    <phoneticPr fontId="1"/>
  </si>
  <si>
    <t>・様式47
・様式４</t>
  </si>
  <si>
    <t>告示注３(夜間ケア加算)</t>
    <rPh sb="5" eb="7">
      <t>ヤカン</t>
    </rPh>
    <rPh sb="9" eb="11">
      <t>カサン</t>
    </rPh>
    <phoneticPr fontId="1"/>
  </si>
  <si>
    <t>－</t>
    <phoneticPr fontId="1"/>
  </si>
  <si>
    <t>2-237</t>
  </si>
  <si>
    <t>精神科在宅患者支援管理料１・２</t>
    <phoneticPr fontId="1"/>
  </si>
  <si>
    <t>・様式47の２</t>
    <phoneticPr fontId="1"/>
  </si>
  <si>
    <t>2-238</t>
  </si>
  <si>
    <t>精神科在宅患者支援管理料３</t>
    <phoneticPr fontId="1"/>
  </si>
  <si>
    <t>2-239</t>
  </si>
  <si>
    <t>医療保護入院等診療料</t>
    <phoneticPr fontId="1"/>
  </si>
  <si>
    <t>・様式48</t>
  </si>
  <si>
    <t>・様式48について、行動制限最小化に係る基本指針</t>
    <phoneticPr fontId="1"/>
  </si>
  <si>
    <t>2-240</t>
  </si>
  <si>
    <t xml:space="preserve">・様式48の２
・様式48の２の２
・様式48の３
・様式48の４
・様式４
・様式13の４(基本別添７)
</t>
    <phoneticPr fontId="1"/>
  </si>
  <si>
    <t>2-241</t>
  </si>
  <si>
    <t>・様式48の２_x000D_
・様式48の２の２_x000D_
・様式48の３_x000D_
・様式48の４_x000D_
・様式４_x000D_
・様式13の４(基本別添７)_x000D_</t>
  </si>
  <si>
    <t>2-242</t>
  </si>
  <si>
    <t>2-244</t>
  </si>
  <si>
    <t>2-245</t>
  </si>
  <si>
    <t>2-246</t>
  </si>
  <si>
    <t>静脈圧迫処置（慢性静脈不全に対するもの）</t>
    <phoneticPr fontId="1"/>
  </si>
  <si>
    <t>・様式48の５</t>
  </si>
  <si>
    <t>2-247</t>
  </si>
  <si>
    <t>多血小板血漿処置</t>
    <phoneticPr fontId="1"/>
  </si>
  <si>
    <t>・様式48の７</t>
  </si>
  <si>
    <t>・様式48の７について、地方厚生（支）局で受理された再生医療等提供計画の写し</t>
  </si>
  <si>
    <t>2-248</t>
  </si>
  <si>
    <t>硬膜外自家血注入</t>
    <phoneticPr fontId="1"/>
  </si>
  <si>
    <t>・様式48の６
・様式52_x000D_</t>
  </si>
  <si>
    <t>2-249</t>
  </si>
  <si>
    <t>エタノールの局所注入（甲状腺）</t>
    <phoneticPr fontId="1"/>
  </si>
  <si>
    <t>・様式49</t>
  </si>
  <si>
    <t>2-250</t>
  </si>
  <si>
    <t>エタノールの局所注入（副甲状腺）</t>
    <phoneticPr fontId="1"/>
  </si>
  <si>
    <t>・様式49の２</t>
  </si>
  <si>
    <t>2-251</t>
  </si>
  <si>
    <t>人工腎臓</t>
    <phoneticPr fontId="1"/>
  </si>
  <si>
    <t>・様式87の４</t>
  </si>
  <si>
    <t>・様式87の４について、透析機器安全管理委員会において作成した「管理計画」の写し</t>
    <phoneticPr fontId="1"/>
  </si>
  <si>
    <t>2-252</t>
  </si>
  <si>
    <t>導入期加算１</t>
    <phoneticPr fontId="1"/>
  </si>
  <si>
    <t>2-253</t>
  </si>
  <si>
    <t>導入期加算２及び腎代替療法実績加算</t>
    <rPh sb="15" eb="17">
      <t>カサン</t>
    </rPh>
    <phoneticPr fontId="1"/>
  </si>
  <si>
    <t>2-254</t>
  </si>
  <si>
    <t>導入期加算３及び腎代替療法実績加算</t>
    <rPh sb="15" eb="17">
      <t>カサン</t>
    </rPh>
    <phoneticPr fontId="1"/>
  </si>
  <si>
    <t>2-255</t>
  </si>
  <si>
    <t>透析液水質確保加算及び慢性維持透析濾過加算</t>
    <phoneticPr fontId="1"/>
  </si>
  <si>
    <t>・様式49の３</t>
  </si>
  <si>
    <t>2-256</t>
  </si>
  <si>
    <t>下肢末梢動脈疾患指導管理加算</t>
    <phoneticPr fontId="1"/>
  </si>
  <si>
    <t>・様式49の３の２</t>
  </si>
  <si>
    <t>2-257</t>
  </si>
  <si>
    <t>難治性高コレステロール血症に伴う重度尿蛋白を呈する糖尿病性腎症に対するＬＤＬアフェレシス療法</t>
    <phoneticPr fontId="1"/>
  </si>
  <si>
    <t>・様式49の３の３
・様式52</t>
    <rPh sb="11" eb="13">
      <t>ヨウシキ</t>
    </rPh>
    <phoneticPr fontId="1"/>
  </si>
  <si>
    <t>2-258</t>
  </si>
  <si>
    <t>移植後抗体関連型拒絶反応治療における血漿交換療法</t>
    <phoneticPr fontId="1"/>
  </si>
  <si>
    <t>・様式49の３の４</t>
  </si>
  <si>
    <t>2-259</t>
  </si>
  <si>
    <t xml:space="preserve">ストーマ合併症加算 </t>
    <phoneticPr fontId="1"/>
  </si>
  <si>
    <t>・様式49の10</t>
    <rPh sb="1" eb="3">
      <t>ヨウシキ</t>
    </rPh>
    <phoneticPr fontId="1"/>
  </si>
  <si>
    <t>2-260</t>
  </si>
  <si>
    <t>磁気による膀胱等刺激法</t>
    <phoneticPr fontId="1"/>
  </si>
  <si>
    <t>・様式49の４_x000D_</t>
  </si>
  <si>
    <t>2-261</t>
  </si>
  <si>
    <t>心不全に対する遠赤外線温熱療法</t>
    <phoneticPr fontId="1"/>
  </si>
  <si>
    <t>・様式49の４の２
・様式52</t>
    <rPh sb="11" eb="13">
      <t>ヨウシキ</t>
    </rPh>
    <phoneticPr fontId="1"/>
  </si>
  <si>
    <t>2-262</t>
  </si>
  <si>
    <t>歩行運動処置（ロボットスーツによるもの）</t>
    <phoneticPr fontId="1"/>
  </si>
  <si>
    <t>・様式49の６_x000D_
・様式４_x000D_
・様式49の７</t>
  </si>
  <si>
    <t>・様式49の６について、機能訓練室及び歩行路の平面図
・様式49の６について、担当の複数職種が参加するカンファレンスの議事録（個人情報をマスクすること）</t>
    <phoneticPr fontId="1"/>
  </si>
  <si>
    <t>2-263</t>
  </si>
  <si>
    <t>手術用顕微鏡加算</t>
    <phoneticPr fontId="1"/>
  </si>
  <si>
    <t>・様式49の８</t>
  </si>
  <si>
    <t>2-264</t>
  </si>
  <si>
    <t>口腔粘膜処置</t>
    <phoneticPr fontId="1"/>
  </si>
  <si>
    <t>・様式49の９</t>
  </si>
  <si>
    <t>2-265</t>
  </si>
  <si>
    <t>う蝕歯無痛的窩洞形成加算</t>
    <phoneticPr fontId="1"/>
  </si>
  <si>
    <t>・様式50</t>
    <phoneticPr fontId="1"/>
  </si>
  <si>
    <t>・様式50の２の２</t>
    <phoneticPr fontId="1"/>
  </si>
  <si>
    <t xml:space="preserve">歯科技工士連携加算２ </t>
    <phoneticPr fontId="1"/>
  </si>
  <si>
    <t>2-268</t>
  </si>
  <si>
    <t>光学印象</t>
    <phoneticPr fontId="1"/>
  </si>
  <si>
    <t>・様式50の２</t>
    <phoneticPr fontId="1"/>
  </si>
  <si>
    <t>2-269</t>
  </si>
  <si>
    <t>ＣＡＤ／ＣＡＭ冠及びＣＡＤ／ＣＡＭインレー</t>
    <rPh sb="8" eb="9">
      <t>オヨ</t>
    </rPh>
    <phoneticPr fontId="1"/>
  </si>
  <si>
    <t>2-270</t>
  </si>
  <si>
    <t>・様式50の３</t>
    <phoneticPr fontId="1"/>
  </si>
  <si>
    <t>2-271</t>
  </si>
  <si>
    <t>皮膚悪性腫瘍センチネルリンパ節生検加算</t>
    <rPh sb="15" eb="17">
      <t>セイケン</t>
    </rPh>
    <phoneticPr fontId="1"/>
  </si>
  <si>
    <t>・様式50の４
・様式52</t>
    <phoneticPr fontId="1"/>
  </si>
  <si>
    <t>2-272</t>
  </si>
  <si>
    <t>皮膚移植術（死体）</t>
    <phoneticPr fontId="1"/>
  </si>
  <si>
    <t>・様式87の６
・様式52</t>
  </si>
  <si>
    <t>・様式87の６の「４」について、当該組織バンクと適切な使用及び保存方法等について契約していることを証する文書の写し</t>
    <phoneticPr fontId="1"/>
  </si>
  <si>
    <t>2-273</t>
  </si>
  <si>
    <t>自家脂肪注入</t>
    <phoneticPr fontId="1"/>
  </si>
  <si>
    <t>・様式87の24</t>
  </si>
  <si>
    <t>2-274</t>
  </si>
  <si>
    <t>・様式50の５</t>
    <phoneticPr fontId="1"/>
  </si>
  <si>
    <t>2-275</t>
  </si>
  <si>
    <t>・様式50の５の３
・様式52</t>
    <rPh sb="11" eb="13">
      <t>ヨウシキ</t>
    </rPh>
    <phoneticPr fontId="1"/>
  </si>
  <si>
    <t>2-276</t>
  </si>
  <si>
    <t>緊急整復固定加算及び緊急挿入加算</t>
    <phoneticPr fontId="1"/>
  </si>
  <si>
    <t>・様式87の25</t>
    <rPh sb="1" eb="3">
      <t>ヨウシキ</t>
    </rPh>
    <phoneticPr fontId="1"/>
  </si>
  <si>
    <t>2-277</t>
  </si>
  <si>
    <t>骨悪性腫瘍、類骨骨腫及び四肢軟部腫瘍ラジオ波焼灼療法</t>
    <phoneticPr fontId="1"/>
  </si>
  <si>
    <t>・様式87の53
・様式52</t>
    <phoneticPr fontId="1"/>
  </si>
  <si>
    <t>2-278</t>
  </si>
  <si>
    <t>骨移植術（軟骨移植術を含む。）（同種骨移植（非生体）（同種骨移植（特殊なものに限る。）））</t>
    <phoneticPr fontId="1"/>
  </si>
  <si>
    <t>・様式50の５の２</t>
    <phoneticPr fontId="1"/>
  </si>
  <si>
    <t>2-279</t>
  </si>
  <si>
    <t>骨移植術（軟骨移植術を含む。）（自家培養軟骨移植術に限る。）</t>
    <phoneticPr fontId="1"/>
  </si>
  <si>
    <t>・様式50の６
・様式52</t>
    <phoneticPr fontId="1"/>
  </si>
  <si>
    <t>2-280</t>
  </si>
  <si>
    <t>人工股関節置換術（手術支援装置を用いるもの）</t>
    <phoneticPr fontId="1"/>
  </si>
  <si>
    <t>・様式87の54
・様式52</t>
    <phoneticPr fontId="1"/>
  </si>
  <si>
    <t>2-281</t>
  </si>
  <si>
    <t>後縦靱帯骨化症手術（前方進入によるもの）</t>
    <phoneticPr fontId="1"/>
  </si>
  <si>
    <t>・様式87の７
・様式52</t>
  </si>
  <si>
    <t>2-282</t>
  </si>
  <si>
    <t>椎間板内酵素注入療法</t>
    <phoneticPr fontId="1"/>
  </si>
  <si>
    <t>・様式50の７</t>
    <phoneticPr fontId="1"/>
  </si>
  <si>
    <t>2-283</t>
  </si>
  <si>
    <t>腫瘍脊椎骨全摘術</t>
    <phoneticPr fontId="1"/>
  </si>
  <si>
    <t>・様式51_x000D_
・様式52_x000D_</t>
  </si>
  <si>
    <t>2-284</t>
  </si>
  <si>
    <t xml:space="preserve">緊急穿頭血腫除去術 </t>
    <phoneticPr fontId="1"/>
  </si>
  <si>
    <t>・様式87の55</t>
    <rPh sb="1" eb="3">
      <t>ヨウシキ</t>
    </rPh>
    <phoneticPr fontId="1"/>
  </si>
  <si>
    <t>2-285</t>
  </si>
  <si>
    <t>脳腫瘍覚醒下マッピング加算</t>
    <phoneticPr fontId="1"/>
  </si>
  <si>
    <t>・様式51の２_x000D_
・様式52_x000D_</t>
  </si>
  <si>
    <t>・様式51の２について、関係学会より認定された施設であることを証する文書の写し_x000D_</t>
  </si>
  <si>
    <t>原発性悪性脳腫瘍光線力学療法加算</t>
    <phoneticPr fontId="1"/>
  </si>
  <si>
    <t>内視鏡下脳腫瘍生検術及び内視鏡下脳腫瘍摘出術</t>
    <phoneticPr fontId="1"/>
  </si>
  <si>
    <t>・様式87の26
・様式52</t>
    <rPh sb="1" eb="3">
      <t>ヨウシキ</t>
    </rPh>
    <rPh sb="10" eb="12">
      <t>ヨウシキ</t>
    </rPh>
    <phoneticPr fontId="1"/>
  </si>
  <si>
    <t>2-288</t>
  </si>
  <si>
    <t xml:space="preserve">脳血栓回収療法連携加算 </t>
    <phoneticPr fontId="1"/>
  </si>
  <si>
    <t>・様式87の56</t>
    <rPh sb="1" eb="3">
      <t>ヨウシキ</t>
    </rPh>
    <phoneticPr fontId="1"/>
  </si>
  <si>
    <t>・様式87の56について、脳梗塞患者に対する経皮的脳血栓回収術の適応の可否の判断等についての連携に係る手順書</t>
    <rPh sb="1" eb="3">
      <t>ヨウシキ</t>
    </rPh>
    <phoneticPr fontId="1"/>
  </si>
  <si>
    <t>2-289</t>
  </si>
  <si>
    <t>頭蓋骨形成手術（骨移動を伴うものに限る。）</t>
    <phoneticPr fontId="1"/>
  </si>
  <si>
    <t>・様式54
・様式52_x000D_</t>
  </si>
  <si>
    <t>2-290</t>
  </si>
  <si>
    <t>脳刺激装置植込術及び脳刺激装置交換術</t>
    <phoneticPr fontId="1"/>
  </si>
  <si>
    <t>2-291</t>
  </si>
  <si>
    <t>脊髄刺激装置植込術及び脊髄刺激装置交換術</t>
    <phoneticPr fontId="1"/>
  </si>
  <si>
    <t>2-292</t>
  </si>
  <si>
    <t>頭蓋内電極植込術（脳深部電極によるもの（７本以上の電極による場合）に限る。）</t>
    <phoneticPr fontId="1"/>
  </si>
  <si>
    <t>・様式25の３</t>
    <phoneticPr fontId="1"/>
  </si>
  <si>
    <t>癒着性脊髄くも膜炎手術（脊髄くも膜剥離操作を行うもの）</t>
    <phoneticPr fontId="1"/>
  </si>
  <si>
    <t>・様式87の27</t>
    <rPh sb="1" eb="3">
      <t>ヨウシキ</t>
    </rPh>
    <phoneticPr fontId="1"/>
  </si>
  <si>
    <t>仙骨神経刺激装置植込術及び仙骨神経刺激装置交換術（便失禁）</t>
    <phoneticPr fontId="1"/>
  </si>
  <si>
    <t>・様式53_x000D_</t>
  </si>
  <si>
    <t>2-295</t>
  </si>
  <si>
    <t>2-296</t>
  </si>
  <si>
    <t>舌下神経電気刺激装置植込術</t>
    <phoneticPr fontId="1"/>
  </si>
  <si>
    <t>・様式87の28</t>
    <rPh sb="1" eb="3">
      <t>ヨウシキ</t>
    </rPh>
    <phoneticPr fontId="1"/>
  </si>
  <si>
    <t>2-297</t>
  </si>
  <si>
    <t>・様式87の50</t>
    <rPh sb="1" eb="3">
      <t>ヨウシキ</t>
    </rPh>
    <phoneticPr fontId="1"/>
  </si>
  <si>
    <t>2-298</t>
  </si>
  <si>
    <t>治療的角膜切除術（エキシマレーザーによるもの（角膜ジストロフィー又は帯状角膜変性に係るものに限る。））</t>
    <phoneticPr fontId="1"/>
  </si>
  <si>
    <t>・様式54の２
・様式52</t>
  </si>
  <si>
    <t>2-299</t>
  </si>
  <si>
    <t>角膜移植術（内皮移植加算）</t>
    <phoneticPr fontId="1"/>
  </si>
  <si>
    <t>・様式54の２の２
・様式52</t>
  </si>
  <si>
    <t>2-300</t>
  </si>
  <si>
    <t>羊膜移植術</t>
    <phoneticPr fontId="1"/>
  </si>
  <si>
    <t>・様式54の３
・様式52_x000D_</t>
  </si>
  <si>
    <t>2-301</t>
  </si>
  <si>
    <t>緑内障手術（緑内障治療用インプラント挿入術（プレートのあるもの））</t>
    <phoneticPr fontId="1"/>
  </si>
  <si>
    <t>・様式54の４
・様式52_x000D_</t>
  </si>
  <si>
    <t>2-302</t>
  </si>
  <si>
    <t>緑内障手術（流出路再建術（眼内法）及び水晶体再建術併用眼内ドレーン挿入術）</t>
    <phoneticPr fontId="1"/>
  </si>
  <si>
    <t>・様式54の８
・様式52_x000D_</t>
  </si>
  <si>
    <t>2-303</t>
  </si>
  <si>
    <t>緑内障手術（濾過胞再建術（needle法））</t>
    <phoneticPr fontId="1"/>
  </si>
  <si>
    <t>2-304</t>
  </si>
  <si>
    <t xml:space="preserve">毛様体光凝固術（眼内内視鏡を用いるものに限る。） </t>
    <phoneticPr fontId="1"/>
  </si>
  <si>
    <t>2-305</t>
  </si>
  <si>
    <t>網膜付着組織を含む硝子体切除術（眼内内視鏡を用いるもの）</t>
    <phoneticPr fontId="1"/>
  </si>
  <si>
    <t>・様式54の５
・様式52_x000D_</t>
  </si>
  <si>
    <t>2-306</t>
  </si>
  <si>
    <t>網膜再建術</t>
    <phoneticPr fontId="1"/>
  </si>
  <si>
    <t>・様式54の６
・様式52_x000D_</t>
  </si>
  <si>
    <t>2-307</t>
  </si>
  <si>
    <t>経外耳道的内視鏡下鼓室形成術</t>
    <phoneticPr fontId="1"/>
  </si>
  <si>
    <t>・様式87の29
・様式52</t>
  </si>
  <si>
    <t>2-308</t>
  </si>
  <si>
    <t>人工中耳植込術</t>
    <phoneticPr fontId="1"/>
  </si>
  <si>
    <t>・様式55
・様式52_x000D_</t>
  </si>
  <si>
    <t>2-309</t>
  </si>
  <si>
    <t>2-310</t>
  </si>
  <si>
    <t>耳管用補綴材挿入術</t>
    <phoneticPr fontId="1"/>
  </si>
  <si>
    <t>・様式87の49
・様式52</t>
  </si>
  <si>
    <t>・様式87の49について、関係学会より認定された施設であることを証する文書の写し</t>
    <phoneticPr fontId="1"/>
  </si>
  <si>
    <t>2-311</t>
  </si>
  <si>
    <t>内視鏡下鼻・副鼻腔手術Ⅴ型（拡大副鼻腔手術）及び経鼻内視鏡下鼻副鼻腔悪性腫瘍手術（頭蓋底郭清、再建を伴うものに限る。）</t>
    <rPh sb="55" eb="56">
      <t>カギ</t>
    </rPh>
    <phoneticPr fontId="1"/>
  </si>
  <si>
    <t>・様式54の７
・様式52_x000D_</t>
  </si>
  <si>
    <t>鏡視下咽頭悪性腫瘍手術（軟口蓋悪性腫瘍手術を含む。）　</t>
    <phoneticPr fontId="1"/>
  </si>
  <si>
    <t>・様式56の７
・様式52</t>
    <rPh sb="9" eb="11">
      <t>ヨウシキ</t>
    </rPh>
    <phoneticPr fontId="1"/>
  </si>
  <si>
    <t>鏡視下咽頭悪性腫瘍手術（軟口蓋悪性腫瘍手術を含む。）（内視鏡手術用支援機器を用いる場合）及び鏡視下喉頭悪性腫瘍手術（内視鏡手術用支援機器を用いる場合）</t>
    <phoneticPr fontId="1"/>
  </si>
  <si>
    <t>・様式87の30
・様式52_x000D_</t>
  </si>
  <si>
    <t>2-314</t>
  </si>
  <si>
    <t>内喉頭筋内注入術（ボツリヌス毒素によるもの）</t>
    <phoneticPr fontId="1"/>
  </si>
  <si>
    <t>・様式87の31</t>
  </si>
  <si>
    <t>2-315</t>
  </si>
  <si>
    <t>鏡視下喉頭悪性腫瘍手術</t>
    <phoneticPr fontId="1"/>
  </si>
  <si>
    <t>・様式56の７
・様式52</t>
  </si>
  <si>
    <t>喉頭形成手術（甲状軟骨固定用器具を用いたもの）</t>
    <phoneticPr fontId="1"/>
  </si>
  <si>
    <t>・様式87の５
・様式52_x000D_</t>
  </si>
  <si>
    <t>2-317</t>
  </si>
  <si>
    <t>上顎骨形成術（骨移動を伴う場合に限る。）及び下顎骨形成術（骨移動を伴う場合に限る。）</t>
    <rPh sb="20" eb="21">
      <t>オヨ</t>
    </rPh>
    <phoneticPr fontId="1"/>
  </si>
  <si>
    <t>・様式56
・様式52_x000D_</t>
  </si>
  <si>
    <t>上顎骨形成術（骨移動を伴う場合に限る。）（歯科）及び下顎骨形成術（骨移動を伴う場合に限る。）（歯科）</t>
    <phoneticPr fontId="1"/>
  </si>
  <si>
    <t>・様式56の３
・様式52_x000D_</t>
  </si>
  <si>
    <t>2-319</t>
  </si>
  <si>
    <t>顎関節人工関節全置換術</t>
    <phoneticPr fontId="1"/>
  </si>
  <si>
    <t>・様式56の８</t>
  </si>
  <si>
    <t>2-320</t>
  </si>
  <si>
    <t>顎関節人工関節全置換術（歯科）</t>
    <rPh sb="12" eb="14">
      <t>シカ</t>
    </rPh>
    <phoneticPr fontId="1"/>
  </si>
  <si>
    <t>2-321</t>
  </si>
  <si>
    <t>内視鏡下甲状腺部分切除、腺腫摘出術、内視鏡下バセドウ甲状腺全摘（亜全摘）術（両葉）、内視鏡下副甲状腺（上皮小体）腺腫過形成手術</t>
    <rPh sb="0" eb="3">
      <t>ナイシキョウ</t>
    </rPh>
    <rPh sb="3" eb="4">
      <t>シタ</t>
    </rPh>
    <rPh sb="4" eb="7">
      <t>コウジョウセン</t>
    </rPh>
    <rPh sb="7" eb="9">
      <t>ブブン</t>
    </rPh>
    <rPh sb="9" eb="11">
      <t>セツジョ</t>
    </rPh>
    <rPh sb="12" eb="14">
      <t>センシュ</t>
    </rPh>
    <rPh sb="14" eb="16">
      <t>テキシュツ</t>
    </rPh>
    <rPh sb="16" eb="17">
      <t>ジュツ</t>
    </rPh>
    <rPh sb="18" eb="21">
      <t>ナイシキョウ</t>
    </rPh>
    <rPh sb="21" eb="22">
      <t>シタ</t>
    </rPh>
    <rPh sb="26" eb="29">
      <t>コウジョウセン</t>
    </rPh>
    <rPh sb="29" eb="31">
      <t>ゼンテキ</t>
    </rPh>
    <rPh sb="32" eb="35">
      <t>アゼンテキ</t>
    </rPh>
    <rPh sb="36" eb="37">
      <t>ジュツ</t>
    </rPh>
    <rPh sb="38" eb="40">
      <t>リョウヨウ</t>
    </rPh>
    <rPh sb="42" eb="45">
      <t>ナイシキョウ</t>
    </rPh>
    <rPh sb="45" eb="46">
      <t>シタ</t>
    </rPh>
    <rPh sb="46" eb="50">
      <t>フクコウジョウセン</t>
    </rPh>
    <rPh sb="51" eb="53">
      <t>ジョウヒ</t>
    </rPh>
    <rPh sb="53" eb="55">
      <t>ショウタイ</t>
    </rPh>
    <rPh sb="56" eb="58">
      <t>センシュ</t>
    </rPh>
    <rPh sb="58" eb="61">
      <t>カケイセイ</t>
    </rPh>
    <rPh sb="61" eb="63">
      <t>シュジュツ</t>
    </rPh>
    <phoneticPr fontId="1"/>
  </si>
  <si>
    <t>・様式56の４
・様式52_x000D_</t>
  </si>
  <si>
    <t>2-322</t>
  </si>
  <si>
    <t>内視鏡下甲状腺悪性腫瘍手術</t>
    <rPh sb="0" eb="3">
      <t>ナイシキョウ</t>
    </rPh>
    <rPh sb="3" eb="4">
      <t>シタ</t>
    </rPh>
    <rPh sb="4" eb="7">
      <t>コウジョウセン</t>
    </rPh>
    <rPh sb="7" eb="9">
      <t>アクセイ</t>
    </rPh>
    <rPh sb="9" eb="11">
      <t>シュヨウ</t>
    </rPh>
    <rPh sb="11" eb="13">
      <t>シュジュツ</t>
    </rPh>
    <phoneticPr fontId="1"/>
  </si>
  <si>
    <t>乳腺腫瘍画像ガイド下吸引術（一連につき）（ＭＲＩによるもの）</t>
    <rPh sb="0" eb="2">
      <t>ニュウセン</t>
    </rPh>
    <rPh sb="2" eb="4">
      <t>シュヨウ</t>
    </rPh>
    <rPh sb="4" eb="6">
      <t>ガゾウ</t>
    </rPh>
    <rPh sb="9" eb="10">
      <t>シタ</t>
    </rPh>
    <rPh sb="10" eb="12">
      <t>キュウイン</t>
    </rPh>
    <rPh sb="12" eb="13">
      <t>ジュツ</t>
    </rPh>
    <rPh sb="14" eb="16">
      <t>イチレン</t>
    </rPh>
    <phoneticPr fontId="1"/>
  </si>
  <si>
    <t>2-324</t>
  </si>
  <si>
    <t>頭頸部悪性腫瘍光線力学療法</t>
    <phoneticPr fontId="1"/>
  </si>
  <si>
    <t>・様式87の46</t>
  </si>
  <si>
    <t>2-325</t>
  </si>
  <si>
    <t xml:space="preserve">頭頸部悪性腫瘍光線力学療法（歯科） </t>
    <phoneticPr fontId="1"/>
  </si>
  <si>
    <t>・様式87の46の２</t>
    <rPh sb="1" eb="3">
      <t>ヨウシキ</t>
    </rPh>
    <phoneticPr fontId="1"/>
  </si>
  <si>
    <t>2-326</t>
  </si>
  <si>
    <t>乳房切除術（性同一性障害の患者に対して行う場合に限る。）</t>
    <rPh sb="0" eb="2">
      <t>ニュウボウ</t>
    </rPh>
    <rPh sb="2" eb="4">
      <t>セツジョ</t>
    </rPh>
    <rPh sb="4" eb="5">
      <t>ジュツ</t>
    </rPh>
    <rPh sb="6" eb="7">
      <t>セイ</t>
    </rPh>
    <rPh sb="7" eb="10">
      <t>ドウイツセイ</t>
    </rPh>
    <rPh sb="10" eb="12">
      <t>ショウガイ</t>
    </rPh>
    <rPh sb="13" eb="15">
      <t>カンジャ</t>
    </rPh>
    <rPh sb="16" eb="17">
      <t>タイ</t>
    </rPh>
    <rPh sb="19" eb="20">
      <t>オコナ</t>
    </rPh>
    <rPh sb="21" eb="23">
      <t>バアイ</t>
    </rPh>
    <rPh sb="24" eb="25">
      <t>カギ</t>
    </rPh>
    <phoneticPr fontId="1"/>
  </si>
  <si>
    <t>・様式87の20
・様式52</t>
    <rPh sb="10" eb="12">
      <t>ヨウシキ</t>
    </rPh>
    <phoneticPr fontId="1"/>
  </si>
  <si>
    <t>2-327</t>
  </si>
  <si>
    <t>・様式56の２
・様式52_x000D_</t>
  </si>
  <si>
    <t>2-328</t>
  </si>
  <si>
    <t>・様式31の３
・様式52</t>
    <phoneticPr fontId="1"/>
  </si>
  <si>
    <t>2-329</t>
  </si>
  <si>
    <t>2-330</t>
  </si>
  <si>
    <t>2-331</t>
  </si>
  <si>
    <t>・様式56の５
・様式52_x000D_</t>
  </si>
  <si>
    <t>2-332</t>
  </si>
  <si>
    <t>2-333</t>
  </si>
  <si>
    <t xml:space="preserve">乳腺悪性腫瘍ラジオ波焼灼療法 </t>
    <phoneticPr fontId="1"/>
  </si>
  <si>
    <t>・様式87の57
・様式52</t>
    <rPh sb="1" eb="3">
      <t>ヨウシキ</t>
    </rPh>
    <rPh sb="11" eb="12">
      <t>シキ</t>
    </rPh>
    <phoneticPr fontId="1"/>
  </si>
  <si>
    <t>2-334</t>
  </si>
  <si>
    <t>胸腔鏡下拡大胸腺摘出術（内視鏡手術用支援機器を用いる場合）</t>
    <phoneticPr fontId="1"/>
  </si>
  <si>
    <t>・様式87の22
・様式52</t>
  </si>
  <si>
    <t>2-335</t>
  </si>
  <si>
    <t>胸腔鏡下縦隔悪性腫瘍手術（内視鏡手術用支援機器を用いる場合）</t>
    <phoneticPr fontId="1"/>
  </si>
  <si>
    <t>・様式87の８
・様式52_x000D_</t>
  </si>
  <si>
    <t>2-336</t>
  </si>
  <si>
    <t>胸腔鏡下良性縦隔腫瘍手術（内視鏡手術用支援機器を用いる場合）</t>
    <phoneticPr fontId="1"/>
  </si>
  <si>
    <t>2-337</t>
  </si>
  <si>
    <t xml:space="preserve">気管支バルブ留置術 </t>
    <phoneticPr fontId="1"/>
  </si>
  <si>
    <t>2-338</t>
  </si>
  <si>
    <t>・様式87の17
・様式52</t>
    <phoneticPr fontId="1"/>
  </si>
  <si>
    <t>2-339</t>
  </si>
  <si>
    <t>2-340</t>
  </si>
  <si>
    <t>肺悪性腫瘍手術（壁側・臓側胸膜全切除（横隔膜、心膜合併切除を伴うもの）に限る。）</t>
    <phoneticPr fontId="1"/>
  </si>
  <si>
    <t>2-341</t>
  </si>
  <si>
    <t>・様式87の17
・様式52_x000D_</t>
  </si>
  <si>
    <t>2-342</t>
  </si>
  <si>
    <t xml:space="preserve">胸腔鏡下肺悪性腫瘍手術（気管支形成を伴う肺切除） </t>
    <phoneticPr fontId="1"/>
  </si>
  <si>
    <t>・様式87の51
・様式52_x000D_</t>
  </si>
  <si>
    <t>2-343</t>
  </si>
  <si>
    <t>同種死体肺移植術</t>
    <phoneticPr fontId="1"/>
  </si>
  <si>
    <t>・様式57</t>
  </si>
  <si>
    <t>2-344</t>
  </si>
  <si>
    <t>生体部分肺移植術</t>
    <phoneticPr fontId="1"/>
  </si>
  <si>
    <t>・様式58
・様式52</t>
  </si>
  <si>
    <t>・様式58について、臓器の移植に関する法律の運用に関する指針（ガイドライン）、世界保健機関「ヒト臓器移植に関する指針」、国際移植学会倫理指針並びに日本移植学会倫理指針及び日本移植学会「生体部分肺移植ガイドライン」を遵守する旨の文書（様式任意）</t>
  </si>
  <si>
    <t>2-345</t>
  </si>
  <si>
    <t>肺悪性腫瘍及び胸腔内軟部腫瘍ラジオ波焼灼療法</t>
    <phoneticPr fontId="1"/>
  </si>
  <si>
    <t>・様式87の59
・様式52</t>
    <rPh sb="1" eb="3">
      <t>ヨウシキ</t>
    </rPh>
    <rPh sb="10" eb="12">
      <t>ヨウシキ</t>
    </rPh>
    <phoneticPr fontId="1"/>
  </si>
  <si>
    <t>2-346</t>
  </si>
  <si>
    <t>胸腔鏡下食道悪性腫瘍手術（内視鏡手術用支援機器を用いる場合）</t>
    <phoneticPr fontId="1"/>
  </si>
  <si>
    <t>・様式87の10
・様式52</t>
  </si>
  <si>
    <t>2-347</t>
  </si>
  <si>
    <t>縦隔鏡下食道悪性腫瘍手術（内視鏡手術用支援機器を用いる場合）</t>
    <phoneticPr fontId="1"/>
  </si>
  <si>
    <t>2-348</t>
  </si>
  <si>
    <t>内視鏡下筋層切開術　　　　　　　　　　　　　　　　　　　　　</t>
    <phoneticPr fontId="1"/>
  </si>
  <si>
    <t>・様式58の２
・様式52_x000D_</t>
  </si>
  <si>
    <t>2-349</t>
  </si>
  <si>
    <t>食道縫合術（穿孔、損傷）（内視鏡によるもの）、内視鏡下胃、十二指腸穿孔瘻孔閉鎖術、胃瘻閉鎖術（内視鏡によるもの）、小腸瘻閉鎖術（内視鏡によるもの）、結腸瘻閉鎖術（内視鏡によるもの）、腎（腎盂）腸瘻閉鎖術（内視鏡によるもの）、尿管腸瘻閉鎖術（内視鏡によるもの）、膀胱腸瘻閉鎖術（内視鏡によるもの）、腟腸瘻閉鎖術（内視鏡によるもの）</t>
    <phoneticPr fontId="1"/>
  </si>
  <si>
    <t>・様式87の９</t>
  </si>
  <si>
    <t>2-350</t>
  </si>
  <si>
    <t>経皮的冠動脈形成術（特殊カテーテルによるもの）</t>
    <phoneticPr fontId="1"/>
  </si>
  <si>
    <t>・様式59
・様式52_x000D_※</t>
  </si>
  <si>
    <t>・様式59の「３」について、他の保険医療機関との連携により当該体制を有している場合は、連携に係る契約が締結されていることを証する文書の写し
※様式52について、当該症例数が300例以上の医師については、関連学会により心血管カテーテル治療専門医として認定されていることを証する文書の写しをもって様式52に代えることができる。</t>
    <rPh sb="71" eb="73">
      <t>ヨウシキ</t>
    </rPh>
    <phoneticPr fontId="1"/>
  </si>
  <si>
    <t>2-351</t>
  </si>
  <si>
    <t>胸腔鏡下弁形成術</t>
    <phoneticPr fontId="1"/>
  </si>
  <si>
    <t>・様式87の11
・様式52</t>
    <phoneticPr fontId="1"/>
  </si>
  <si>
    <t>胸腔鏡下弁形成術（内視鏡手術用支援機器を用いる場合）</t>
    <phoneticPr fontId="1"/>
  </si>
  <si>
    <t>・様式87の11
・様式52</t>
  </si>
  <si>
    <t>2-353</t>
  </si>
  <si>
    <t>胸腔鏡下弁置換術</t>
    <phoneticPr fontId="1"/>
  </si>
  <si>
    <t>2-354</t>
  </si>
  <si>
    <t>2-355</t>
  </si>
  <si>
    <t>経カテーテル弁置換術（経心尖大動脈弁置換術及び経皮的大動脈弁置換術）</t>
    <phoneticPr fontId="1"/>
  </si>
  <si>
    <t>・様式59の２
・様式52_x000D_</t>
  </si>
  <si>
    <t>・関係学会より認定された施設であることを証する文書の写し</t>
    <rPh sb="1" eb="3">
      <t>カンケイ</t>
    </rPh>
    <rPh sb="3" eb="5">
      <t>ガッカイ</t>
    </rPh>
    <rPh sb="7" eb="9">
      <t>ニンテイ</t>
    </rPh>
    <rPh sb="12" eb="14">
      <t>シセツ</t>
    </rPh>
    <rPh sb="20" eb="21">
      <t>ショウ</t>
    </rPh>
    <rPh sb="23" eb="25">
      <t>ブンショ</t>
    </rPh>
    <rPh sb="26" eb="27">
      <t>ウツ</t>
    </rPh>
    <phoneticPr fontId="1"/>
  </si>
  <si>
    <t>2-356</t>
  </si>
  <si>
    <t>経カテーテル弁置換術（経皮的肺動脈弁置換術）</t>
    <phoneticPr fontId="1"/>
  </si>
  <si>
    <t>・様式59の２の２
・様式52_x000D_</t>
  </si>
  <si>
    <t>2-357</t>
  </si>
  <si>
    <t>経皮的僧帽弁クリップ術</t>
    <phoneticPr fontId="1"/>
  </si>
  <si>
    <t>・様式87の12
・様式52_x000D_</t>
  </si>
  <si>
    <t>2-358</t>
  </si>
  <si>
    <t>胸腔鏡下動脈管開存閉鎖術</t>
    <phoneticPr fontId="1"/>
  </si>
  <si>
    <t>・様式59の３
・様式52</t>
  </si>
  <si>
    <t>2-359</t>
  </si>
  <si>
    <t>胸腔鏡下心房中隔欠損閉鎖術</t>
    <phoneticPr fontId="1"/>
  </si>
  <si>
    <t>・様式87の60
・様式52</t>
    <phoneticPr fontId="1"/>
  </si>
  <si>
    <t>2-360</t>
  </si>
  <si>
    <t>不整脈手術　左心耳閉鎖術（胸腔鏡下によるもの）</t>
    <phoneticPr fontId="1"/>
  </si>
  <si>
    <t>・様式87の32
・様式52</t>
    <rPh sb="1" eb="3">
      <t>ヨウシキ</t>
    </rPh>
    <rPh sb="10" eb="12">
      <t>ヨウシキ</t>
    </rPh>
    <phoneticPr fontId="1"/>
  </si>
  <si>
    <t>2-361</t>
  </si>
  <si>
    <t>不整脈手術　左心耳閉鎖術（経カテーテル的手術によるもの）</t>
    <phoneticPr fontId="1"/>
  </si>
  <si>
    <t>・様式59の３の２
・様式52</t>
    <rPh sb="1" eb="3">
      <t>ヨウシキ</t>
    </rPh>
    <rPh sb="11" eb="13">
      <t>ヨウシキ</t>
    </rPh>
    <phoneticPr fontId="1"/>
  </si>
  <si>
    <t>2-362</t>
  </si>
  <si>
    <t>磁気ナビゲーション加算</t>
    <phoneticPr fontId="1"/>
  </si>
  <si>
    <t>・様式59の４
・様式52</t>
    <rPh sb="1" eb="3">
      <t>ヨウシキ</t>
    </rPh>
    <rPh sb="9" eb="11">
      <t>ヨウシキ</t>
    </rPh>
    <phoneticPr fontId="1"/>
  </si>
  <si>
    <t>2-363</t>
  </si>
  <si>
    <t>経皮的中隔心筋焼灼術</t>
    <phoneticPr fontId="1"/>
  </si>
  <si>
    <t>・様式60
・様式52</t>
    <rPh sb="1" eb="3">
      <t>ヨウシキ</t>
    </rPh>
    <rPh sb="7" eb="9">
      <t>ヨウシキ</t>
    </rPh>
    <phoneticPr fontId="1"/>
  </si>
  <si>
    <t>2-364</t>
  </si>
  <si>
    <t>ペースメーカー移植術及びペースメーカー交換術</t>
    <phoneticPr fontId="1"/>
  </si>
  <si>
    <t>・様式24
・様式52</t>
    <rPh sb="7" eb="9">
      <t>ヨウシキ</t>
    </rPh>
    <phoneticPr fontId="1"/>
  </si>
  <si>
    <t>2-365</t>
  </si>
  <si>
    <t>ペースメーカー移植術及びペースメーカー交換術（リードレスペースメーカー）</t>
    <phoneticPr fontId="1"/>
  </si>
  <si>
    <t>2-366</t>
  </si>
  <si>
    <t>両心室ペースメーカー移植術（心筋電極の場合）及び両心室ペースメーカー交換術（心筋電極の場合）</t>
    <phoneticPr fontId="1"/>
  </si>
  <si>
    <t>・様式61
・様式52</t>
    <rPh sb="1" eb="3">
      <t>ヨウシキ</t>
    </rPh>
    <phoneticPr fontId="1"/>
  </si>
  <si>
    <t>・様式61の「９」について、重症心不全患者又は不整脈患者の治療方針を決定するカンファレンスの議事録（個人情報をマスクすること）</t>
    <phoneticPr fontId="1"/>
  </si>
  <si>
    <t>2-367</t>
  </si>
  <si>
    <t>両心室ペースメーカー移植術（経静脈電極の場合）及び両心室ペースメーカー交換術（経静脈電極の場合）</t>
    <phoneticPr fontId="1"/>
  </si>
  <si>
    <t>2-368</t>
  </si>
  <si>
    <t>植込型除細動器移植術（心筋リードを用いるもの）及び植込型除細動器交換術（心筋リードを用いるもの）</t>
    <phoneticPr fontId="1"/>
  </si>
  <si>
    <t>・様式62
・様式52_x000D_</t>
  </si>
  <si>
    <t>2-369</t>
  </si>
  <si>
    <t>2-370</t>
  </si>
  <si>
    <t>両室ペーシング機能付き植込型除細動器移植術（心筋電極の場合）及び両室ペーシング機能付き植込型除細動器交換術（心筋電極の場合）</t>
    <rPh sb="0" eb="1">
      <t>リョウ</t>
    </rPh>
    <phoneticPr fontId="1"/>
  </si>
  <si>
    <t>・様式63
・様式52</t>
  </si>
  <si>
    <t>2-371</t>
  </si>
  <si>
    <t>両室ペーシング機能付き植込型除細動器移植術（経静脈電極の場合）及び両室ペーシング機能付き植込型除細動器交換術（経静脈電極の場合）</t>
    <phoneticPr fontId="1"/>
  </si>
  <si>
    <t>2-372</t>
  </si>
  <si>
    <t>2-373</t>
  </si>
  <si>
    <t>経皮的循環補助法（ポンプカテーテルを用いたもの）</t>
    <phoneticPr fontId="1"/>
  </si>
  <si>
    <t>・様式87の13
・様式52</t>
  </si>
  <si>
    <t>・関係学会より認定された施設であることを証する文書の写し
※経皮的循環補助法の施設基準に係る届出書添付書類及び経皮的循環補助法（小児を対象とする場合）の施設基準に係る届出書添付書類ともに届出を行う場合は別にそれぞれ届け出ること。</t>
    <phoneticPr fontId="1"/>
  </si>
  <si>
    <t>2-374</t>
  </si>
  <si>
    <t>補助人工心臓</t>
    <phoneticPr fontId="1"/>
  </si>
  <si>
    <t>・様式64
・様式52_x000D_</t>
  </si>
  <si>
    <t>2-375</t>
  </si>
  <si>
    <t>小児補助人工心臓</t>
    <phoneticPr fontId="1"/>
  </si>
  <si>
    <t>・様式64の２
・様式52_x000D_</t>
  </si>
  <si>
    <t>・様式64の２について、関連学会からの認定を受けていることを確認できるウェブページのコピー等_x000D_</t>
  </si>
  <si>
    <t>2-376</t>
  </si>
  <si>
    <t>・様式65の３
・様式52_x000D_</t>
  </si>
  <si>
    <t>・様式65の３について、関係学会より認定された施設であることを証する文書の写し_x000D_</t>
  </si>
  <si>
    <t>2-377</t>
  </si>
  <si>
    <t>同種心移植術</t>
    <phoneticPr fontId="1"/>
  </si>
  <si>
    <t>・様式57について、移植関係学会合同委員会により選定された施設であることを証する文書の写し</t>
  </si>
  <si>
    <t>2-378</t>
  </si>
  <si>
    <t>同種心肺移植術</t>
    <phoneticPr fontId="1"/>
  </si>
  <si>
    <t>2-379</t>
  </si>
  <si>
    <t>骨格筋由来細胞シート心表面移植術</t>
    <phoneticPr fontId="1"/>
  </si>
  <si>
    <t>・様式65の３の２_x000D_</t>
  </si>
  <si>
    <t>・様式65の３の２について、過去１年間に実施した、心臓移植を含む重症心不全患者の治療方針を決定するカンファレンスの議事録（個人情報をマスクすること）</t>
    <phoneticPr fontId="1"/>
  </si>
  <si>
    <t>2-380</t>
  </si>
  <si>
    <t>経皮的下肢動脈形成術</t>
    <phoneticPr fontId="1"/>
  </si>
  <si>
    <t>・様式65の３の３</t>
  </si>
  <si>
    <t>・様式65の３の３の「２」の常勤医師について、関連学会からの認定を証する文書の写し
・日本ＩＶＲ学会、日本心血管インターベンション治療学会又は日本血管外科学会により選定された施設であることを証する文書の写し</t>
    <rPh sb="14" eb="16">
      <t>ジョウキン</t>
    </rPh>
    <rPh sb="16" eb="18">
      <t>イシ</t>
    </rPh>
    <phoneticPr fontId="1"/>
  </si>
  <si>
    <t>2-381</t>
  </si>
  <si>
    <t>内視鏡下下肢静脈瘤不全穿通枝切離術</t>
    <phoneticPr fontId="1"/>
  </si>
  <si>
    <t>・様式65の４
・様式52_x000D_</t>
  </si>
  <si>
    <t>2-382</t>
  </si>
  <si>
    <t>腹腔鏡下リンパ節群郭清術（後腹膜）</t>
    <phoneticPr fontId="1"/>
  </si>
  <si>
    <t>・様式65の４の２
・様式52</t>
    <rPh sb="11" eb="13">
      <t>ヨウシキ</t>
    </rPh>
    <phoneticPr fontId="1"/>
  </si>
  <si>
    <t>2-383</t>
  </si>
  <si>
    <t>腹腔鏡下リンパ節群郭清術（傍大動脈）</t>
    <phoneticPr fontId="1"/>
  </si>
  <si>
    <t>2-384</t>
  </si>
  <si>
    <t>腹腔鏡下リンパ節群郭清術（側方）</t>
    <rPh sb="13" eb="15">
      <t>ソクホウ</t>
    </rPh>
    <phoneticPr fontId="1"/>
  </si>
  <si>
    <t>・様式87の33</t>
    <rPh sb="1" eb="3">
      <t>ヨウシキ</t>
    </rPh>
    <phoneticPr fontId="1"/>
  </si>
  <si>
    <t>2-385</t>
  </si>
  <si>
    <t>腹腔鏡下小切開骨盤内リンパ節群郭清術、腹腔鏡下小切開後腹膜リンパ節群郭清術、腹腔鏡下小切開後腹膜腫瘍摘出術、腹腔鏡下小切開後腹膜悪性腫瘍手術、腹腔鏡下小切開副腎摘出術、腹腔鏡下小切開腎部分切除術、腹腔鏡下小切開腎摘出術、腹腔鏡下小切開尿管腫瘍摘出術、腹腔鏡下小切開腎（尿管）悪性腫瘍手術、腹腔鏡下小切開膀胱腫瘍摘出術及び腹腔鏡下小切開前立腺悪性腫瘍手術</t>
    <phoneticPr fontId="1"/>
  </si>
  <si>
    <t>・様式65の５
・様式52_x000D_</t>
  </si>
  <si>
    <t>2-386</t>
  </si>
  <si>
    <t>骨盤内悪性腫瘍及び腹腔内軟部腫瘍ラジオ波焼灼療法</t>
    <phoneticPr fontId="1"/>
  </si>
  <si>
    <t>・様式87の61
・様式52</t>
    <phoneticPr fontId="1"/>
  </si>
  <si>
    <t>2-387</t>
  </si>
  <si>
    <t>内視鏡的逆流防止粘膜切除術</t>
    <phoneticPr fontId="1"/>
  </si>
  <si>
    <t>・様式87の34
・様式52</t>
    <phoneticPr fontId="1"/>
  </si>
  <si>
    <t>2-388</t>
  </si>
  <si>
    <t>腹腔鏡下十二指腸局所切除術（内視鏡処置を併施するもの）</t>
    <phoneticPr fontId="1"/>
  </si>
  <si>
    <t>・様式65の８
・様式52</t>
    <rPh sb="9" eb="11">
      <t>ヨウシキ</t>
    </rPh>
    <phoneticPr fontId="1"/>
  </si>
  <si>
    <t>2-389</t>
  </si>
  <si>
    <t>腹腔鏡下胃切除術（単純切除術（内視鏡手術用支援機器を用いる場合））及び腹腔鏡下胃切除術（悪性腫瘍手術（内視鏡手術用支援機器を用いるもの））</t>
    <phoneticPr fontId="1"/>
  </si>
  <si>
    <t>・様式87の14
・様式52</t>
  </si>
  <si>
    <t>2-390</t>
  </si>
  <si>
    <t>腹腔鏡下噴門側胃切除術（単純切除術 （内視鏡手術用支援機器を用いる場合））及び腹腔鏡下噴門側胃切除術（悪性腫瘍手術（内視鏡手術用支援機器を用いるもの））</t>
    <rPh sb="37" eb="38">
      <t>オヨ</t>
    </rPh>
    <phoneticPr fontId="1"/>
  </si>
  <si>
    <t>2-391</t>
  </si>
  <si>
    <t>腹腔鏡下胃全摘術（単純全摘術（内視鏡手術用支援機器を用いる場合））及び腹腔鏡下胃全摘術（悪性腫瘍手術（内視鏡手術用支援機器を用いるもの））</t>
    <rPh sb="33" eb="34">
      <t>オヨ</t>
    </rPh>
    <phoneticPr fontId="1"/>
  </si>
  <si>
    <t>2-392</t>
  </si>
  <si>
    <t>腹腔鏡下胃縮小術</t>
    <phoneticPr fontId="1"/>
  </si>
  <si>
    <t>・様式65の６
・様式52_x000D_</t>
  </si>
  <si>
    <t>2-393</t>
  </si>
  <si>
    <t>バルーン閉塞下逆行性経静脈的塞栓術</t>
    <phoneticPr fontId="1"/>
  </si>
  <si>
    <t>・様式87の15
・様式52</t>
  </si>
  <si>
    <t>2-394</t>
  </si>
  <si>
    <t>腹腔鏡下総胆管拡張症手術（内視鏡手術用支援機器を用いる場合）</t>
    <phoneticPr fontId="1"/>
  </si>
  <si>
    <t>・様式87の35
・様式52</t>
    <phoneticPr fontId="1"/>
  </si>
  <si>
    <t>2-395</t>
  </si>
  <si>
    <t>腹腔鏡下胆嚢悪性腫瘍手術（胆嚢床切除を伴うもの）</t>
    <phoneticPr fontId="1"/>
  </si>
  <si>
    <t>・様式87の36
・様式52</t>
    <phoneticPr fontId="1"/>
  </si>
  <si>
    <t>2-396</t>
  </si>
  <si>
    <t>胆管悪性腫瘍手術（膵頭十二指腸切除及び肝切除（葉以上）を伴うものに限る。）</t>
    <phoneticPr fontId="1"/>
  </si>
  <si>
    <t>・様式65の７
・様式52_x000D_</t>
  </si>
  <si>
    <t>体外衝撃波胆石破砕術</t>
    <phoneticPr fontId="1"/>
  </si>
  <si>
    <t>・様式66_x000D_</t>
  </si>
  <si>
    <t>2-398</t>
  </si>
  <si>
    <t>腹腔鏡下肝切除術</t>
    <phoneticPr fontId="1"/>
  </si>
  <si>
    <t>・様式66の２
・様式52_x000D_</t>
  </si>
  <si>
    <t>2-399</t>
  </si>
  <si>
    <t>腹腔鏡下肝切除術（内視鏡手術用支援機器を用いる場合）</t>
    <phoneticPr fontId="1"/>
  </si>
  <si>
    <t>・様式87の37
・様式52</t>
    <phoneticPr fontId="1"/>
  </si>
  <si>
    <t>2-400</t>
  </si>
  <si>
    <t>腹腔鏡下胆道閉鎖症手術</t>
    <phoneticPr fontId="1"/>
  </si>
  <si>
    <t>・様式87の16
・様式52</t>
  </si>
  <si>
    <t>2-401</t>
  </si>
  <si>
    <t>移植用部分肝採取術（生体）（腹腔鏡によるもの）</t>
    <phoneticPr fontId="1"/>
  </si>
  <si>
    <t>・様式87の38
・様式52</t>
  </si>
  <si>
    <t>生体部分肝移植術</t>
    <phoneticPr fontId="1"/>
  </si>
  <si>
    <t>・様式67
・様式52_x000D_</t>
  </si>
  <si>
    <t>・様式67について、臓器の移植に関する法律の運用に関する指針（ガイドライン）、世界保健機関「ヒト臓器移植に関する指針」、国際移植学会倫理指針並びに日本移植学会倫理指針及び日本移植学会「生体部分肺移植ガイドライン」を遵守する旨の文書（様式任意）</t>
  </si>
  <si>
    <t>2-403</t>
  </si>
  <si>
    <t>同種死体肝移植術</t>
    <phoneticPr fontId="1"/>
  </si>
  <si>
    <t>・様式57について、移植関係学会合同委員会により選定された施設であることを証する文書の写し</t>
    <phoneticPr fontId="1"/>
  </si>
  <si>
    <t>2-404</t>
  </si>
  <si>
    <t>体外衝撃波膵石破砕術</t>
    <phoneticPr fontId="1"/>
  </si>
  <si>
    <t>2-405</t>
  </si>
  <si>
    <t>腹腔鏡下膵腫瘍摘出術</t>
    <phoneticPr fontId="1"/>
  </si>
  <si>
    <t>・様式67の２
・様式52_x000D_</t>
  </si>
  <si>
    <t>2-406</t>
  </si>
  <si>
    <t>腹腔鏡下膵体尾部腫瘍切除術</t>
    <phoneticPr fontId="1"/>
  </si>
  <si>
    <t>2-407</t>
  </si>
  <si>
    <t>腹腔鏡下膵体尾部腫瘍切除術（内視鏡手術用支援機器を用いる場合）</t>
    <phoneticPr fontId="1"/>
  </si>
  <si>
    <t>・様式67の２の２
・様式52_x000D_</t>
  </si>
  <si>
    <t>2-408</t>
  </si>
  <si>
    <t xml:space="preserve">腹腔鏡下膵中央切除術 </t>
    <phoneticPr fontId="1"/>
  </si>
  <si>
    <t>・様式67の２の３
・様式52</t>
    <phoneticPr fontId="1"/>
  </si>
  <si>
    <t>・様式67の２の３の「10」の医師について、麻酔科標榜許可書の写し</t>
    <phoneticPr fontId="1"/>
  </si>
  <si>
    <t>2-409</t>
  </si>
  <si>
    <t>腹腔鏡下膵頭部腫瘍切除術</t>
    <rPh sb="6" eb="7">
      <t>ブ</t>
    </rPh>
    <rPh sb="7" eb="9">
      <t>シュヨウ</t>
    </rPh>
    <phoneticPr fontId="1"/>
  </si>
  <si>
    <t>・様式67の２の３
・様式52_x000D_</t>
  </si>
  <si>
    <t>2-410</t>
  </si>
  <si>
    <t>腹腔鏡下膵頭部腫瘍切除術（内視鏡手術用支援機器を用いる場合）　</t>
    <phoneticPr fontId="1"/>
  </si>
  <si>
    <t>・様式67の２の４
・様式52_x000D_</t>
  </si>
  <si>
    <t>・様式67の２の４の「９」の医師について、麻酔科標榜許可書の写し</t>
    <phoneticPr fontId="1"/>
  </si>
  <si>
    <t>2-411</t>
  </si>
  <si>
    <t>同種死体膵移植術、同種死体膵腎移植術</t>
    <phoneticPr fontId="1"/>
  </si>
  <si>
    <t>2-412</t>
  </si>
  <si>
    <t>同種死体膵島移植術</t>
    <phoneticPr fontId="1"/>
  </si>
  <si>
    <t>・様式57の２
・様式52</t>
    <rPh sb="9" eb="11">
      <t>ヨウシキ</t>
    </rPh>
    <phoneticPr fontId="1"/>
  </si>
  <si>
    <t>・様式57の２の「５」について、医療関係団体より認定された施設であることを証する文書の写し
・様式57の２の「６」について、関連学会から示されている基準等を遵守している旨を届け出ていることを証する文書の写し
・様式57の２の「７」について、地方厚生（支）局で受理された再生医療等提供計画の写し</t>
    <rPh sb="16" eb="18">
      <t>イリョウ</t>
    </rPh>
    <rPh sb="18" eb="20">
      <t>カンケイ</t>
    </rPh>
    <rPh sb="20" eb="22">
      <t>ダンタイ</t>
    </rPh>
    <rPh sb="120" eb="121">
      <t>チ</t>
    </rPh>
    <phoneticPr fontId="1"/>
  </si>
  <si>
    <t>2-413</t>
  </si>
  <si>
    <t>生体部分小腸移植術</t>
    <phoneticPr fontId="1"/>
  </si>
  <si>
    <t>・様式87の17の２
・様式52_x000D_</t>
  </si>
  <si>
    <t>2-414</t>
  </si>
  <si>
    <t>同種死体小腸移植術</t>
    <phoneticPr fontId="1"/>
  </si>
  <si>
    <t>2-415</t>
  </si>
  <si>
    <t>早期悪性腫瘍大腸粘膜下層剥離術</t>
    <phoneticPr fontId="1"/>
  </si>
  <si>
    <t>・様式67の３
・様式52_x000D_</t>
  </si>
  <si>
    <t>2-416</t>
  </si>
  <si>
    <t>腹腔鏡下結腸悪性腫瘍切除術（内視鏡手術用支援機器を用いる場合）</t>
    <phoneticPr fontId="1"/>
  </si>
  <si>
    <t>・様式87の39
・様式52</t>
    <phoneticPr fontId="1"/>
  </si>
  <si>
    <t>2-417</t>
  </si>
  <si>
    <t>腹腔鏡下副腎摘出術（内視鏡手術用支援機器を用いるもの）及び腹腔鏡下副腎髄質腫瘍摘出術（褐色細胞腫）（内視鏡手術用支援機器を用いるもの）</t>
    <phoneticPr fontId="1"/>
  </si>
  <si>
    <t>・様式87の48
・様式52</t>
  </si>
  <si>
    <t>2-418</t>
  </si>
  <si>
    <t>・様式87の18
・様式52</t>
  </si>
  <si>
    <t>2-419</t>
  </si>
  <si>
    <t>副腎腫瘍ラジオ波焼灼療法</t>
    <phoneticPr fontId="1"/>
  </si>
  <si>
    <t>・様式87の47
・様式52</t>
  </si>
  <si>
    <t>2-420</t>
  </si>
  <si>
    <t>体外衝撃波腎・尿管結石破砕術</t>
    <phoneticPr fontId="1"/>
  </si>
  <si>
    <t>2-421</t>
  </si>
  <si>
    <t>腹腔鏡下腎悪性腫瘍手術（内視鏡手術用支援機器を用いるもの）及び腹腔鏡下尿管悪性腫瘍手術（内視鏡手術用支援機器を用いるもの）</t>
    <phoneticPr fontId="1"/>
  </si>
  <si>
    <t>・様式68の３
・様式52_x000D_</t>
  </si>
  <si>
    <t>2-422</t>
  </si>
  <si>
    <t xml:space="preserve">腎悪性腫瘍ラジオ波焼灼療法 </t>
    <phoneticPr fontId="1"/>
  </si>
  <si>
    <t>・様式87の62
・様式52</t>
    <phoneticPr fontId="1"/>
  </si>
  <si>
    <t>2-423</t>
  </si>
  <si>
    <t>腹腔鏡下腎盂形成手術（内視鏡手術用支援機器を用いる場合）</t>
    <phoneticPr fontId="1"/>
  </si>
  <si>
    <t>・様式68の４
・様式52</t>
  </si>
  <si>
    <t>同種死体腎移植術</t>
    <phoneticPr fontId="1"/>
  </si>
  <si>
    <t>・様式57について、日本臓器移植ネットワークに登録された施設であることを証する文書の写し</t>
  </si>
  <si>
    <t>生体腎移植術</t>
    <phoneticPr fontId="1"/>
  </si>
  <si>
    <t>・様式69
・様式52_x000D_</t>
  </si>
  <si>
    <t>・様式69について、臓器の移植に関する法律の運用に関する指針（ガイドライン）、世界保健機関「ヒト臓器移植に関する指針」、国際移植学会倫理指針並びに日本移植学会倫理指針及び日本移植学会「生体腎移植ガイドライン」を遵守する旨の文書（様式任意）</t>
    <phoneticPr fontId="1"/>
  </si>
  <si>
    <t>2-426</t>
  </si>
  <si>
    <t>膀胱水圧拡張術及びハンナ型間質性膀胱炎手術（経尿道）</t>
    <phoneticPr fontId="1"/>
  </si>
  <si>
    <t>・様式69の２
・様式52_x000D_</t>
  </si>
  <si>
    <t>2-427</t>
  </si>
  <si>
    <t>腹腔鏡下膀胱悪性腫瘍手術</t>
    <phoneticPr fontId="1"/>
  </si>
  <si>
    <t>・様式69の３
・様式52_x000D_</t>
  </si>
  <si>
    <t>2-428</t>
  </si>
  <si>
    <t>腹腔鏡下膀胱悪性腫瘍手術（内視鏡手術用支援機器を用いる場合）</t>
    <phoneticPr fontId="1"/>
  </si>
  <si>
    <t>・様式69の５
・様式52_x000D_</t>
  </si>
  <si>
    <t>2-429</t>
  </si>
  <si>
    <t>腹腔鏡下小切開膀胱悪性腫瘍手術</t>
    <phoneticPr fontId="1"/>
  </si>
  <si>
    <t>2-430</t>
  </si>
  <si>
    <t xml:space="preserve">腹腔鏡下膀胱尿管逆流手術（膀胱外アプローチ） </t>
    <phoneticPr fontId="1"/>
  </si>
  <si>
    <t>・様式87の63
・様式52</t>
    <rPh sb="1" eb="3">
      <t>ヨウシキ</t>
    </rPh>
    <rPh sb="10" eb="12">
      <t>ヨウシキ</t>
    </rPh>
    <phoneticPr fontId="1"/>
  </si>
  <si>
    <t>2-431</t>
  </si>
  <si>
    <t>尿道狭窄グラフト再建術</t>
    <phoneticPr fontId="1"/>
  </si>
  <si>
    <t>・様式69の４</t>
    <rPh sb="1" eb="3">
      <t>ヨウシキ</t>
    </rPh>
    <phoneticPr fontId="1"/>
  </si>
  <si>
    <t>2-432</t>
  </si>
  <si>
    <t>人工尿道括約筋植込・置換術</t>
    <phoneticPr fontId="1"/>
  </si>
  <si>
    <t>・様式69の４</t>
  </si>
  <si>
    <t>2-433</t>
  </si>
  <si>
    <t>精巣温存手術</t>
    <phoneticPr fontId="1"/>
  </si>
  <si>
    <t>・様式87の64</t>
    <rPh sb="1" eb="3">
      <t>ヨウシキ</t>
    </rPh>
    <phoneticPr fontId="1"/>
  </si>
  <si>
    <t>精巣内精子採取術</t>
    <phoneticPr fontId="1"/>
  </si>
  <si>
    <t>2-435</t>
  </si>
  <si>
    <t>焦点式高エネルギー超音波療法</t>
    <phoneticPr fontId="1"/>
  </si>
  <si>
    <t>・様式70
・様式52_x000D_</t>
  </si>
  <si>
    <t>2-436</t>
  </si>
  <si>
    <t>腹腔鏡下前立腺悪性腫瘍手術</t>
    <phoneticPr fontId="1"/>
  </si>
  <si>
    <t>・様式71
・様式52_x000D_</t>
  </si>
  <si>
    <t>2-437</t>
  </si>
  <si>
    <t>腹腔鏡下前立腺悪性腫瘍手術（内視鏡手術用支援機器を用いるもの）</t>
    <phoneticPr fontId="1"/>
  </si>
  <si>
    <t>・様式71の１の２_x000D_
・様式52</t>
  </si>
  <si>
    <t>2-438</t>
  </si>
  <si>
    <t xml:space="preserve">女子外性器悪性腫瘍手術センチネルリンパ節生検加算 </t>
    <phoneticPr fontId="1"/>
  </si>
  <si>
    <t>・様式87の65
・様式52</t>
    <rPh sb="1" eb="3">
      <t>ヨウシキ</t>
    </rPh>
    <rPh sb="10" eb="12">
      <t>ヨウシキ</t>
    </rPh>
    <phoneticPr fontId="1"/>
  </si>
  <si>
    <t>2-439</t>
  </si>
  <si>
    <t xml:space="preserve">腹腔鏡下腟断端挙上術（内視鏡手術用支援機器を用いる場合） </t>
    <phoneticPr fontId="1"/>
  </si>
  <si>
    <t>・様式87の66
・様式52</t>
    <rPh sb="1" eb="3">
      <t>ヨウシキ</t>
    </rPh>
    <rPh sb="10" eb="12">
      <t>ヨウシキ</t>
    </rPh>
    <phoneticPr fontId="1"/>
  </si>
  <si>
    <t>2-440</t>
  </si>
  <si>
    <t>腹腔鏡下仙骨膣固定術</t>
    <phoneticPr fontId="1"/>
  </si>
  <si>
    <t>・様式71の１の３
・様式52_x000D_</t>
  </si>
  <si>
    <t>2-441</t>
  </si>
  <si>
    <t>腹腔鏡下仙骨膣固定術（内視鏡手術用支援機器を用いる場合）</t>
    <phoneticPr fontId="1"/>
  </si>
  <si>
    <t>・様式71の１の４
・様式52</t>
  </si>
  <si>
    <t>2-442</t>
  </si>
  <si>
    <t>腹腔鏡下腟式子宮全摘術（内視鏡手術用支援機器を用いる場合）</t>
    <phoneticPr fontId="1"/>
  </si>
  <si>
    <t>・様式87の19_x000D_
・様式52</t>
  </si>
  <si>
    <t>2-443</t>
  </si>
  <si>
    <t>腹腔鏡下子宮悪性腫瘍手術（子宮体がんに対して内視鏡手術用支援機器を用いる場合）</t>
    <phoneticPr fontId="1"/>
  </si>
  <si>
    <t>2-444</t>
  </si>
  <si>
    <t>2-445</t>
  </si>
  <si>
    <t>2-446</t>
  </si>
  <si>
    <t>腹腔鏡下子宮瘢痕部修復術</t>
    <phoneticPr fontId="1"/>
  </si>
  <si>
    <t>・様式87の43
・様式52</t>
    <phoneticPr fontId="1"/>
  </si>
  <si>
    <t>2-447</t>
  </si>
  <si>
    <t>内視鏡的胎盤吻合血管レーザー焼灼術</t>
    <phoneticPr fontId="1"/>
  </si>
  <si>
    <t>・様式71の３
・様式52</t>
  </si>
  <si>
    <t>・様式71の３について、倫理委員会の開催要綱（運営規定等）の写し</t>
  </si>
  <si>
    <t>2-448</t>
  </si>
  <si>
    <t>胎児胸腔・羊水腔シャント術</t>
    <phoneticPr fontId="1"/>
  </si>
  <si>
    <t>・様式71の４
・様式52_x000D_</t>
  </si>
  <si>
    <t>2-449</t>
  </si>
  <si>
    <t>無心体双胎焼灼術</t>
    <phoneticPr fontId="1"/>
  </si>
  <si>
    <t>・倫理委員会の開催要綱（運営規定等）の写し</t>
    <phoneticPr fontId="1"/>
  </si>
  <si>
    <t>2-450</t>
  </si>
  <si>
    <t>胎児輸血術及び臍帯穿刺</t>
    <phoneticPr fontId="1"/>
  </si>
  <si>
    <t>・様式71の４
・様式52</t>
  </si>
  <si>
    <t>2-451</t>
  </si>
  <si>
    <t>体外式膜型人工肺管理料</t>
    <phoneticPr fontId="1"/>
  </si>
  <si>
    <t>・様式87の44_x000D_</t>
  </si>
  <si>
    <t>・様式87の44について、臨床工学技士の勤務計画表（勤務実績）により臨床工学技士の配置状況が分かる書類</t>
  </si>
  <si>
    <t>2-452</t>
  </si>
  <si>
    <t>尿道形成手術（前部尿道）（性同一性障害の患者に対して行う場合に限る。）</t>
    <phoneticPr fontId="1"/>
  </si>
  <si>
    <t>・様式87の20
・様式52_x000D_</t>
  </si>
  <si>
    <t>・様式87の20の「２」の医師について、関係学会による認定を受けたことを証明する書類の写し</t>
    <rPh sb="10" eb="12">
      <t>イシ</t>
    </rPh>
    <rPh sb="13" eb="15">
      <t>イシ</t>
    </rPh>
    <phoneticPr fontId="1"/>
  </si>
  <si>
    <t>2-453</t>
  </si>
  <si>
    <t>尿道下裂形成手術（性同一性障害の患者に対して行う場合に限る。）</t>
    <phoneticPr fontId="1"/>
  </si>
  <si>
    <t>2-454</t>
  </si>
  <si>
    <t>陰茎形成術（性同一性障害の患者に対して行う場合に限る。）</t>
    <phoneticPr fontId="1"/>
  </si>
  <si>
    <t>2-455</t>
  </si>
  <si>
    <t>陰茎全摘術（性同一性障害の患者に対して行う場合に限る。）</t>
    <phoneticPr fontId="1"/>
  </si>
  <si>
    <t>2-456</t>
  </si>
  <si>
    <t>精巣摘出術（性同一性障害の患者に対して行う場合に限る。）</t>
    <phoneticPr fontId="1"/>
  </si>
  <si>
    <t>2-457</t>
  </si>
  <si>
    <t>会陰形成手術（筋層に及ばないもの）（性同一性障害の患者に対して行う場合に限る。）</t>
    <phoneticPr fontId="1"/>
  </si>
  <si>
    <t>2-458</t>
  </si>
  <si>
    <t>造腟術、腟閉鎖症術（遊離植皮によるもの、腸管形成によるもの、筋皮弁移植によるもの）（性同一性障害の患者に対して行う場合に限る。）</t>
    <phoneticPr fontId="1"/>
  </si>
  <si>
    <t>2-459</t>
  </si>
  <si>
    <t>子宮全摘術（性同一性障害の患者に対して行う場合に限る。）</t>
    <phoneticPr fontId="1"/>
  </si>
  <si>
    <t>2-460</t>
  </si>
  <si>
    <t>腹腔鏡下腟式子宮全摘術（性同一性障害患者に対して行う場合に限る。）</t>
    <phoneticPr fontId="1"/>
  </si>
  <si>
    <t>2-461</t>
  </si>
  <si>
    <t>子宮附属器腫瘍摘出術（両側）（性同一性障害の患者に対して行う場合に限る。）</t>
    <phoneticPr fontId="1"/>
  </si>
  <si>
    <t>2-462</t>
  </si>
  <si>
    <t>2-463</t>
  </si>
  <si>
    <t>2-464</t>
  </si>
  <si>
    <t>2-465</t>
  </si>
  <si>
    <t>2-466</t>
  </si>
  <si>
    <t>2-467</t>
  </si>
  <si>
    <t>2-468</t>
  </si>
  <si>
    <t>・様式43の４
・様式43の５</t>
    <phoneticPr fontId="1"/>
  </si>
  <si>
    <t>2-469</t>
  </si>
  <si>
    <t>・様式87の23</t>
  </si>
  <si>
    <t>2-470</t>
  </si>
  <si>
    <t>・様式87の23の「９」について、麻酔科標榜許可書の写し</t>
    <phoneticPr fontId="1"/>
  </si>
  <si>
    <t>2-471</t>
  </si>
  <si>
    <t>周術期栄養管理実施加算</t>
    <phoneticPr fontId="1"/>
  </si>
  <si>
    <t>・様式87の45</t>
  </si>
  <si>
    <t>2-472</t>
  </si>
  <si>
    <t>再製造単回使用医療機器使用加算</t>
    <phoneticPr fontId="1"/>
  </si>
  <si>
    <t>・様式87の52</t>
    <rPh sb="1" eb="3">
      <t>ヨウシキ</t>
    </rPh>
    <phoneticPr fontId="1"/>
  </si>
  <si>
    <t>2-473</t>
  </si>
  <si>
    <t>輸血管理料Ⅰ</t>
    <phoneticPr fontId="1"/>
  </si>
  <si>
    <t>・様式73_x000D_</t>
  </si>
  <si>
    <t>2-474</t>
  </si>
  <si>
    <t>輸血管理料Ⅱ</t>
    <phoneticPr fontId="1"/>
  </si>
  <si>
    <t>2-475</t>
  </si>
  <si>
    <t>輸血適正使用加算</t>
    <phoneticPr fontId="1"/>
  </si>
  <si>
    <t>2-476</t>
  </si>
  <si>
    <t>貯血式自己血輸血管理体制加算</t>
    <phoneticPr fontId="1"/>
  </si>
  <si>
    <t>・様式73</t>
  </si>
  <si>
    <t>・様式73の「11」について、自己血輸血に関する常勤責任医師の認定証の写し
・様式73の「12」について、自己血輸血に関する常勤看護師の認定証の写し</t>
    <rPh sb="64" eb="67">
      <t>カンゴシ</t>
    </rPh>
    <phoneticPr fontId="1"/>
  </si>
  <si>
    <t>2-477</t>
  </si>
  <si>
    <t>コーディネート体制充実加算</t>
    <phoneticPr fontId="1"/>
  </si>
  <si>
    <t>・様式87の21</t>
  </si>
  <si>
    <t>2-478</t>
  </si>
  <si>
    <t>自己生体組織接着剤作成術</t>
    <phoneticPr fontId="1"/>
  </si>
  <si>
    <t>・様式73の２</t>
  </si>
  <si>
    <t>2-479</t>
  </si>
  <si>
    <t>自己クリオプレシピテート作製術（用手法）</t>
    <phoneticPr fontId="1"/>
  </si>
  <si>
    <t>2-480</t>
  </si>
  <si>
    <t>同種クリオプレシピテート作製術</t>
    <phoneticPr fontId="1"/>
  </si>
  <si>
    <t>2-481</t>
  </si>
  <si>
    <t>人工肛門・人工膀胱造設術前処置加算</t>
    <phoneticPr fontId="1"/>
  </si>
  <si>
    <t>・様式73の３</t>
  </si>
  <si>
    <t>2-482</t>
  </si>
  <si>
    <t>胃瘻造設時嚥下機能評価加算</t>
    <rPh sb="0" eb="4">
      <t>イロウゾウセツ</t>
    </rPh>
    <rPh sb="4" eb="5">
      <t>ジ</t>
    </rPh>
    <rPh sb="5" eb="7">
      <t>エンゲ</t>
    </rPh>
    <rPh sb="7" eb="9">
      <t>キノウ</t>
    </rPh>
    <rPh sb="9" eb="11">
      <t>ヒョウカ</t>
    </rPh>
    <rPh sb="11" eb="13">
      <t>カサン</t>
    </rPh>
    <phoneticPr fontId="1"/>
  </si>
  <si>
    <t>2-483</t>
  </si>
  <si>
    <t>凍結保存同種組織加算</t>
    <phoneticPr fontId="1"/>
  </si>
  <si>
    <t>・様式73の５
・様式52_x000D_</t>
  </si>
  <si>
    <t>2-484</t>
  </si>
  <si>
    <t>歯周組織再生誘導手術</t>
    <phoneticPr fontId="1"/>
  </si>
  <si>
    <t>・様式74</t>
  </si>
  <si>
    <t>2-485</t>
  </si>
  <si>
    <t>手術時歯根面レーザー応用加算</t>
    <phoneticPr fontId="1"/>
  </si>
  <si>
    <t>2-486</t>
  </si>
  <si>
    <t>広範囲顎骨支持型装置埋入手術</t>
    <phoneticPr fontId="1"/>
  </si>
  <si>
    <t>・様式74の３</t>
  </si>
  <si>
    <t>2-487</t>
  </si>
  <si>
    <t>歯根端切除手術の注３</t>
    <phoneticPr fontId="1"/>
  </si>
  <si>
    <t>2-488</t>
  </si>
  <si>
    <t>口腔粘膜血管腫凝固術</t>
    <phoneticPr fontId="1"/>
  </si>
  <si>
    <t>・様式74の４</t>
  </si>
  <si>
    <t>2-489</t>
  </si>
  <si>
    <t>レーザー機器加算</t>
    <phoneticPr fontId="1"/>
  </si>
  <si>
    <t>2-490</t>
  </si>
  <si>
    <t>麻酔管理料(Ⅰ)</t>
    <phoneticPr fontId="1"/>
  </si>
  <si>
    <t>・様式75</t>
  </si>
  <si>
    <t>2-491</t>
  </si>
  <si>
    <t>麻酔管理料(Ⅱ)</t>
    <phoneticPr fontId="1"/>
  </si>
  <si>
    <t>2-492</t>
  </si>
  <si>
    <t>周術期薬剤管理加算</t>
    <phoneticPr fontId="1"/>
  </si>
  <si>
    <t>・様式75の３</t>
  </si>
  <si>
    <t>2-493</t>
  </si>
  <si>
    <t>歯科麻酔管理料</t>
    <phoneticPr fontId="1"/>
  </si>
  <si>
    <t>2-494</t>
  </si>
  <si>
    <t>放射線治療専任加算</t>
    <phoneticPr fontId="1"/>
  </si>
  <si>
    <t>・様式76</t>
  </si>
  <si>
    <t>外来放射線治療加算</t>
    <phoneticPr fontId="1"/>
  </si>
  <si>
    <t>2-496</t>
  </si>
  <si>
    <t>遠隔放射線治療計画加算</t>
    <phoneticPr fontId="1"/>
  </si>
  <si>
    <t>・様式76の２</t>
  </si>
  <si>
    <t>2-497</t>
  </si>
  <si>
    <t>高エネルギー放射線治療</t>
    <phoneticPr fontId="1"/>
  </si>
  <si>
    <t>・様式77</t>
  </si>
  <si>
    <t>2-498</t>
  </si>
  <si>
    <t>2-499</t>
  </si>
  <si>
    <t>強度変調放射線治療（ＩＭＲＴ）</t>
    <phoneticPr fontId="1"/>
  </si>
  <si>
    <t>2-500</t>
  </si>
  <si>
    <t>・様式78の２</t>
  </si>
  <si>
    <t>2-501</t>
  </si>
  <si>
    <t>体外照射呼吸性移動対策加算</t>
    <phoneticPr fontId="1"/>
  </si>
  <si>
    <t>・様式78の３_x000D_</t>
  </si>
  <si>
    <t>2-502</t>
  </si>
  <si>
    <t>定位放射線治療</t>
    <phoneticPr fontId="1"/>
  </si>
  <si>
    <t>・様式79</t>
  </si>
  <si>
    <t>2-503</t>
  </si>
  <si>
    <t>定位放射線治療呼吸性移動対策加算</t>
    <phoneticPr fontId="1"/>
  </si>
  <si>
    <t>・様式78の３</t>
  </si>
  <si>
    <t>2-504</t>
  </si>
  <si>
    <t>粒子線治療</t>
    <phoneticPr fontId="1"/>
  </si>
  <si>
    <t>・様式79の１の２
・様式52_x000D_</t>
  </si>
  <si>
    <t>2-505</t>
  </si>
  <si>
    <t>粒子線治療適応判定加算</t>
    <phoneticPr fontId="1"/>
  </si>
  <si>
    <t>・様式79の１の３_x000D_</t>
  </si>
  <si>
    <t>2-506</t>
  </si>
  <si>
    <t>粒子線治療医学管理加算</t>
    <phoneticPr fontId="1"/>
  </si>
  <si>
    <t>・様式79の１の３</t>
  </si>
  <si>
    <t>2-507</t>
  </si>
  <si>
    <t>ホウ素中性子捕捉療法</t>
    <phoneticPr fontId="1"/>
  </si>
  <si>
    <t>・様式79の１の４
・様式52_x000D_</t>
  </si>
  <si>
    <t>2-508</t>
  </si>
  <si>
    <t>ホウ素中性子捕捉療法適応判定加算</t>
    <phoneticPr fontId="1"/>
  </si>
  <si>
    <t>・様式79の１の４</t>
  </si>
  <si>
    <t>2-509</t>
  </si>
  <si>
    <t>ホウ素中性子捕捉療法医学管理加算</t>
    <phoneticPr fontId="1"/>
  </si>
  <si>
    <t>2-510</t>
  </si>
  <si>
    <t>画像誘導密封小線源治療加算</t>
    <phoneticPr fontId="1"/>
  </si>
  <si>
    <t>2-511</t>
  </si>
  <si>
    <t>保険医療機関間の連携による病理診断</t>
    <phoneticPr fontId="1"/>
  </si>
  <si>
    <t>・様式79の２</t>
  </si>
  <si>
    <t>※標本等の送付・送信側及び標本等の受取・受信側の保険医療機関ともに当該届出が必要であるので留意すること。</t>
    <rPh sb="1" eb="3">
      <t>ヒョウホン</t>
    </rPh>
    <rPh sb="3" eb="4">
      <t>トウ</t>
    </rPh>
    <rPh sb="5" eb="7">
      <t>ソウフ</t>
    </rPh>
    <rPh sb="8" eb="10">
      <t>ソウシン</t>
    </rPh>
    <rPh sb="10" eb="11">
      <t>ガワ</t>
    </rPh>
    <rPh sb="11" eb="12">
      <t>オヨ</t>
    </rPh>
    <rPh sb="13" eb="15">
      <t>ヒョウホン</t>
    </rPh>
    <rPh sb="15" eb="16">
      <t>トウ</t>
    </rPh>
    <rPh sb="17" eb="18">
      <t>ウ</t>
    </rPh>
    <rPh sb="18" eb="19">
      <t>ト</t>
    </rPh>
    <rPh sb="20" eb="23">
      <t>ジュシンガワ</t>
    </rPh>
    <rPh sb="24" eb="26">
      <t>ホケン</t>
    </rPh>
    <rPh sb="26" eb="28">
      <t>イリョウ</t>
    </rPh>
    <rPh sb="28" eb="30">
      <t>キカン</t>
    </rPh>
    <rPh sb="33" eb="35">
      <t>トウガイ</t>
    </rPh>
    <rPh sb="35" eb="37">
      <t>トドケデ</t>
    </rPh>
    <rPh sb="38" eb="40">
      <t>ヒツヨウ</t>
    </rPh>
    <rPh sb="45" eb="47">
      <t>リュウイ</t>
    </rPh>
    <phoneticPr fontId="1"/>
  </si>
  <si>
    <t>2-512</t>
  </si>
  <si>
    <t>保険医療機関間の連携におけるデジタル病理画像による術中迅速病理組織標本作製</t>
    <phoneticPr fontId="1"/>
  </si>
  <si>
    <t>・様式80</t>
  </si>
  <si>
    <t>保険医療機関間の連携におけるデジタル病理画像による迅速細胞診</t>
    <phoneticPr fontId="1"/>
  </si>
  <si>
    <t>デジタル病理画像による病理診断</t>
    <phoneticPr fontId="1"/>
  </si>
  <si>
    <t>・様式80の２</t>
    <rPh sb="1" eb="3">
      <t>ヨウシキ</t>
    </rPh>
    <phoneticPr fontId="1"/>
  </si>
  <si>
    <t>2-515</t>
  </si>
  <si>
    <t>病理診断管理加算１</t>
    <phoneticPr fontId="1"/>
  </si>
  <si>
    <t>2-516</t>
  </si>
  <si>
    <t>病理診断管理加算２</t>
    <phoneticPr fontId="1"/>
  </si>
  <si>
    <t>2-517</t>
  </si>
  <si>
    <t>悪性腫瘍病理組織標本加算</t>
    <phoneticPr fontId="1"/>
  </si>
  <si>
    <t>2-518</t>
  </si>
  <si>
    <t>口腔病理診断管理加算１</t>
    <phoneticPr fontId="1"/>
  </si>
  <si>
    <t>・様式80の３</t>
  </si>
  <si>
    <t>2-519</t>
  </si>
  <si>
    <t>口腔病理診断管理加算２</t>
    <phoneticPr fontId="1"/>
  </si>
  <si>
    <t>2-520</t>
  </si>
  <si>
    <t>クラウン・ブリッジ維持管理料</t>
    <phoneticPr fontId="1"/>
  </si>
  <si>
    <t>・様式81</t>
  </si>
  <si>
    <t>2-521</t>
  </si>
  <si>
    <t>歯科矯正診断料</t>
    <phoneticPr fontId="1"/>
  </si>
  <si>
    <t>・様式82</t>
  </si>
  <si>
    <t>2-522</t>
  </si>
  <si>
    <t>顎口腔機能診断料（顎変形症（顎離断等の手術を必要とするものに限る。）の手術前後における歯科矯正に係るもの）</t>
    <phoneticPr fontId="1"/>
  </si>
  <si>
    <t>・様式83</t>
  </si>
  <si>
    <t>2-523</t>
  </si>
  <si>
    <t>調剤基本料１</t>
    <phoneticPr fontId="1"/>
  </si>
  <si>
    <t>・様式84</t>
    <rPh sb="1" eb="3">
      <t>ヨウシキ</t>
    </rPh>
    <phoneticPr fontId="1"/>
  </si>
  <si>
    <t>2-524</t>
  </si>
  <si>
    <t>調剤基本料２</t>
    <phoneticPr fontId="1"/>
  </si>
  <si>
    <t>2-525</t>
  </si>
  <si>
    <t>2-526</t>
  </si>
  <si>
    <t>2-527</t>
  </si>
  <si>
    <t>2-528</t>
  </si>
  <si>
    <t>特別調剤基本料A</t>
    <rPh sb="0" eb="2">
      <t>トクベツ</t>
    </rPh>
    <rPh sb="2" eb="4">
      <t>チョウザイ</t>
    </rPh>
    <rPh sb="4" eb="7">
      <t>キホンリョウ</t>
    </rPh>
    <phoneticPr fontId="1"/>
  </si>
  <si>
    <t>2-529</t>
  </si>
  <si>
    <t>調剤基本料１（注１のただし書に該当する場合）</t>
    <phoneticPr fontId="1"/>
  </si>
  <si>
    <t>2-530</t>
  </si>
  <si>
    <t>2-531</t>
  </si>
  <si>
    <t>2-532</t>
  </si>
  <si>
    <t>2-533</t>
  </si>
  <si>
    <t>2-534</t>
  </si>
  <si>
    <t>連携強化加算</t>
    <phoneticPr fontId="1"/>
  </si>
  <si>
    <t>・様式87の３の４</t>
  </si>
  <si>
    <t>2-535</t>
  </si>
  <si>
    <t>2-536</t>
  </si>
  <si>
    <t>2-537</t>
  </si>
  <si>
    <t>2-538</t>
  </si>
  <si>
    <t>在宅薬学総合体制加算１</t>
    <phoneticPr fontId="1"/>
  </si>
  <si>
    <t>・様式87の３の５</t>
    <rPh sb="1" eb="3">
      <t>ヨウシキ</t>
    </rPh>
    <phoneticPr fontId="1"/>
  </si>
  <si>
    <t>2-539</t>
  </si>
  <si>
    <t>在宅薬学総合体制加算２</t>
  </si>
  <si>
    <t>2-540</t>
  </si>
  <si>
    <t>・様式87の３の６</t>
    <rPh sb="1" eb="3">
      <t>ヨウシキ</t>
    </rPh>
    <phoneticPr fontId="1"/>
  </si>
  <si>
    <t>2-541</t>
  </si>
  <si>
    <t>無菌製剤処理加算</t>
    <phoneticPr fontId="1"/>
  </si>
  <si>
    <t>2-542</t>
  </si>
  <si>
    <t>特定薬剤管理指導加算２</t>
    <phoneticPr fontId="1"/>
  </si>
  <si>
    <t>・様式92</t>
    <rPh sb="1" eb="3">
      <t>ヨウシキ</t>
    </rPh>
    <phoneticPr fontId="1"/>
  </si>
  <si>
    <t>2-543</t>
  </si>
  <si>
    <t>2-544</t>
  </si>
  <si>
    <t>在宅患者医療用麻薬持続注射療法加算</t>
    <phoneticPr fontId="1"/>
  </si>
  <si>
    <t>・様式89_x000D_</t>
  </si>
  <si>
    <t>2-545</t>
  </si>
  <si>
    <t>在宅中心静脈栄養法加算</t>
    <phoneticPr fontId="1"/>
  </si>
  <si>
    <t>2-546</t>
  </si>
  <si>
    <t>看護職員処遇改善評価料（１～165）</t>
    <phoneticPr fontId="1"/>
  </si>
  <si>
    <t>2-547</t>
  </si>
  <si>
    <t xml:space="preserve">外来・在宅ベースアップ評価料（Ｉ） </t>
    <phoneticPr fontId="1"/>
  </si>
  <si>
    <t>2-548</t>
  </si>
  <si>
    <t>2-549</t>
  </si>
  <si>
    <t xml:space="preserve">歯科外来・在宅ベースアップ評価料（Ⅰ） </t>
    <phoneticPr fontId="1"/>
  </si>
  <si>
    <t>2-550</t>
  </si>
  <si>
    <t>2-551</t>
  </si>
  <si>
    <t>・様式51の３</t>
    <phoneticPr fontId="1"/>
  </si>
  <si>
    <t>※様式38については、画像診断機器１台につきそれぞれ作成すること。</t>
    <phoneticPr fontId="1"/>
  </si>
  <si>
    <t>・様式５の14について、研修の修了証の写し（当該研修の名称、実施主体、修了日及び修了者の氏名等を記載した一覧でも可）</t>
    <rPh sb="1" eb="3">
      <t>ヨウシキ</t>
    </rPh>
    <phoneticPr fontId="1"/>
  </si>
  <si>
    <t>2-2</t>
    <phoneticPr fontId="1"/>
  </si>
  <si>
    <t>・様式１の４</t>
    <phoneticPr fontId="1"/>
  </si>
  <si>
    <t>遠隔電子処方箋活用加算</t>
    <phoneticPr fontId="1"/>
  </si>
  <si>
    <t>2-3</t>
    <phoneticPr fontId="1"/>
  </si>
  <si>
    <t>2-4</t>
    <phoneticPr fontId="1"/>
  </si>
  <si>
    <t>2-5</t>
    <phoneticPr fontId="1"/>
  </si>
  <si>
    <t>心臓ペースメーカー指導管理料の注５に規定する遠隔モニタリング加算</t>
    <phoneticPr fontId="1"/>
  </si>
  <si>
    <t>2-6</t>
    <phoneticPr fontId="1"/>
  </si>
  <si>
    <t>2-7</t>
    <phoneticPr fontId="1"/>
  </si>
  <si>
    <t>2-8</t>
    <phoneticPr fontId="1"/>
  </si>
  <si>
    <t>2-9</t>
    <phoneticPr fontId="1"/>
  </si>
  <si>
    <t>2-10</t>
    <phoneticPr fontId="1"/>
  </si>
  <si>
    <t>2-11</t>
    <phoneticPr fontId="1"/>
  </si>
  <si>
    <t>2-13</t>
    <phoneticPr fontId="1"/>
  </si>
  <si>
    <t>2-14</t>
    <phoneticPr fontId="1"/>
  </si>
  <si>
    <t>2-15</t>
    <phoneticPr fontId="1"/>
  </si>
  <si>
    <t>2-16</t>
    <phoneticPr fontId="1"/>
  </si>
  <si>
    <t>2-17</t>
    <phoneticPr fontId="1"/>
  </si>
  <si>
    <t>（2-17）</t>
    <phoneticPr fontId="1"/>
  </si>
  <si>
    <t>2-18</t>
    <phoneticPr fontId="1"/>
  </si>
  <si>
    <t>2-19</t>
    <phoneticPr fontId="1"/>
  </si>
  <si>
    <t>2-20</t>
    <phoneticPr fontId="1"/>
  </si>
  <si>
    <t>2-21</t>
    <phoneticPr fontId="1"/>
  </si>
  <si>
    <t>2-22</t>
    <phoneticPr fontId="1"/>
  </si>
  <si>
    <t>2-23</t>
    <phoneticPr fontId="1"/>
  </si>
  <si>
    <t>2-24</t>
    <phoneticPr fontId="1"/>
  </si>
  <si>
    <t>2-25</t>
    <phoneticPr fontId="1"/>
  </si>
  <si>
    <t>2-26</t>
    <phoneticPr fontId="1"/>
  </si>
  <si>
    <t>2-27</t>
    <phoneticPr fontId="1"/>
  </si>
  <si>
    <t>2-28</t>
    <phoneticPr fontId="1"/>
  </si>
  <si>
    <t>2-29</t>
    <phoneticPr fontId="1"/>
  </si>
  <si>
    <t>2-30</t>
    <phoneticPr fontId="1"/>
  </si>
  <si>
    <t>2-31</t>
    <phoneticPr fontId="1"/>
  </si>
  <si>
    <t>2-32</t>
    <phoneticPr fontId="1"/>
  </si>
  <si>
    <t>2-33</t>
    <phoneticPr fontId="1"/>
  </si>
  <si>
    <t>地域連携小児夜間・休日診療料の注２、地域連携夜間・休日診療料の注２及び救急外来医学管理料の注７に規定する院内トリアージ実施体制加算</t>
    <phoneticPr fontId="1"/>
  </si>
  <si>
    <t>・様式７の１の２</t>
    <phoneticPr fontId="1"/>
  </si>
  <si>
    <t>2-34</t>
    <phoneticPr fontId="1"/>
  </si>
  <si>
    <t>救急外来医学管理料の注５に規定する救急時医療情報取得加算</t>
    <phoneticPr fontId="1"/>
  </si>
  <si>
    <t>2-35</t>
    <phoneticPr fontId="1"/>
  </si>
  <si>
    <t>2-36</t>
    <phoneticPr fontId="1"/>
  </si>
  <si>
    <t>2-37</t>
    <phoneticPr fontId="1"/>
  </si>
  <si>
    <t>2-39</t>
    <phoneticPr fontId="1"/>
  </si>
  <si>
    <t>2-38</t>
    <phoneticPr fontId="1"/>
  </si>
  <si>
    <t>・様式２の３（基本別添７）</t>
    <rPh sb="7" eb="9">
      <t>キホン</t>
    </rPh>
    <rPh sb="9" eb="11">
      <t>ベッテン</t>
    </rPh>
    <phoneticPr fontId="1"/>
  </si>
  <si>
    <t>2-40</t>
    <phoneticPr fontId="1"/>
  </si>
  <si>
    <t>地域包括診療料の注４に規定する外来データ提出加算</t>
    <phoneticPr fontId="1"/>
  </si>
  <si>
    <t>・様式７の11</t>
    <rPh sb="1" eb="3">
      <t>ヨウシキ</t>
    </rPh>
    <phoneticPr fontId="1"/>
  </si>
  <si>
    <t>2-41</t>
    <phoneticPr fontId="1"/>
  </si>
  <si>
    <t>2-42</t>
    <phoneticPr fontId="1"/>
  </si>
  <si>
    <t>2-43</t>
    <phoneticPr fontId="1"/>
  </si>
  <si>
    <t>2-44</t>
    <phoneticPr fontId="1"/>
  </si>
  <si>
    <t>2-45</t>
    <phoneticPr fontId="1"/>
  </si>
  <si>
    <t>2-46</t>
    <phoneticPr fontId="1"/>
  </si>
  <si>
    <t>2-47</t>
    <phoneticPr fontId="1"/>
  </si>
  <si>
    <t>連携充実加算</t>
    <phoneticPr fontId="1"/>
  </si>
  <si>
    <t>2-48</t>
    <phoneticPr fontId="1"/>
  </si>
  <si>
    <t>2-49</t>
    <phoneticPr fontId="1"/>
  </si>
  <si>
    <t>2-50</t>
    <phoneticPr fontId="1"/>
  </si>
  <si>
    <t>2-51</t>
    <phoneticPr fontId="1"/>
  </si>
  <si>
    <t>2-52</t>
    <phoneticPr fontId="1"/>
  </si>
  <si>
    <t>2-53</t>
    <phoneticPr fontId="1"/>
  </si>
  <si>
    <t>2-54</t>
    <phoneticPr fontId="1"/>
  </si>
  <si>
    <t>2-55</t>
    <phoneticPr fontId="1"/>
  </si>
  <si>
    <t>2-56</t>
    <phoneticPr fontId="1"/>
  </si>
  <si>
    <t>充実管理加算１（脂質異常症を主病とする場合）</t>
    <phoneticPr fontId="1"/>
  </si>
  <si>
    <t>充実管理加算２（脂質異常症を主病とする場合）</t>
    <phoneticPr fontId="1"/>
  </si>
  <si>
    <t>充実管理加算３（脂質異常症を主病とする場合）</t>
    <phoneticPr fontId="1"/>
  </si>
  <si>
    <t>充実管理加算１（高血圧症を主病とする場合）</t>
    <phoneticPr fontId="1"/>
  </si>
  <si>
    <t>充実管理加算２（高血圧症を主病とする場合）</t>
    <phoneticPr fontId="1"/>
  </si>
  <si>
    <t>充実管理加算３（高血圧症を主病とする場合）</t>
    <phoneticPr fontId="1"/>
  </si>
  <si>
    <t>充実管理加算１（糖尿病を主病とする場合）</t>
    <phoneticPr fontId="1"/>
  </si>
  <si>
    <t>充実管理加算２（糖尿病を主病とする場合）</t>
    <phoneticPr fontId="1"/>
  </si>
  <si>
    <t>充実管理加算３（糖尿病を主病とする場合）</t>
    <phoneticPr fontId="1"/>
  </si>
  <si>
    <t>・様式７の11</t>
    <rPh sb="1" eb="3">
      <t>ヨウシキ</t>
    </rPh>
    <phoneticPr fontId="1"/>
  </si>
  <si>
    <t>2-57</t>
    <phoneticPr fontId="1"/>
  </si>
  <si>
    <t>・様式８
・様式４</t>
    <phoneticPr fontId="1"/>
  </si>
  <si>
    <t>2-58</t>
    <phoneticPr fontId="1"/>
  </si>
  <si>
    <t>2-59</t>
    <phoneticPr fontId="1"/>
  </si>
  <si>
    <t>2-60</t>
    <phoneticPr fontId="1"/>
  </si>
  <si>
    <t>2-61</t>
    <phoneticPr fontId="1"/>
  </si>
  <si>
    <t>2-62</t>
    <phoneticPr fontId="1"/>
  </si>
  <si>
    <t>2-63</t>
    <phoneticPr fontId="1"/>
  </si>
  <si>
    <t>心不全再入院予防継続管理料１及び２</t>
    <phoneticPr fontId="1"/>
  </si>
  <si>
    <t>心不全再入院予防継続管理料３</t>
    <phoneticPr fontId="1"/>
  </si>
  <si>
    <t>遺伝性疾患療養指導管理料の注１から注３までに規定する施設基準</t>
    <phoneticPr fontId="1"/>
  </si>
  <si>
    <t>遺伝性疾患療養指導管理料の注５に規定する施設基準</t>
    <phoneticPr fontId="1"/>
  </si>
  <si>
    <t>・様式８の５</t>
    <phoneticPr fontId="1"/>
  </si>
  <si>
    <t>・様式23</t>
    <phoneticPr fontId="1"/>
  </si>
  <si>
    <t>・様式23の４</t>
    <phoneticPr fontId="1"/>
  </si>
  <si>
    <t>2-64</t>
    <phoneticPr fontId="1"/>
  </si>
  <si>
    <t>2-65</t>
    <phoneticPr fontId="1"/>
  </si>
  <si>
    <t>2-66</t>
    <phoneticPr fontId="1"/>
  </si>
  <si>
    <t>別添１の「第９」の１の（２）のアに規定する在宅療養支援診療所</t>
    <phoneticPr fontId="1"/>
  </si>
  <si>
    <t>別添１の「第９」の１の（１）に規定する在宅療養支援診療所</t>
    <phoneticPr fontId="1"/>
  </si>
  <si>
    <t>別添１の「第９」の１の（２）のイに規定する在宅療養支援診療所</t>
    <phoneticPr fontId="1"/>
  </si>
  <si>
    <t>2-67</t>
    <phoneticPr fontId="1"/>
  </si>
  <si>
    <t>別添１の「第９」の１の（３）に規定する在宅療養支援診療所</t>
    <phoneticPr fontId="1"/>
  </si>
  <si>
    <t>2-68</t>
    <phoneticPr fontId="1"/>
  </si>
  <si>
    <t>2-69</t>
    <phoneticPr fontId="1"/>
  </si>
  <si>
    <t>2-70</t>
    <phoneticPr fontId="1"/>
  </si>
  <si>
    <t>別添１の「第９」の２の（３）に規定する在宅医療充実体制加算</t>
    <rPh sb="0" eb="2">
      <t>ベッテン</t>
    </rPh>
    <rPh sb="5" eb="6">
      <t>ダイ</t>
    </rPh>
    <rPh sb="15" eb="17">
      <t>キテイ</t>
    </rPh>
    <rPh sb="19" eb="21">
      <t>ザイタク</t>
    </rPh>
    <rPh sb="21" eb="23">
      <t>イリョウ</t>
    </rPh>
    <rPh sb="23" eb="25">
      <t>ジュウジツ</t>
    </rPh>
    <rPh sb="25" eb="27">
      <t>タイセイ</t>
    </rPh>
    <rPh sb="27" eb="29">
      <t>カサン</t>
    </rPh>
    <phoneticPr fontId="1"/>
  </si>
  <si>
    <t>別添１の「第９」の２の（４）に規定する在宅療養実績加算１</t>
    <phoneticPr fontId="1"/>
  </si>
  <si>
    <t>別添１の「第９」の２の（５）に規定する在宅療養実績加算２</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</si>
  <si>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</si>
  <si>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</si>
  <si>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</si>
  <si>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</si>
  <si>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</si>
  <si>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</si>
  <si>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</si>
  <si>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</si>
  <si>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</si>
  <si>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2-80</t>
    <phoneticPr fontId="1"/>
  </si>
  <si>
    <t>2-81</t>
    <phoneticPr fontId="1"/>
  </si>
  <si>
    <t>2-82</t>
    <phoneticPr fontId="1"/>
  </si>
  <si>
    <t>2-83</t>
    <phoneticPr fontId="1"/>
  </si>
  <si>
    <t>2-84</t>
    <phoneticPr fontId="1"/>
  </si>
  <si>
    <t>2-85</t>
    <phoneticPr fontId="1"/>
  </si>
  <si>
    <t>2-86</t>
    <phoneticPr fontId="1"/>
  </si>
  <si>
    <t>2-87</t>
    <phoneticPr fontId="1"/>
  </si>
  <si>
    <t>2-88</t>
    <phoneticPr fontId="1"/>
  </si>
  <si>
    <t>2-89</t>
    <phoneticPr fontId="1"/>
  </si>
  <si>
    <t xml:space="preserve">小児口腔機能管理料の注５に規定する口腔管理体制強化加算 </t>
    <phoneticPr fontId="1"/>
  </si>
  <si>
    <t>2-90</t>
    <phoneticPr fontId="1"/>
  </si>
  <si>
    <t>2-91</t>
    <phoneticPr fontId="1"/>
  </si>
  <si>
    <t>2-92</t>
    <phoneticPr fontId="1"/>
  </si>
  <si>
    <t>特別管理加算</t>
    <phoneticPr fontId="1"/>
  </si>
  <si>
    <t>口腔機能実地指導料</t>
    <phoneticPr fontId="1"/>
  </si>
  <si>
    <t>・様式17の３</t>
    <rPh sb="1" eb="3">
      <t>ヨウシキ</t>
    </rPh>
    <phoneticPr fontId="1"/>
  </si>
  <si>
    <t>・様式17の４</t>
    <rPh sb="1" eb="3">
      <t>ヨウシキ</t>
    </rPh>
    <phoneticPr fontId="1"/>
  </si>
  <si>
    <t>2-93</t>
    <phoneticPr fontId="1"/>
  </si>
  <si>
    <t>2-94</t>
    <phoneticPr fontId="1"/>
  </si>
  <si>
    <t>2-95</t>
    <phoneticPr fontId="1"/>
  </si>
  <si>
    <t>別添１の「第14の２」の１の（１）に規定する在宅療養支援病院</t>
    <phoneticPr fontId="1"/>
  </si>
  <si>
    <t>別添１の「第14の２」の１の（２）に規定する在宅療養支援病院</t>
    <phoneticPr fontId="1"/>
  </si>
  <si>
    <t>2-96</t>
    <phoneticPr fontId="1"/>
  </si>
  <si>
    <t>2-97</t>
    <phoneticPr fontId="1"/>
  </si>
  <si>
    <t>別添１の「第14の２」の１の（３）に規定する在宅療養支援病院</t>
    <phoneticPr fontId="1"/>
  </si>
  <si>
    <t>2-98</t>
    <phoneticPr fontId="1"/>
  </si>
  <si>
    <t>2-99</t>
    <phoneticPr fontId="1"/>
  </si>
  <si>
    <t>2-100</t>
    <phoneticPr fontId="1"/>
  </si>
  <si>
    <t>別添１の「第14の２」の２の（２）に規定する在宅医療充実体制加算</t>
    <rPh sb="0" eb="2">
      <t>ベッテン</t>
    </rPh>
    <rPh sb="5" eb="6">
      <t>ダイ</t>
    </rPh>
    <rPh sb="18" eb="20">
      <t>キテイ</t>
    </rPh>
    <rPh sb="22" eb="24">
      <t>ザイタク</t>
    </rPh>
    <rPh sb="24" eb="26">
      <t>イリョウ</t>
    </rPh>
    <rPh sb="26" eb="28">
      <t>ジュウジツ</t>
    </rPh>
    <rPh sb="28" eb="30">
      <t>タイセイ</t>
    </rPh>
    <rPh sb="30" eb="32">
      <t>カサン</t>
    </rPh>
    <phoneticPr fontId="1"/>
  </si>
  <si>
    <t>別添１の「第14の２」の２の（３）に規定する在宅療養実績加算１</t>
    <phoneticPr fontId="1"/>
  </si>
  <si>
    <t>別添１の「第14の２」の２の（４）に規定する在宅療養実績加算２</t>
    <phoneticPr fontId="1"/>
  </si>
  <si>
    <t>2-101</t>
    <phoneticPr fontId="1"/>
  </si>
  <si>
    <t>2-102</t>
    <phoneticPr fontId="1"/>
  </si>
  <si>
    <t>2-103</t>
    <phoneticPr fontId="1"/>
  </si>
  <si>
    <t>2-104</t>
    <phoneticPr fontId="1"/>
  </si>
  <si>
    <t>2-105</t>
    <phoneticPr fontId="1"/>
  </si>
  <si>
    <t>2-106</t>
    <phoneticPr fontId="1"/>
  </si>
  <si>
    <t>・様式19
・様式19の２</t>
    <rPh sb="1" eb="3">
      <t>ヨウシキ</t>
    </rPh>
    <phoneticPr fontId="1"/>
  </si>
  <si>
    <t>2-107</t>
    <phoneticPr fontId="1"/>
  </si>
  <si>
    <t>2-108</t>
    <phoneticPr fontId="1"/>
  </si>
  <si>
    <t>在宅時医学総合管理料の注16（施設入居時等医学総合管理料の注５の規定により準用する場合を含む。）に規定する基準</t>
    <phoneticPr fontId="1"/>
  </si>
  <si>
    <t>2-109</t>
    <phoneticPr fontId="1"/>
  </si>
  <si>
    <t>・様式19</t>
    <phoneticPr fontId="1"/>
  </si>
  <si>
    <t>2-110</t>
    <phoneticPr fontId="1"/>
  </si>
  <si>
    <t>2-111</t>
    <phoneticPr fontId="1"/>
  </si>
  <si>
    <t>2-112</t>
    <phoneticPr fontId="1"/>
  </si>
  <si>
    <t>2-113</t>
    <phoneticPr fontId="1"/>
  </si>
  <si>
    <t>2-114</t>
    <phoneticPr fontId="1"/>
  </si>
  <si>
    <t>在宅患者訪問看護・指導料の注15（同一建物居住者訪問看護・指導料の注８の規定により準用する場合を含む。）に規定する訪問看護・指導体制充実加算</t>
    <phoneticPr fontId="1"/>
  </si>
  <si>
    <t>2-115</t>
    <phoneticPr fontId="1"/>
  </si>
  <si>
    <t>在宅患者訪問看護・指導料の注16（同一建物居住者訪問看護・指導料の注８の規定により準用する場合を含む。）に規定する専門管理加算</t>
    <phoneticPr fontId="1"/>
  </si>
  <si>
    <t>2-116</t>
    <phoneticPr fontId="1"/>
  </si>
  <si>
    <t>在宅患者訪問看護・指導料の注17（同一建物居住者訪問看護・指導料の注８の規定により準用する場合を含む。）及び精神科訪問看護・指導料の注18に規定する訪問看護医療ＤＸ情報活用加算</t>
    <phoneticPr fontId="1"/>
  </si>
  <si>
    <t>在宅患者訪問看護・指導料及び同一建物居住者訪問看護・指導料の注２</t>
    <phoneticPr fontId="1"/>
  </si>
  <si>
    <t>在宅患者訪問看護・指導料の注18（同一建物居住者訪問看護・指導料の注８の規定により準用する場合を含む。）に規定する遠隔死亡診断補助加算</t>
    <phoneticPr fontId="1"/>
  </si>
  <si>
    <t>2-117</t>
    <phoneticPr fontId="1"/>
  </si>
  <si>
    <t>2-118</t>
    <phoneticPr fontId="1"/>
  </si>
  <si>
    <t>在宅患者訪問看護・指導料の注19（同一建物居住者訪問看護・指導料の注８の規定により準用する場合を含む。）に規定する訪問看護医療情報連携加算</t>
    <phoneticPr fontId="1"/>
  </si>
  <si>
    <t>・様式20の3の6</t>
  </si>
  <si>
    <t>2-119</t>
    <phoneticPr fontId="1"/>
  </si>
  <si>
    <t>訪問看護遠隔診療補助料</t>
    <phoneticPr fontId="1"/>
  </si>
  <si>
    <t>・様式20の3の7</t>
  </si>
  <si>
    <t>2-120</t>
    <phoneticPr fontId="1"/>
  </si>
  <si>
    <t>・様式20の４</t>
    <phoneticPr fontId="1"/>
  </si>
  <si>
    <t>2-121</t>
    <phoneticPr fontId="1"/>
  </si>
  <si>
    <t>2-122</t>
    <phoneticPr fontId="1"/>
  </si>
  <si>
    <t>在宅自己腹膜灌流指導管理料２</t>
    <phoneticPr fontId="1"/>
  </si>
  <si>
    <t>・様式20の１の４
・様式52</t>
    <rPh sb="1" eb="3">
      <t>ヨウシキ</t>
    </rPh>
    <rPh sb="11" eb="13">
      <t>ヨウシキ</t>
    </rPh>
    <phoneticPr fontId="1"/>
  </si>
  <si>
    <t>2-123</t>
    <phoneticPr fontId="1"/>
  </si>
  <si>
    <t>2-124</t>
    <phoneticPr fontId="1"/>
  </si>
  <si>
    <t>2-125</t>
    <phoneticPr fontId="1"/>
  </si>
  <si>
    <t>在宅持続陽圧呼吸療法指導管理料の注２に規定する持続陽圧呼吸療法充実管理体制加算</t>
    <phoneticPr fontId="1"/>
  </si>
  <si>
    <t>・様式20の12</t>
    <rPh sb="1" eb="3">
      <t>ヨウシキ</t>
    </rPh>
    <phoneticPr fontId="1"/>
  </si>
  <si>
    <t>2-126</t>
    <phoneticPr fontId="1"/>
  </si>
  <si>
    <t>在宅持続陽圧呼吸療法指導管理料の注３に規定する遠隔モニタリング加算</t>
    <phoneticPr fontId="1"/>
  </si>
  <si>
    <t>2-127</t>
    <phoneticPr fontId="1"/>
  </si>
  <si>
    <t>2-128</t>
    <phoneticPr fontId="1"/>
  </si>
  <si>
    <t>2-129</t>
    <phoneticPr fontId="1"/>
  </si>
  <si>
    <t>2-130</t>
    <phoneticPr fontId="1"/>
  </si>
  <si>
    <t>2-142</t>
    <phoneticPr fontId="1"/>
  </si>
  <si>
    <t>2-131</t>
    <phoneticPr fontId="1"/>
  </si>
  <si>
    <t>2-132</t>
    <phoneticPr fontId="1"/>
  </si>
  <si>
    <t>地域医療連携体制加算</t>
    <phoneticPr fontId="1"/>
  </si>
  <si>
    <t>2-133</t>
    <phoneticPr fontId="1"/>
  </si>
  <si>
    <t>歯科訪問診療料の注16に規定する基準</t>
    <phoneticPr fontId="1"/>
  </si>
  <si>
    <t>2-134</t>
    <phoneticPr fontId="1"/>
  </si>
  <si>
    <t>2-135</t>
    <phoneticPr fontId="1"/>
  </si>
  <si>
    <t>2-136</t>
    <phoneticPr fontId="1"/>
  </si>
  <si>
    <t>2-137</t>
    <phoneticPr fontId="1"/>
  </si>
  <si>
    <t>2-138</t>
    <phoneticPr fontId="1"/>
  </si>
  <si>
    <t>2-139</t>
    <phoneticPr fontId="1"/>
  </si>
  <si>
    <t>2-140</t>
    <phoneticPr fontId="1"/>
  </si>
  <si>
    <t>2-141</t>
    <phoneticPr fontId="1"/>
  </si>
  <si>
    <t>2-143</t>
    <phoneticPr fontId="1"/>
  </si>
  <si>
    <t>抗アデノ随伴ウイルス血清型ｒｈ７４（ＡＡＶｒｈ７４）抗体</t>
    <phoneticPr fontId="1"/>
  </si>
  <si>
    <t>2-144</t>
    <phoneticPr fontId="1"/>
  </si>
  <si>
    <t>2-145</t>
    <phoneticPr fontId="1"/>
  </si>
  <si>
    <t>2-146</t>
    <phoneticPr fontId="1"/>
  </si>
  <si>
    <t>2-147</t>
    <phoneticPr fontId="1"/>
  </si>
  <si>
    <t>ウイルス・細菌核酸及び薬剤耐性遺伝子多項目同時検出</t>
    <phoneticPr fontId="1"/>
  </si>
  <si>
    <t>・様式22の3</t>
  </si>
  <si>
    <t>ウイルス・細菌核酸多項目同時検出</t>
    <phoneticPr fontId="1"/>
  </si>
  <si>
    <t xml:space="preserve">2-148 </t>
    <phoneticPr fontId="1"/>
  </si>
  <si>
    <t xml:space="preserve">2-149 </t>
    <phoneticPr fontId="1"/>
  </si>
  <si>
    <t>2-150</t>
    <phoneticPr fontId="1"/>
  </si>
  <si>
    <t>2-151</t>
    <phoneticPr fontId="1"/>
  </si>
  <si>
    <t>2-152</t>
    <phoneticPr fontId="1"/>
  </si>
  <si>
    <t>2-153</t>
    <phoneticPr fontId="1"/>
  </si>
  <si>
    <t>2-154</t>
    <phoneticPr fontId="1"/>
  </si>
  <si>
    <t>2-155</t>
    <phoneticPr fontId="1"/>
  </si>
  <si>
    <t>2-156</t>
    <phoneticPr fontId="1"/>
  </si>
  <si>
    <t>2-157</t>
    <phoneticPr fontId="1"/>
  </si>
  <si>
    <t>2-158</t>
    <phoneticPr fontId="1"/>
  </si>
  <si>
    <t>2-159</t>
    <phoneticPr fontId="1"/>
  </si>
  <si>
    <t>2-160</t>
    <phoneticPr fontId="1"/>
  </si>
  <si>
    <t>2-161</t>
    <phoneticPr fontId="1"/>
  </si>
  <si>
    <t>2-162</t>
    <phoneticPr fontId="1"/>
  </si>
  <si>
    <t>2-163</t>
    <phoneticPr fontId="1"/>
  </si>
  <si>
    <t>2-164</t>
    <phoneticPr fontId="1"/>
  </si>
  <si>
    <t>2-165</t>
    <phoneticPr fontId="1"/>
  </si>
  <si>
    <t>2-166</t>
    <phoneticPr fontId="1"/>
  </si>
  <si>
    <t>2-167</t>
    <phoneticPr fontId="1"/>
  </si>
  <si>
    <t>2-168</t>
    <phoneticPr fontId="1"/>
  </si>
  <si>
    <t>2-169</t>
    <phoneticPr fontId="1"/>
  </si>
  <si>
    <t>2-170</t>
    <phoneticPr fontId="1"/>
  </si>
  <si>
    <t>2-171</t>
    <phoneticPr fontId="1"/>
  </si>
  <si>
    <t>2-172</t>
    <phoneticPr fontId="1"/>
  </si>
  <si>
    <t>2-173</t>
    <phoneticPr fontId="1"/>
  </si>
  <si>
    <t>2-174</t>
    <phoneticPr fontId="1"/>
  </si>
  <si>
    <t>2-175</t>
    <phoneticPr fontId="1"/>
  </si>
  <si>
    <t>2-176</t>
    <phoneticPr fontId="1"/>
  </si>
  <si>
    <t>2-177</t>
    <phoneticPr fontId="1"/>
  </si>
  <si>
    <t>2-178</t>
    <phoneticPr fontId="1"/>
  </si>
  <si>
    <t>2-179</t>
    <phoneticPr fontId="1"/>
  </si>
  <si>
    <t>2-180</t>
    <phoneticPr fontId="1"/>
  </si>
  <si>
    <t>2-181</t>
    <phoneticPr fontId="1"/>
  </si>
  <si>
    <t>2-182</t>
    <phoneticPr fontId="1"/>
  </si>
  <si>
    <t>2-183</t>
    <phoneticPr fontId="1"/>
  </si>
  <si>
    <t>壁側胸膜凍結生検法</t>
    <phoneticPr fontId="1"/>
  </si>
  <si>
    <t>・様式38の４</t>
    <phoneticPr fontId="1"/>
  </si>
  <si>
    <t>2-184</t>
    <phoneticPr fontId="1"/>
  </si>
  <si>
    <t>有床義歯咀嚼機能検査</t>
    <phoneticPr fontId="1"/>
  </si>
  <si>
    <t>2-185</t>
    <phoneticPr fontId="1"/>
  </si>
  <si>
    <t>2-186</t>
    <phoneticPr fontId="1"/>
  </si>
  <si>
    <t>2-187</t>
    <phoneticPr fontId="1"/>
  </si>
  <si>
    <t>2-188</t>
    <phoneticPr fontId="1"/>
  </si>
  <si>
    <t>2-189</t>
    <phoneticPr fontId="1"/>
  </si>
  <si>
    <t>2-190</t>
    <phoneticPr fontId="1"/>
  </si>
  <si>
    <t>2-191</t>
    <phoneticPr fontId="1"/>
  </si>
  <si>
    <t>2-192</t>
    <phoneticPr fontId="1"/>
  </si>
  <si>
    <t>2-193</t>
    <phoneticPr fontId="1"/>
  </si>
  <si>
    <t>2-194</t>
    <phoneticPr fontId="1"/>
  </si>
  <si>
    <t>ポジトロン断層撮影（アミロイドＰＥＴイメージング剤を用いた場合又はＰＳＭＡイメージング剤を用いた場合を除く。）</t>
    <phoneticPr fontId="1"/>
  </si>
  <si>
    <t>2-195</t>
    <phoneticPr fontId="1"/>
  </si>
  <si>
    <t>2-196</t>
    <phoneticPr fontId="1"/>
  </si>
  <si>
    <t>ポジトロン断層撮影（ＰＳＭＡイメージング剤を用いた場合に限る。）</t>
    <phoneticPr fontId="1"/>
  </si>
  <si>
    <t>2-197</t>
    <phoneticPr fontId="1"/>
  </si>
  <si>
    <t>ポジトロン断層・コンピューター断層複合撮影（アミロイドＰＥＴイメージング剤を用いた場合又はＰＳＭＡイメージング剤を用いた場合を除く。）</t>
    <phoneticPr fontId="1"/>
  </si>
  <si>
    <t>2-198</t>
    <phoneticPr fontId="1"/>
  </si>
  <si>
    <t>ポジトロン断層・コンピューター断層複合撮影（アミロイドＰＥＴイメージング剤を用いた場合に限る。）</t>
    <phoneticPr fontId="1"/>
  </si>
  <si>
    <t>2-199</t>
    <phoneticPr fontId="1"/>
  </si>
  <si>
    <t>ポジトロン断層・コンピューター断層複合撮影（ＰＳＭＡイメージング剤を用いた場合に限る。）</t>
    <phoneticPr fontId="1"/>
  </si>
  <si>
    <t>2-200</t>
    <phoneticPr fontId="1"/>
  </si>
  <si>
    <t>ポジトロン断層・磁気共鳴コンピューター断層複合撮影（アミロイドＰＥＴイメージング剤を用いた場合又はＰＳＭＡイメージング剤を用いた場合を除く。）</t>
    <phoneticPr fontId="1"/>
  </si>
  <si>
    <t>2-201</t>
    <phoneticPr fontId="1"/>
  </si>
  <si>
    <t>ポジトロン断層・磁気共鳴コンピューター断層複合撮影（アミロイドＰＥＴイメージング剤を用いた場合に限る。）</t>
    <phoneticPr fontId="1"/>
  </si>
  <si>
    <t>2-202</t>
    <phoneticPr fontId="1"/>
  </si>
  <si>
    <t>ポジトロン断層・磁気共鳴コンピューター断層複合撮影（ＰＳＭＡイメージング剤を用いた場合に限る。）</t>
    <phoneticPr fontId="1"/>
  </si>
  <si>
    <t>2-203</t>
    <phoneticPr fontId="1"/>
  </si>
  <si>
    <t>2-204</t>
    <phoneticPr fontId="1"/>
  </si>
  <si>
    <t>2-205</t>
    <phoneticPr fontId="1"/>
  </si>
  <si>
    <t>2-206</t>
    <phoneticPr fontId="1"/>
  </si>
  <si>
    <t>2-207</t>
    <phoneticPr fontId="1"/>
  </si>
  <si>
    <t>2-208</t>
    <phoneticPr fontId="1"/>
  </si>
  <si>
    <t>2-209</t>
    <phoneticPr fontId="1"/>
  </si>
  <si>
    <t>2-214</t>
    <phoneticPr fontId="1"/>
  </si>
  <si>
    <t>地域支援・外来医薬品供給対応体制加算</t>
    <phoneticPr fontId="1"/>
  </si>
  <si>
    <t>2-217</t>
    <phoneticPr fontId="1"/>
  </si>
  <si>
    <t>（2-219）</t>
    <phoneticPr fontId="1"/>
  </si>
  <si>
    <t>2-220</t>
    <phoneticPr fontId="1"/>
  </si>
  <si>
    <t>（2-221）</t>
    <phoneticPr fontId="1"/>
  </si>
  <si>
    <t>2-222</t>
    <phoneticPr fontId="1"/>
  </si>
  <si>
    <t>（2-222）</t>
    <phoneticPr fontId="1"/>
  </si>
  <si>
    <t>2-223</t>
    <phoneticPr fontId="1"/>
  </si>
  <si>
    <t>（2-223）</t>
    <phoneticPr fontId="1"/>
  </si>
  <si>
    <t>2-224</t>
    <phoneticPr fontId="1"/>
  </si>
  <si>
    <t>（2-224）</t>
    <phoneticPr fontId="1"/>
  </si>
  <si>
    <t>2-225</t>
    <phoneticPr fontId="1"/>
  </si>
  <si>
    <t>（2-225）</t>
    <phoneticPr fontId="1"/>
  </si>
  <si>
    <t>2-226</t>
    <phoneticPr fontId="1"/>
  </si>
  <si>
    <t>（2-226）</t>
    <phoneticPr fontId="1"/>
  </si>
  <si>
    <t>2-227</t>
    <phoneticPr fontId="1"/>
  </si>
  <si>
    <t>（2-227）</t>
    <phoneticPr fontId="1"/>
  </si>
  <si>
    <t>2-228</t>
    <phoneticPr fontId="1"/>
  </si>
  <si>
    <t>（2-228）</t>
    <phoneticPr fontId="1"/>
  </si>
  <si>
    <t>2-229</t>
    <phoneticPr fontId="1"/>
  </si>
  <si>
    <t>（2-229）</t>
    <phoneticPr fontId="1"/>
  </si>
  <si>
    <t>2-230</t>
    <phoneticPr fontId="1"/>
  </si>
  <si>
    <t>2-236</t>
  </si>
  <si>
    <t>・様式４
・様式44の５</t>
    <rPh sb="1" eb="3">
      <t>ヨウシキ</t>
    </rPh>
    <phoneticPr fontId="1"/>
  </si>
  <si>
    <t>2-243</t>
    <phoneticPr fontId="1"/>
  </si>
  <si>
    <t>通院・在宅精神療法の注９に規定する心理支援加算</t>
    <rPh sb="0" eb="2">
      <t>ツウイン</t>
    </rPh>
    <rPh sb="3" eb="5">
      <t>ザイタク</t>
    </rPh>
    <rPh sb="5" eb="7">
      <t>セイシン</t>
    </rPh>
    <rPh sb="7" eb="9">
      <t>リョウホウ</t>
    </rPh>
    <rPh sb="10" eb="11">
      <t>チュウ</t>
    </rPh>
    <rPh sb="13" eb="15">
      <t>キテイ</t>
    </rPh>
    <rPh sb="17" eb="19">
      <t>シンリ</t>
    </rPh>
    <rPh sb="19" eb="21">
      <t>シエン</t>
    </rPh>
    <rPh sb="21" eb="23">
      <t>カサン</t>
    </rPh>
    <phoneticPr fontId="1"/>
  </si>
  <si>
    <t>通院・在宅精神療法の注10に規定する児童思春期支援指導加算１</t>
    <rPh sb="0" eb="2">
      <t>ツウイン</t>
    </rPh>
    <rPh sb="3" eb="5">
      <t>ザイタク</t>
    </rPh>
    <rPh sb="5" eb="7">
      <t>セイシン</t>
    </rPh>
    <rPh sb="7" eb="9">
      <t>リョウホウ</t>
    </rPh>
    <rPh sb="10" eb="11">
      <t>チュウ</t>
    </rPh>
    <rPh sb="14" eb="16">
      <t>キテイ</t>
    </rPh>
    <phoneticPr fontId="1"/>
  </si>
  <si>
    <t>通院・在宅精神療法の注10に規定する児童思春期支援指導加算２</t>
    <rPh sb="0" eb="2">
      <t>ツウイン</t>
    </rPh>
    <rPh sb="3" eb="5">
      <t>ザイタク</t>
    </rPh>
    <rPh sb="5" eb="7">
      <t>セイシン</t>
    </rPh>
    <rPh sb="7" eb="9">
      <t>リョウホウ</t>
    </rPh>
    <rPh sb="10" eb="11">
      <t>チュウ</t>
    </rPh>
    <rPh sb="14" eb="16">
      <t>キテイ</t>
    </rPh>
    <phoneticPr fontId="1"/>
  </si>
  <si>
    <t>通院・在宅精神療法の注11に規定する早期診療体制充実加算１</t>
    <phoneticPr fontId="1"/>
  </si>
  <si>
    <t>通院・在宅精神療法の注11に規定する早期診療体制充実加算２</t>
    <phoneticPr fontId="1"/>
  </si>
  <si>
    <t>通院・在宅精神療法の注11に規定する早期診療体制充実加算３</t>
    <phoneticPr fontId="1"/>
  </si>
  <si>
    <t>通院・在宅精神療法の注13の施設基準</t>
    <phoneticPr fontId="1"/>
  </si>
  <si>
    <t>・様式44の５の５</t>
    <rPh sb="1" eb="3">
      <t>ヨウシキ</t>
    </rPh>
    <phoneticPr fontId="1"/>
  </si>
  <si>
    <t>認知療法・認知行動療法３</t>
    <phoneticPr fontId="1"/>
  </si>
  <si>
    <t>2-266</t>
    <phoneticPr fontId="1"/>
  </si>
  <si>
    <t>（2-266）</t>
    <phoneticPr fontId="1"/>
  </si>
  <si>
    <t>2-267</t>
    <phoneticPr fontId="1"/>
  </si>
  <si>
    <t>医科点数表第２章第９部処置の通則の５に掲げる処置の休日加算１</t>
    <phoneticPr fontId="1"/>
  </si>
  <si>
    <t>医科点数表第２章第９部処置の通則の５に掲げる処置の時間外加算１</t>
    <phoneticPr fontId="1"/>
  </si>
  <si>
    <t>医科点数表第２章第９部処置の通則の５に掲げる処置の深夜加算１</t>
    <phoneticPr fontId="1"/>
  </si>
  <si>
    <t>歯科点数表第２章第８部処置の通則第６号に掲げる処置の休日加算１</t>
    <phoneticPr fontId="1"/>
  </si>
  <si>
    <t>歯科点数表第２章第８部処置の通則第６号に掲げる処置の時間外加算１</t>
    <phoneticPr fontId="1"/>
  </si>
  <si>
    <t>歯科点数表第２章第８部処置の通則第６号に掲げる処置の深夜加算１</t>
    <phoneticPr fontId="1"/>
  </si>
  <si>
    <t>2-286</t>
    <phoneticPr fontId="1"/>
  </si>
  <si>
    <t>腎代替療法診療体制充実加算</t>
    <phoneticPr fontId="1"/>
  </si>
  <si>
    <t>・様式２の２</t>
    <phoneticPr fontId="1"/>
  </si>
  <si>
    <t>2-287</t>
    <phoneticPr fontId="1"/>
  </si>
  <si>
    <t>2-293</t>
    <phoneticPr fontId="1"/>
  </si>
  <si>
    <t>同種死体移植腎機械灌流保存</t>
    <phoneticPr fontId="1"/>
  </si>
  <si>
    <t>・様式49の４の３</t>
    <phoneticPr fontId="1"/>
  </si>
  <si>
    <t>2-294</t>
    <phoneticPr fontId="1"/>
  </si>
  <si>
    <t>歯科技工士連携加算１</t>
    <phoneticPr fontId="1"/>
  </si>
  <si>
    <t>３次元プリント有床義歯</t>
    <phoneticPr fontId="1"/>
  </si>
  <si>
    <t>・様式50の３の２</t>
    <phoneticPr fontId="1"/>
  </si>
  <si>
    <t>歯科技工加算１及び２</t>
    <rPh sb="0" eb="2">
      <t>シカ</t>
    </rPh>
    <rPh sb="2" eb="4">
      <t>ギコウ</t>
    </rPh>
    <rPh sb="4" eb="6">
      <t>カサン</t>
    </rPh>
    <rPh sb="7" eb="8">
      <t>オヨ</t>
    </rPh>
    <phoneticPr fontId="1"/>
  </si>
  <si>
    <t>組織拡張器による再建手術（乳房（再建手術）の場合（内視鏡下によるものを含む。）に限る。）</t>
    <phoneticPr fontId="1"/>
  </si>
  <si>
    <t>静脈奇形硬化療法</t>
    <phoneticPr fontId="1"/>
  </si>
  <si>
    <t>・様式50の５の１の２</t>
    <phoneticPr fontId="1"/>
  </si>
  <si>
    <t>2-312</t>
    <phoneticPr fontId="1"/>
  </si>
  <si>
    <t>脛骨遠位骨切り術</t>
    <phoneticPr fontId="1"/>
  </si>
  <si>
    <t>・様式50の５の４
・様式52</t>
    <rPh sb="1" eb="3">
      <t>ヨウシキ</t>
    </rPh>
    <rPh sb="11" eb="13">
      <t>ヨウシキ</t>
    </rPh>
    <phoneticPr fontId="1"/>
  </si>
  <si>
    <t>2-313</t>
    <phoneticPr fontId="1"/>
  </si>
  <si>
    <t>人工関節置換術（人工肩関節置換術（腱移行を伴うもの）に限る。）</t>
    <phoneticPr fontId="1"/>
  </si>
  <si>
    <t>・様式50の６の２
・様式52</t>
    <phoneticPr fontId="1"/>
  </si>
  <si>
    <t>2-316</t>
    <phoneticPr fontId="1"/>
  </si>
  <si>
    <t>人工膝関節置換術（手術支援装置を用いるもの）</t>
    <phoneticPr fontId="1"/>
  </si>
  <si>
    <t>・様式50の６の３
・様式52</t>
    <phoneticPr fontId="1"/>
  </si>
  <si>
    <t>2-318</t>
    <phoneticPr fontId="1"/>
  </si>
  <si>
    <t>機能的定位脳手術（てんかんの場合）</t>
    <phoneticPr fontId="1"/>
  </si>
  <si>
    <t>・様式51の１の２
・様式52</t>
    <phoneticPr fontId="1"/>
  </si>
  <si>
    <t>2-323</t>
    <phoneticPr fontId="1"/>
  </si>
  <si>
    <t>培養ヒト角膜内皮細胞移植術</t>
    <phoneticPr fontId="1"/>
  </si>
  <si>
    <t>・様式54の２の３
・様式52</t>
    <phoneticPr fontId="1"/>
  </si>
  <si>
    <t>経皮的選択的眼動脈注入術</t>
    <phoneticPr fontId="1"/>
  </si>
  <si>
    <t>・様式54の４の２</t>
    <phoneticPr fontId="1"/>
  </si>
  <si>
    <t>2-352</t>
    <phoneticPr fontId="1"/>
  </si>
  <si>
    <t>上咽頭腫瘍摘出術（鏡視下によるもの）、中咽頭腫瘍摘出術（鏡視下によるもの）、下咽頭腫瘍摘出術（鏡視下によるもの）、喉頭蓋嚢腫摘出術（鏡視下によるもの）及び喉頭腫瘍摘出術（鏡視下によるもの）</t>
    <phoneticPr fontId="1"/>
  </si>
  <si>
    <t>・様式56の７
・様式52</t>
    <phoneticPr fontId="1"/>
  </si>
  <si>
    <t>乳腺悪性腫瘍手術（乳輪温存乳房切除術（腋窩郭清を伴わないもの（内視鏡下によるものを含む。））及び乳輪温存乳房切除術（腋窩郭清を伴うもの））</t>
    <phoneticPr fontId="1"/>
  </si>
  <si>
    <t>ゲル充填人工乳房を用いた乳房再建術（乳房切除後）（内視鏡下によるものを含む。）</t>
    <phoneticPr fontId="1"/>
  </si>
  <si>
    <t>・様式52
・様式87の58</t>
    <rPh sb="1" eb="3">
      <t>ヨウシキ</t>
    </rPh>
    <rPh sb="7" eb="9">
      <t>ヨウシキ</t>
    </rPh>
    <phoneticPr fontId="1"/>
  </si>
  <si>
    <t>胸腔鏡下肺切除術（区域切除及び肺葉切除術又は１肺葉を超えるものに限る。）（内視鏡手術用支援機器を用いる場合）</t>
    <phoneticPr fontId="1"/>
  </si>
  <si>
    <t>・様式56の６
・様式52</t>
    <phoneticPr fontId="1"/>
  </si>
  <si>
    <t>胸腔鏡下肺悪性腫瘍手術（区域切除、肺葉切除又は１肺葉を超えるもの及び気管支形成を伴う肺切除に限る。）（内視鏡手術用支援機器を用いる場合）</t>
    <phoneticPr fontId="1"/>
  </si>
  <si>
    <t>・様式87の10
・様式52</t>
    <rPh sb="10" eb="12">
      <t>ヨウシキ</t>
    </rPh>
    <phoneticPr fontId="1"/>
  </si>
  <si>
    <t>心腫瘍摘出術（単独のもの（胸腔鏡下によるもの）に限る。）（内視鏡手術用支援機器を用いる場合）、心腔内粘液腫摘出術（単独のもの（胸腔鏡下によるもの）に限る。）（内視鏡手術用支援機器を用いる場合）</t>
    <phoneticPr fontId="1"/>
  </si>
  <si>
    <t>・様式87の10の３</t>
    <phoneticPr fontId="1"/>
  </si>
  <si>
    <t>告示注３(初期加算)及び注４（急性期リハビリテーション加算）</t>
    <rPh sb="5" eb="7">
      <t>ショキ</t>
    </rPh>
    <rPh sb="7" eb="9">
      <t>カサン</t>
    </rPh>
    <rPh sb="10" eb="11">
      <t>オヨ</t>
    </rPh>
    <rPh sb="12" eb="13">
      <t>チュウ</t>
    </rPh>
    <rPh sb="15" eb="18">
      <t>キュウセイキ</t>
    </rPh>
    <rPh sb="27" eb="29">
      <t>カサン</t>
    </rPh>
    <phoneticPr fontId="1"/>
  </si>
  <si>
    <t>弁置換術（大動脈弁、僧帽弁及び中心線維体の再建を含むものに限る。）</t>
    <phoneticPr fontId="1"/>
  </si>
  <si>
    <t>・様式59の１の２</t>
    <phoneticPr fontId="1"/>
  </si>
  <si>
    <t>2-397</t>
    <phoneticPr fontId="1"/>
  </si>
  <si>
    <t>経カテーテル弁周囲欠損孔閉鎖術</t>
    <phoneticPr fontId="1"/>
  </si>
  <si>
    <t>・様式59の２の３
・様式52</t>
    <phoneticPr fontId="1"/>
  </si>
  <si>
    <t>経皮的三尖弁クリップ術</t>
    <phoneticPr fontId="1"/>
  </si>
  <si>
    <t>・様式59の２の４
・様式52</t>
    <phoneticPr fontId="1"/>
  </si>
  <si>
    <t>2-402</t>
    <phoneticPr fontId="1"/>
  </si>
  <si>
    <t>植込型除細動器移植術（経静脈リードを用いるもの、皮下植込型リードを用いるもの又は胸骨下植込型リードを用いるもの）、植込型除細動器交換術（その他のもの）及び経静脈電極抜去術</t>
    <phoneticPr fontId="1"/>
  </si>
  <si>
    <t>植込型補助人工心臓（非拍動流型）（設置する場合）</t>
    <phoneticPr fontId="1"/>
  </si>
  <si>
    <t>2-424</t>
    <phoneticPr fontId="1"/>
  </si>
  <si>
    <t>腎神経焼灼術</t>
    <phoneticPr fontId="1"/>
  </si>
  <si>
    <t>・様式65の３の２の２</t>
    <phoneticPr fontId="1"/>
  </si>
  <si>
    <t>2-425</t>
    <phoneticPr fontId="1"/>
  </si>
  <si>
    <t>腹腔鏡下リンパ節群郭清術（傍大動脈）（内視鏡手術用支援機器を用いる場合）</t>
    <phoneticPr fontId="1"/>
  </si>
  <si>
    <t>・様式71の５
・様式52</t>
    <rPh sb="1" eb="3">
      <t>ヨウシキ</t>
    </rPh>
    <phoneticPr fontId="1"/>
  </si>
  <si>
    <t>腹腔鏡下鼠径ヘルニア手術（両側）（内視鏡手術用支援機器を用いる場合）</t>
    <phoneticPr fontId="1"/>
  </si>
  <si>
    <t>腹腔鏡下骨盤内臓全摘術（内視鏡手術用支援機器を用いる場合）</t>
    <phoneticPr fontId="1"/>
  </si>
  <si>
    <t>・様式65の５の２
・様式52</t>
    <rPh sb="1" eb="3">
      <t>ヨウシキ</t>
    </rPh>
    <rPh sb="11" eb="13">
      <t>ヨウシキ</t>
    </rPh>
    <phoneticPr fontId="1"/>
  </si>
  <si>
    <t>・様式65の５の４
・様式52</t>
    <rPh sb="1" eb="3">
      <t>ヨウシキ</t>
    </rPh>
    <rPh sb="11" eb="13">
      <t>ヨウシキ</t>
    </rPh>
    <phoneticPr fontId="1"/>
  </si>
  <si>
    <t>2-434</t>
    <phoneticPr fontId="1"/>
  </si>
  <si>
    <t>腹膜切除を伴う多臓器合併切除術</t>
    <phoneticPr fontId="1"/>
  </si>
  <si>
    <t>・様式65の５の３
・様式52</t>
    <phoneticPr fontId="1"/>
  </si>
  <si>
    <t>・様式69の３
・様式52</t>
    <phoneticPr fontId="1"/>
  </si>
  <si>
    <t>・様式87の42
・様式87の42の２</t>
    <rPh sb="2" eb="3">
      <t>シキ</t>
    </rPh>
    <rPh sb="10" eb="12">
      <t>ヨウシキ</t>
    </rPh>
    <phoneticPr fontId="1"/>
  </si>
  <si>
    <t>子宮悪性腫瘍手術（子宮悪性腫瘍センチネルリンパ節生検加算１又は子宮悪性腫瘍センチネルリンパ節生検加算２を算定する場合に限る。）</t>
    <phoneticPr fontId="1"/>
  </si>
  <si>
    <t>・様式71の５
・様式52</t>
    <phoneticPr fontId="1"/>
  </si>
  <si>
    <t>腹腔鏡下子宮悪性腫瘍手術（子宮頸がんに対して内視鏡手術用支援機器を用いる場合）</t>
    <phoneticPr fontId="1"/>
  </si>
  <si>
    <t>2-495</t>
    <phoneticPr fontId="1"/>
  </si>
  <si>
    <t>腹腔鏡下子宮悪性腫瘍手術（子宮体がんに限る。）</t>
    <phoneticPr fontId="1"/>
  </si>
  <si>
    <t>腹腔鏡下子宮悪性腫瘍手術（子宮頸がんに限る。）</t>
    <phoneticPr fontId="1"/>
  </si>
  <si>
    <t>・様式71の２
・様式52</t>
    <phoneticPr fontId="1"/>
  </si>
  <si>
    <t>血流予備量比コンピューター断層撮影解析</t>
    <rPh sb="17" eb="19">
      <t>カイセキ</t>
    </rPh>
    <phoneticPr fontId="1"/>
  </si>
  <si>
    <t>2-513</t>
    <phoneticPr fontId="1"/>
  </si>
  <si>
    <t>医科点数表第２章第10部手術の通則の９に掲げる頭頸部悪性腫瘍センチネルリンパ節生検加算</t>
    <phoneticPr fontId="1"/>
  </si>
  <si>
    <t>・様式87の20の２</t>
    <phoneticPr fontId="1"/>
  </si>
  <si>
    <t>2-514</t>
    <phoneticPr fontId="1"/>
  </si>
  <si>
    <t>医科点数表第２章第10部手術の通則の12に掲げる手術の休日加算１</t>
    <phoneticPr fontId="1"/>
  </si>
  <si>
    <t>医科点数表第２章第10部手術の通則の12に掲げる手術の時間外加算１</t>
    <phoneticPr fontId="1"/>
  </si>
  <si>
    <t>医科点数表第２章第10部手術の通則の12に掲げる手術の深夜加算１</t>
    <phoneticPr fontId="1"/>
  </si>
  <si>
    <t>歯科点数表第２章第９部手術の通則第７号に掲げる頭頸部悪性腫瘍センチネルリンパ節生検加算</t>
    <phoneticPr fontId="1"/>
  </si>
  <si>
    <t>歯科点数表第２章第９部手術の通則第９号に掲げる手術の休日加算１</t>
    <phoneticPr fontId="1"/>
  </si>
  <si>
    <t>歯科点数表第２章第９部手術の通則第９号に掲げる手術の時間外加算１</t>
    <phoneticPr fontId="1"/>
  </si>
  <si>
    <t>歯科点数表第２章第９部手術の通則第９号に掲げる手術の深夜加算１</t>
    <phoneticPr fontId="1"/>
  </si>
  <si>
    <t>医科点数表第２章第10部手術の通則の16に掲げる手術</t>
    <phoneticPr fontId="1"/>
  </si>
  <si>
    <t>医科点数表第２章第10部手術の通則の19に掲げる手術（遺伝性乳癌卵巣癌症候群患者に対する乳房切除術に限る。）</t>
    <phoneticPr fontId="1"/>
  </si>
  <si>
    <t>医科点数表第２章第10部手術の通則の19に掲げる手術（遺伝性乳癌卵巣癌症候群患者に対する子宮附属器腫瘍摘出術）</t>
    <phoneticPr fontId="1"/>
  </si>
  <si>
    <t>外科医療確保特別加算</t>
    <phoneticPr fontId="1"/>
  </si>
  <si>
    <t>内視鏡手術用支援機器加算</t>
    <phoneticPr fontId="1"/>
  </si>
  <si>
    <t>・様式75の４</t>
    <rPh sb="1" eb="3">
      <t>ヨウシキ</t>
    </rPh>
    <phoneticPr fontId="1"/>
  </si>
  <si>
    <t>2-552</t>
  </si>
  <si>
    <t>歯科吸入麻酔又は歯科静脈麻酔（Ⅱ）</t>
    <phoneticPr fontId="1"/>
  </si>
  <si>
    <t>2-553</t>
  </si>
  <si>
    <t>2-554</t>
  </si>
  <si>
    <t>2-555</t>
  </si>
  <si>
    <t>2-556</t>
  </si>
  <si>
    <t>2-557</t>
  </si>
  <si>
    <t>2-558</t>
  </si>
  <si>
    <t>高エネルギー放射線治療の乳癌に対する全乳房照射の場合（寡分割照射に係るものに限る。）</t>
    <rPh sb="0" eb="1">
      <t>コウ</t>
    </rPh>
    <rPh sb="6" eb="9">
      <t>ホウシャセン</t>
    </rPh>
    <rPh sb="9" eb="11">
      <t>チリョウ</t>
    </rPh>
    <rPh sb="12" eb="14">
      <t>ニュウガン</t>
    </rPh>
    <rPh sb="15" eb="16">
      <t>タイ</t>
    </rPh>
    <rPh sb="18" eb="19">
      <t>ゼン</t>
    </rPh>
    <rPh sb="19" eb="21">
      <t>チブサ</t>
    </rPh>
    <rPh sb="21" eb="23">
      <t>ショウシャ</t>
    </rPh>
    <rPh sb="24" eb="26">
      <t>バアイ</t>
    </rPh>
    <rPh sb="27" eb="28">
      <t>ヤモメ</t>
    </rPh>
    <rPh sb="28" eb="30">
      <t>ブンカツ</t>
    </rPh>
    <rPh sb="30" eb="32">
      <t>ショウシャ</t>
    </rPh>
    <rPh sb="33" eb="34">
      <t>カカ</t>
    </rPh>
    <rPh sb="38" eb="39">
      <t>カギ</t>
    </rPh>
    <phoneticPr fontId="1"/>
  </si>
  <si>
    <t xml:space="preserve">強度変調放射線治療（ＩＭＲＴ）の前立腺癌に対する前立腺照射（寡分割照射に係るものに限る。） </t>
    <phoneticPr fontId="1"/>
  </si>
  <si>
    <t>2-559</t>
  </si>
  <si>
    <t>・様式78
・様式52</t>
    <rPh sb="1" eb="3">
      <t>ヨウシキ</t>
    </rPh>
    <rPh sb="7" eb="9">
      <t>ヨウシキ</t>
    </rPh>
    <phoneticPr fontId="1"/>
  </si>
  <si>
    <t>2-560</t>
  </si>
  <si>
    <t>2-561</t>
  </si>
  <si>
    <t>2-562</t>
  </si>
  <si>
    <t>2-563</t>
  </si>
  <si>
    <t>2-564</t>
  </si>
  <si>
    <t>2-565</t>
  </si>
  <si>
    <t>2-566</t>
  </si>
  <si>
    <t>2-567</t>
  </si>
  <si>
    <t>2-568</t>
  </si>
  <si>
    <t>2-569</t>
  </si>
  <si>
    <t>2-570</t>
  </si>
  <si>
    <t>2-571</t>
  </si>
  <si>
    <t>2-572</t>
  </si>
  <si>
    <t>2-573</t>
  </si>
  <si>
    <t>2-574</t>
  </si>
  <si>
    <t>2-575</t>
  </si>
  <si>
    <t>2-576</t>
  </si>
  <si>
    <t>2-577</t>
  </si>
  <si>
    <t>2-578</t>
  </si>
  <si>
    <t>国際標準病理診断管理加算</t>
    <phoneticPr fontId="1"/>
  </si>
  <si>
    <t>2-579</t>
  </si>
  <si>
    <t>2-580</t>
  </si>
  <si>
    <t>2-581</t>
  </si>
  <si>
    <t>2-582</t>
  </si>
  <si>
    <t>2-583</t>
  </si>
  <si>
    <t>2-584</t>
  </si>
  <si>
    <t>2-585</t>
  </si>
  <si>
    <t>2-586</t>
  </si>
  <si>
    <t>2-587</t>
  </si>
  <si>
    <t>2-588</t>
  </si>
  <si>
    <t>2-589</t>
  </si>
  <si>
    <t>2-590</t>
  </si>
  <si>
    <t>・様式87の２</t>
    <phoneticPr fontId="1"/>
  </si>
  <si>
    <t>2-591</t>
  </si>
  <si>
    <t>2-592</t>
  </si>
  <si>
    <t>地域支援・医薬品供給対応体制加算１</t>
    <phoneticPr fontId="1"/>
  </si>
  <si>
    <t>・様式87の３の１
・様式87の３の２</t>
    <rPh sb="1" eb="3">
      <t>ヨウシキ</t>
    </rPh>
    <phoneticPr fontId="1"/>
  </si>
  <si>
    <t>地域支援・医薬品供給対応体制加算２</t>
    <phoneticPr fontId="1"/>
  </si>
  <si>
    <t>地域支援・医薬品供給対応体制加算３</t>
    <phoneticPr fontId="1"/>
  </si>
  <si>
    <t>地域支援・医薬品供給対応体制加算４</t>
    <phoneticPr fontId="1"/>
  </si>
  <si>
    <t>2-593</t>
  </si>
  <si>
    <t>2-594</t>
  </si>
  <si>
    <t>地域支援・医薬品供給対応体制加算５</t>
    <phoneticPr fontId="1"/>
  </si>
  <si>
    <t>2-595</t>
  </si>
  <si>
    <t>2-596</t>
  </si>
  <si>
    <t>2-597</t>
  </si>
  <si>
    <t>2-598</t>
  </si>
  <si>
    <t>バイオ後続品調剤体制加算</t>
    <phoneticPr fontId="1"/>
  </si>
  <si>
    <t>・様式87の３の７</t>
    <phoneticPr fontId="1"/>
  </si>
  <si>
    <t>2-599</t>
  </si>
  <si>
    <t>・様式88</t>
    <rPh sb="1" eb="3">
      <t>ヨウシキ</t>
    </rPh>
    <phoneticPr fontId="1"/>
  </si>
  <si>
    <t>2-600</t>
  </si>
  <si>
    <t>電子的調剤情報連携体制整備加算</t>
    <phoneticPr fontId="1"/>
  </si>
  <si>
    <t>2-601</t>
  </si>
  <si>
    <t>2-602</t>
  </si>
  <si>
    <t>門前薬局等立地依存減算</t>
    <phoneticPr fontId="1"/>
  </si>
  <si>
    <t>・様式84</t>
    <phoneticPr fontId="1"/>
  </si>
  <si>
    <t>服薬管理指導料の注１に規定する施設基準</t>
    <phoneticPr fontId="1"/>
  </si>
  <si>
    <t>・様式90</t>
    <rPh sb="1" eb="3">
      <t>ヨウシキ</t>
    </rPh>
    <phoneticPr fontId="1"/>
  </si>
  <si>
    <t>2-603</t>
  </si>
  <si>
    <t>2-604</t>
  </si>
  <si>
    <t>2-605</t>
  </si>
  <si>
    <t>2-606</t>
  </si>
  <si>
    <t>2-607</t>
  </si>
  <si>
    <t>・様式95</t>
    <rPh sb="1" eb="3">
      <t>ヨウシキ</t>
    </rPh>
    <phoneticPr fontId="1"/>
  </si>
  <si>
    <t>2-608</t>
  </si>
  <si>
    <t>外来・在宅ベースアップ評価料（Ｉ）の注５</t>
    <phoneticPr fontId="1"/>
  </si>
  <si>
    <t>外来・在宅ベースアップ評価料（Ⅱ） （１～24）</t>
    <phoneticPr fontId="1"/>
  </si>
  <si>
    <t>・様式96</t>
    <rPh sb="1" eb="3">
      <t>ヨウシキ</t>
    </rPh>
    <phoneticPr fontId="1"/>
  </si>
  <si>
    <t>2-609</t>
  </si>
  <si>
    <t>2-610</t>
  </si>
  <si>
    <t>外来・在宅ベースアップ評価料（Ⅱ）の注５及び注６</t>
    <phoneticPr fontId="1"/>
  </si>
  <si>
    <t>2-611</t>
    <phoneticPr fontId="1"/>
  </si>
  <si>
    <t>2-612</t>
    <phoneticPr fontId="1"/>
  </si>
  <si>
    <t>歯科外来・在宅ベースアップ評価料（Ⅰ）の注５</t>
    <phoneticPr fontId="1"/>
  </si>
  <si>
    <t>歯科外来・在宅ベースアップ評価料（Ⅱ）（１～24）</t>
    <phoneticPr fontId="1"/>
  </si>
  <si>
    <t>2-613</t>
  </si>
  <si>
    <t>2-614</t>
  </si>
  <si>
    <t>歯科外来・在宅ベースアップ評価料（Ⅱ）の注５及び注６</t>
    <phoneticPr fontId="1"/>
  </si>
  <si>
    <t>2-615</t>
  </si>
  <si>
    <t>2-616</t>
  </si>
  <si>
    <t>2-617</t>
  </si>
  <si>
    <t>入院ベースアップ評価料（１～500）</t>
    <phoneticPr fontId="1"/>
  </si>
  <si>
    <t>・様式97</t>
    <rPh sb="1" eb="3">
      <t>ヨウシキ</t>
    </rPh>
    <phoneticPr fontId="1"/>
  </si>
  <si>
    <t>歯科技工所ベースアップ支援料</t>
    <phoneticPr fontId="1"/>
  </si>
  <si>
    <t>調剤ベースアップ評価料</t>
    <phoneticPr fontId="1"/>
  </si>
  <si>
    <t>・様式101</t>
    <rPh sb="1" eb="3">
      <t>ヨウシキ</t>
    </rPh>
    <phoneticPr fontId="1"/>
  </si>
  <si>
    <t>・様式103</t>
    <rPh sb="1" eb="3">
      <t>ヨウシキ</t>
    </rPh>
    <phoneticPr fontId="1"/>
  </si>
  <si>
    <t>四肢・躯幹軟部悪性腫瘍手術及び骨悪性腫瘍手術の注に掲げる処理骨再建加算</t>
    <rPh sb="25" eb="26">
      <t>カカ</t>
    </rPh>
    <phoneticPr fontId="1"/>
  </si>
  <si>
    <t>仙骨神経刺激装置植込術及び仙骨神経刺激装置交換術（便過活動膀胱）</t>
    <rPh sb="25" eb="26">
      <t>ベン</t>
    </rPh>
    <phoneticPr fontId="1"/>
  </si>
  <si>
    <t>角結膜悪性腫瘍切除手術</t>
    <rPh sb="9" eb="10">
      <t>テ</t>
    </rPh>
    <phoneticPr fontId="1"/>
  </si>
  <si>
    <t>乳癌センチネルリンパ節生検加算１及びセンチネルリンパ節生検(併用)(センチネルリンパ節生検(併用))</t>
    <rPh sb="1" eb="2">
      <t>ガン</t>
    </rPh>
    <phoneticPr fontId="1"/>
  </si>
  <si>
    <t>乳癌センチネルリンパ節生検加算２及びセンチネルリンパ節生検(単独)（センチネルリンパ節生検(単独)）</t>
    <rPh sb="1" eb="2">
      <t>ガン</t>
    </rPh>
    <phoneticPr fontId="1"/>
  </si>
  <si>
    <t>乳癌センチネルリンパ節生検加算２及びセンチネルリンパ節生検(単独)（乳癌センチネルリンパ節生検加算２）</t>
    <rPh sb="35" eb="36">
      <t>ガン</t>
    </rPh>
    <phoneticPr fontId="1"/>
  </si>
  <si>
    <t xml:space="preserve">胸腔鏡下弁置換術（内視鏡手術用支援機器を用いる場合） </t>
    <phoneticPr fontId="1"/>
  </si>
  <si>
    <t>大動脈内バルーンパンピング法（ＩＡＢＰ法）</t>
    <rPh sb="3" eb="4">
      <t>ナイ</t>
    </rPh>
    <phoneticPr fontId="1"/>
  </si>
  <si>
    <t>腹腔鏡下直腸切除・切断術（内視鏡手術用支援機器を用いるもの）</t>
    <phoneticPr fontId="1"/>
  </si>
  <si>
    <t>調剤基本料３イ</t>
    <phoneticPr fontId="1"/>
  </si>
  <si>
    <t>調剤基本料３ロ</t>
    <phoneticPr fontId="1"/>
  </si>
  <si>
    <t>調剤基本料３ハ</t>
    <phoneticPr fontId="1"/>
  </si>
  <si>
    <t>外来栄養食事指導料の注２に規定する基準</t>
    <phoneticPr fontId="1"/>
  </si>
  <si>
    <t>外来栄養食事指導料の注３に規定する基準</t>
    <phoneticPr fontId="1"/>
  </si>
  <si>
    <t>在宅患者訪問診療料（Ⅰ）の注 13（在宅患者訪問診療料（Ⅱ）の注6の規定により準用する場合を含む。）、在宅がん医療総合診療料の注8及び歯科訪問診療料の注 21に規定する在宅医療ＤＸ情報活用加算</t>
    <rPh sb="18" eb="20">
      <t>ザイタク</t>
    </rPh>
    <rPh sb="20" eb="22">
      <t>カンジャ</t>
    </rPh>
    <rPh sb="22" eb="24">
      <t>ホウモン</t>
    </rPh>
    <rPh sb="24" eb="26">
      <t>シンリョウ</t>
    </rPh>
    <rPh sb="26" eb="27">
      <t>リョウ</t>
    </rPh>
    <rPh sb="31" eb="32">
      <t>チュウ</t>
    </rPh>
    <rPh sb="34" eb="36">
      <t>キテイ</t>
    </rPh>
    <rPh sb="39" eb="41">
      <t>ジュンヨウ</t>
    </rPh>
    <rPh sb="43" eb="45">
      <t>バアイ</t>
    </rPh>
    <rPh sb="46" eb="47">
      <t>フク</t>
    </rPh>
    <rPh sb="51" eb="53">
      <t>ザイタク</t>
    </rPh>
    <rPh sb="55" eb="57">
      <t>イリョウ</t>
    </rPh>
    <rPh sb="57" eb="59">
      <t>ソウゴウ</t>
    </rPh>
    <rPh sb="59" eb="61">
      <t>シンリョウ</t>
    </rPh>
    <rPh sb="61" eb="62">
      <t>リョウ</t>
    </rPh>
    <rPh sb="63" eb="64">
      <t>チュウ</t>
    </rPh>
    <rPh sb="65" eb="66">
      <t>オヨ</t>
    </rPh>
    <phoneticPr fontId="1"/>
  </si>
  <si>
    <t>・様式５の３の「１がん患者指導管理料イ」の「１」（医師）について、緩和ケアに係る研修を修了していることが確認できる文書（当該研修の名称、実施主体、修了日及び修了者の氏名等を記載した一覧でも可）
・様式５の３の「１がん患者指導管理料イ」の「２」（看護師）について、がん患者へのカウンセリング等に係る適切な研修を修了していることが確認できる文書（当該研修の名称、実施主体、修了日及び修了者の氏名等を記載した一覧でも可）</t>
    <rPh sb="11" eb="13">
      <t>カンジャ</t>
    </rPh>
    <rPh sb="13" eb="15">
      <t>シドウ</t>
    </rPh>
    <rPh sb="24" eb="26">
      <t>イシ</t>
    </rPh>
    <rPh sb="121" eb="124">
      <t>カンゴシ</t>
    </rPh>
    <phoneticPr fontId="1"/>
  </si>
  <si>
    <t>・様式５の３の「２がん患者指導管理料ロ」の「１」（医師）について、緩和ケアに係る研修を修了していることが確認できる文書（当該研修の名称、実施主体、修了日及び修了者の氏名等を記載した一覧でも可）
・様式５の３の「２がん患者指導管理料ロ」の「２」（看護師）について、がん患者へのカウンセリング等に係る適切な研修を修了していることが確認できる文書（当該研修の名称、実施主体、修了日及び修了者の氏名等を記載した一覧でも可）</t>
    <rPh sb="11" eb="13">
      <t>カンジャ</t>
    </rPh>
    <rPh sb="13" eb="15">
      <t>シドウ</t>
    </rPh>
    <rPh sb="15" eb="18">
      <t>カンリリョウ</t>
    </rPh>
    <rPh sb="25" eb="27">
      <t>イシ</t>
    </rPh>
    <rPh sb="57" eb="59">
      <t>ブンショ</t>
    </rPh>
    <rPh sb="122" eb="125">
      <t>カンゴシ</t>
    </rPh>
    <rPh sb="168" eb="170">
      <t>ブンショ</t>
    </rPh>
    <phoneticPr fontId="1"/>
  </si>
  <si>
    <t>・様式５の５の「１」の専任の常勤医師について、移植医療に係る症例数等の経験が確認できる文書
・様式５の５の「２」の専任の常勤看護師について、移植医療に係る適切な研修を修了していることが確認できる文書（当該研修の名称、実施主体、修了日及び修了者の氏名等を記載した一覧でも可）
・様式５の５について、移植医療に特化した専門外来が設置されていることが確認できる、外来一覧表等（様式自由）
・様式５の５の「６」について、他の保険医療機関又は衛生検査所が関係学会による抗HLA抗体検査の実施に関する指針を遵守し検査を実施していることが確認できるウェブページのコピー等（抗HLA抗体検査を他の保険医療機関又は衛生検査所に委託している場合のみ）</t>
    <phoneticPr fontId="15"/>
  </si>
  <si>
    <t>・様式５の６の「２」の看護師で研修を受講している者について、糖尿病患者の指導に係る研修を修了していることが確認できる文書（当該研修の名称、実施主体、修了日及び修了者の氏名等を記載した一覧でも可）</t>
    <rPh sb="58" eb="60">
      <t>ブンショ</t>
    </rPh>
    <phoneticPr fontId="1"/>
  </si>
  <si>
    <t>・様式５の８の２の「１」の常勤医師について、小児の運動器疾患に係る適切な研修の修了証の写し（当該研修の名称、実施主体、修了日及び修了者の氏名等を記載した一覧でも可）</t>
    <rPh sb="1" eb="3">
      <t>ヨウシキ</t>
    </rPh>
    <rPh sb="13" eb="15">
      <t>ジョウキン</t>
    </rPh>
    <rPh sb="15" eb="17">
      <t>イシ</t>
    </rPh>
    <rPh sb="39" eb="41">
      <t>シュウリョウ</t>
    </rPh>
    <phoneticPr fontId="1"/>
  </si>
  <si>
    <t>・様式５の10の医師について、器質性月経困難症の治療に係る適切な研修を修了していることがわかる書類（当該研修の名称、実施主体、修了日及び修了者の氏名等を記載した一覧でも可）</t>
    <rPh sb="1" eb="3">
      <t>ヨウシキ</t>
    </rPh>
    <rPh sb="8" eb="10">
      <t>イシ</t>
    </rPh>
    <rPh sb="15" eb="18">
      <t>キシツセイ</t>
    </rPh>
    <rPh sb="18" eb="20">
      <t>ゲッケイ</t>
    </rPh>
    <rPh sb="20" eb="22">
      <t>コンナン</t>
    </rPh>
    <rPh sb="22" eb="23">
      <t>ショウ</t>
    </rPh>
    <rPh sb="24" eb="26">
      <t>チリョウ</t>
    </rPh>
    <rPh sb="27" eb="28">
      <t>カカワ</t>
    </rPh>
    <rPh sb="29" eb="31">
      <t>テキセツ</t>
    </rPh>
    <rPh sb="32" eb="34">
      <t>ケンシュウ</t>
    </rPh>
    <rPh sb="35" eb="37">
      <t>シュウリョウ</t>
    </rPh>
    <rPh sb="47" eb="49">
      <t>ショルイ</t>
    </rPh>
    <rPh sb="50" eb="52">
      <t>トウガイ</t>
    </rPh>
    <rPh sb="52" eb="54">
      <t>ケンシュウ</t>
    </rPh>
    <rPh sb="55" eb="57">
      <t>メイショウ</t>
    </rPh>
    <rPh sb="58" eb="60">
      <t>ジッシ</t>
    </rPh>
    <rPh sb="60" eb="62">
      <t>シュタイ</t>
    </rPh>
    <rPh sb="63" eb="65">
      <t>シュウリョウ</t>
    </rPh>
    <rPh sb="65" eb="66">
      <t>ヒ</t>
    </rPh>
    <rPh sb="66" eb="67">
      <t>オヨ</t>
    </rPh>
    <rPh sb="68" eb="71">
      <t>シュウリョウシャ</t>
    </rPh>
    <rPh sb="72" eb="75">
      <t>シメイナド</t>
    </rPh>
    <rPh sb="76" eb="78">
      <t>キサイ</t>
    </rPh>
    <rPh sb="80" eb="82">
      <t>イチラン</t>
    </rPh>
    <rPh sb="84" eb="85">
      <t>カ</t>
    </rPh>
    <phoneticPr fontId="1"/>
  </si>
  <si>
    <t>・様式７について、届出時において地域に周知されている夜間、休日又は深夜であって小児の救急医療の確保のために当該保険医療機関があらかじめ定めた時間がわかる資料
・様式７について、開放利用に関わる地域の医師会等との契約及び当該医療機関の運営規程等</t>
    <phoneticPr fontId="14"/>
  </si>
  <si>
    <t>・様式７について、小児を24時間診療することができる体制の概要
・様式７について、届出時において地域に周知されている夜間、休日又は深夜であって小児の救急医療の確保のために当該保険医療機関があらかじめ定めた時間がわかる資料（小児の救急医療の確保のために当該保険医療機関が６歳未満の小児を24時間診療することがわかる資料を含む。）
・様式７について、開放利用に関わる地域の医師会等との契約及び当該医療機関の運営規程等</t>
    <phoneticPr fontId="14"/>
  </si>
  <si>
    <t>・様式７の２について、届出時において地域に周知されている夜間、休日又は深夜であって救急医療の確保のために当該保険医療機関があらかじめ定めた時間がわかる資料
・様式７の２について、開放利用に関わる地域の医師会等との契約及び当該医療機関の運営規程等</t>
    <rPh sb="75" eb="77">
      <t>シリョウ</t>
    </rPh>
    <phoneticPr fontId="1"/>
  </si>
  <si>
    <t>・様式７の３について救急外来診療を実施するための専用の診察室及びベッドを有する区画の平面図</t>
  </si>
  <si>
    <t>・様式39について、当該治療室の平面図
・様式39について、実施される化学療法のレジメン（治療内容）の妥当性を評価し、承認する委員会の目的、構成員、及び開催回数等を記載した概要</t>
    <phoneticPr fontId="1"/>
  </si>
  <si>
    <t>・様式８の３について、専任の看護師、社会福祉士、精神保健福祉士又は公認心理師が、国又は医療関係団体等が実施する研修であって、厚生労働省の定める両立支援コーディネーター養成のための研修カリキュラムに即した研修を修了していることが確認できる文書（当該研修の名称、実施主体、修了日及び修了者の氏名等を記載した一覧でも可）</t>
    <rPh sb="118" eb="120">
      <t>ブンショ</t>
    </rPh>
    <phoneticPr fontId="1"/>
  </si>
  <si>
    <t>・様式８の５の「６」及び「７」について、研修会の目的、参加した職員名、及び開催日時等を記載した概要を添付すること。（新たに届出を行う保険医療機関で研修の開催実績がない場合は、当該届出を行う日から起算して１年以内に研修会等を開催する予定があることがわかる書類）</t>
    <phoneticPr fontId="1"/>
  </si>
  <si>
    <t>・様式13の「２」について、周産期医療ネットワークの概要、運営会議への参加医療機関及び運営会議への参加団体に所属する保険医療機関がわかる書類（各都道府県により整備される周産期医療ネットワークを介して紹介又は紹介された患者について共同管理を行う場合のみ）</t>
    <phoneticPr fontId="14"/>
  </si>
  <si>
    <t>・様式13の４の「２」のア（医師）について、泌尿器科以外の医師の場合は、排尿ケアに係る適切な研修を修了したことが確認できる文書（当該研修の名称、実施主体、修了日及び修了者の氏名等を記載した一覧でも可）
・様式13の４の「２」のイ（専任の常勤看護師）について、所定の研修を修了したことが確認できる文書（当該研修の名称、実施主体、修了日及び修了者の氏名等を記載した一覧でも可）</t>
    <rPh sb="36" eb="38">
      <t>ハイニョウ</t>
    </rPh>
    <rPh sb="41" eb="42">
      <t>カカ</t>
    </rPh>
    <rPh sb="61" eb="63">
      <t>ブンショ</t>
    </rPh>
    <rPh sb="147" eb="149">
      <t>ブンショ</t>
    </rPh>
    <phoneticPr fontId="1"/>
  </si>
  <si>
    <t>・様式15の「１」の常勤の臨床工学技士について、当該保険医療機関における勤務状況がわかるもの</t>
    <phoneticPr fontId="1"/>
  </si>
  <si>
    <t>・様式15の「５」の常勤医師について、当該保険医療機関における勤務状況がわかるもの
・様式15の「６」の担当者（放射線治療に関する医療機器の精度管理等を専ら担当する技術者）について、当該保険医療機関における勤務状況がわかるもの</t>
    <phoneticPr fontId="1"/>
  </si>
  <si>
    <t>・様式17の２の「７」について、歯科疾患（エナメル質初期う蝕管理、根面う蝕管理に関する内容を含む）及び口腔機能の継続管理並びに高齢者・小児の心身の特性及び緊急時対応等に関する研修の修了証の写し（当該研修の名称、実施主体、修了日及び修了者の氏名等を記載した一覧でも可）
・様式17の２の「11」の⑦（認知症対応力向上研修等、認知症に関する研修を受講）及び⑧（在宅医療・介護等に関する研修の受講）について、内容が確認できる研修会の修了証の写し（当該研修の名称、実施主体、修了日及び修了者の氏名等を記載した一覧でも可）</t>
    <rPh sb="92" eb="93">
      <t>ショウ</t>
    </rPh>
    <rPh sb="94" eb="95">
      <t>ウツ</t>
    </rPh>
    <rPh sb="135" eb="137">
      <t>ヨウシキ</t>
    </rPh>
    <rPh sb="149" eb="152">
      <t>ニンチショウ</t>
    </rPh>
    <rPh sb="152" eb="154">
      <t>タイオウ</t>
    </rPh>
    <rPh sb="154" eb="155">
      <t>チカラ</t>
    </rPh>
    <rPh sb="155" eb="157">
      <t>コウジョウ</t>
    </rPh>
    <rPh sb="157" eb="159">
      <t>ケンシュウ</t>
    </rPh>
    <rPh sb="159" eb="160">
      <t>トウ</t>
    </rPh>
    <rPh sb="161" eb="164">
      <t>ニンチショウ</t>
    </rPh>
    <rPh sb="165" eb="166">
      <t>カン</t>
    </rPh>
    <rPh sb="168" eb="170">
      <t>ケンシュウ</t>
    </rPh>
    <rPh sb="171" eb="173">
      <t>ジュコウ</t>
    </rPh>
    <rPh sb="174" eb="175">
      <t>オヨ</t>
    </rPh>
    <rPh sb="178" eb="180">
      <t>ザイタク</t>
    </rPh>
    <rPh sb="180" eb="182">
      <t>イリョウ</t>
    </rPh>
    <rPh sb="183" eb="185">
      <t>カイゴ</t>
    </rPh>
    <rPh sb="185" eb="186">
      <t>トウ</t>
    </rPh>
    <rPh sb="187" eb="188">
      <t>カン</t>
    </rPh>
    <rPh sb="190" eb="192">
      <t>ケンシュウ</t>
    </rPh>
    <rPh sb="193" eb="195">
      <t>ジュコウ</t>
    </rPh>
    <rPh sb="201" eb="203">
      <t>ナイヨウ</t>
    </rPh>
    <rPh sb="204" eb="206">
      <t>カクニン</t>
    </rPh>
    <rPh sb="209" eb="212">
      <t>ケンシュウカイ</t>
    </rPh>
    <rPh sb="213" eb="216">
      <t>シュウリョウショウ</t>
    </rPh>
    <rPh sb="217" eb="218">
      <t>ウツ</t>
    </rPh>
    <phoneticPr fontId="1"/>
  </si>
  <si>
    <t>※様式19の「１」の(１）で「１．在宅療養支援診療所」に○を付けた場合には様式11、「３．在宅療養支援病院」に○を付けた場合には様式11の２の提出が必要であること。</t>
    <phoneticPr fontId="1"/>
  </si>
  <si>
    <t>・様式20の３の５について、情報通信機器を用いた在宅での看取りに係る研修を修了したことが確認できる文書（当該研修の名称、実施主体、修了日及び修了者の氏名等を記載した一覧でも可）</t>
    <rPh sb="1" eb="3">
      <t>ヨウシキ</t>
    </rPh>
    <phoneticPr fontId="1"/>
  </si>
  <si>
    <t>・様式20の12について、患者ごとのＣＰＡＰ療法の管理時間数がわかる書類</t>
    <phoneticPr fontId="14"/>
  </si>
  <si>
    <t>・様式23の「４」について、他の保険医療機関又は衛生検査所が関係学会の作成する遺伝学的検査の実施に関する指針を遵守し検査を実施していることを確認できるウェブページのコピー等（遺伝学的検査の一部を他の保険医療機関又は衛生検査所に委託する場合のみ）</t>
    <rPh sb="1" eb="3">
      <t>ヨウシキ</t>
    </rPh>
    <rPh sb="14" eb="15">
      <t>タ</t>
    </rPh>
    <rPh sb="16" eb="17">
      <t>ホ</t>
    </rPh>
    <phoneticPr fontId="15"/>
  </si>
  <si>
    <t>・様式23の「４」について、他の保険医療機関又は衛生検査所が関係学会の作成する遺伝学的検査の実施に関する指針を遵守し検査を実施していることを確認できるウェブページのコピー等（遺伝学的検査の一部を他の保険医療機関又は衛生検査所に委託する場合のみ）
・様式23の「５」の常勤医師について、難病のゲノム医療に係る所定の研修の修了を証する文書の写し</t>
    <rPh sb="1" eb="3">
      <t>ヨウシキ</t>
    </rPh>
    <rPh sb="14" eb="15">
      <t>タ</t>
    </rPh>
    <rPh sb="16" eb="17">
      <t>ホ</t>
    </rPh>
    <rPh sb="133" eb="135">
      <t>ジョウキン</t>
    </rPh>
    <rPh sb="135" eb="137">
      <t>イシ</t>
    </rPh>
    <phoneticPr fontId="15"/>
  </si>
  <si>
    <t>・様式23の２の「５」について、関係学会より認定された施設であることを証する文書の写し又はウェブページのコピー等（「当該検査を当該保険医療機関内で実施する場合」として届出する場合のみ）
・様式23の２の「７」について、他の保険医療機関又は衛生検査所が関係学会の作成する遺伝子関連検査検体品質管理マニュアルを遵守し検査を実施していること及び関係学会より認定されていることを確認できるウェブページのコピー等（当該検査を他の保険医療機関又は衛生検査所に委託する場合のみ）</t>
    <rPh sb="16" eb="18">
      <t>カンケイ</t>
    </rPh>
    <rPh sb="18" eb="20">
      <t>ガッカイ</t>
    </rPh>
    <rPh sb="22" eb="24">
      <t>ニンテイ</t>
    </rPh>
    <rPh sb="27" eb="29">
      <t>シセツ</t>
    </rPh>
    <rPh sb="35" eb="36">
      <t>ショウ</t>
    </rPh>
    <rPh sb="38" eb="40">
      <t>ブンショ</t>
    </rPh>
    <rPh sb="41" eb="42">
      <t>ウツ</t>
    </rPh>
    <rPh sb="43" eb="44">
      <t>マタ</t>
    </rPh>
    <rPh sb="109" eb="110">
      <t>タ</t>
    </rPh>
    <phoneticPr fontId="1"/>
  </si>
  <si>
    <t>・様式23の６の「２」の常勤医師について、児童福祉法（昭和22年法律第164号）第19条の３第１項に規定する指定医であることを証する文書の写し</t>
    <rPh sb="1" eb="3">
      <t>ヨウシキ</t>
    </rPh>
    <rPh sb="12" eb="14">
      <t>ジョウキン</t>
    </rPh>
    <rPh sb="14" eb="16">
      <t>イシ</t>
    </rPh>
    <phoneticPr fontId="1"/>
  </si>
  <si>
    <t>・様式23の７の「２」について、デランジストロゲンモキセパルボベクに係る関連学会の定める適正使用指針において定められた実施施設基準へ該当していることを確認できるウェブページのコピー等</t>
    <rPh sb="1" eb="3">
      <t>ヨウシキ</t>
    </rPh>
    <phoneticPr fontId="14"/>
  </si>
  <si>
    <r>
      <t>・様式22の「２」の臨床検査技師について、緊急検査を常時実施できる体制についての資料（従事者の勤務状況など具体的</t>
    </r>
    <r>
      <rPr>
        <sz val="9"/>
        <color theme="1"/>
        <rFont val="游ゴシック"/>
        <family val="3"/>
        <charset val="128"/>
        <scheme val="minor"/>
      </rPr>
      <t>にわかるもの）
・様式22の「４」について、臨床検査の精度管理の実施状況の資料（実施責任者名、実施時期、実施頻度など実施状況が具体的にわかるもの）
・様式22の「６」について、臨床検査の適正化に関する委員会の運営規定</t>
    </r>
    <phoneticPr fontId="1"/>
  </si>
  <si>
    <t>・様式22の「１」の常勤医師について、当該医師の所定労働時間のうち、検体検査の判断の補助や検体検査全般の管理・運営に携わる時間がわかるもの
・様式22の「２」の臨床検査技師について、緊急検査を常時実施できる体制についての資料（従事者の勤務状況など具体的にわかるもの）
・様式22の「４」について、臨床検査の精度管理の実施状況の資料（実施責任者名、実施時期、実施頻度など実施状況が具体的にわかるもの）
・様式22の「６」について、臨床検査の適正化に関する委員会の運営規定</t>
    <phoneticPr fontId="1"/>
  </si>
  <si>
    <t>・様式22の「７」について、国際標準化機構が定めた臨床検査に関する国際規格に基づく技術能力の認定を受けていることを証する文書の写し</t>
    <phoneticPr fontId="14"/>
  </si>
  <si>
    <t>・様式25の２の「４」について、てんかんの治療を目的とする手術を年間10 例以上実施している保険医療機関との連携体制を示す文書（当該保険医療機関において当該手術を年間10 例以上実施していない場合のみ）
・様式25の２の「５」について、ＭＲＩ装置等を有している保険医療機関との連携体制を示す文書（当該保険医療機関においてＭＲＩ装置等を有していない場合のみ）
・様式25の２の「10」について、関係学会により教育研修施設として認定されていることが確認できる資料</t>
    <rPh sb="76" eb="78">
      <t>トウガイ</t>
    </rPh>
    <rPh sb="224" eb="226">
      <t>カクニンショルイ</t>
    </rPh>
    <rPh sb="227" eb="229">
      <t>シリョウ</t>
    </rPh>
    <phoneticPr fontId="1"/>
  </si>
  <si>
    <t>※長期脳波ビデオ同時撮影検査１の施設基準に係る届出書（（別添２）および添付書類（様式25の２））を併せて提出すること。（既に当該施設基準に係る届出を行っている場合を除く）　</t>
    <phoneticPr fontId="1"/>
  </si>
  <si>
    <t>・様式27の２の「２」について、ＭＲＩ装置等を有している保険医療機関との連携体制を示す文書（当該保険医療機関においてＭＲＩ装置を有していない場合のみ）
・様式27の２の「５」について、関係学会により教育研修施設として認定されていることが確認できる書類</t>
    <phoneticPr fontId="1"/>
  </si>
  <si>
    <t>・小児科を担当する医師の小児食物アレルギーの診断及び治療経験が分かるもの</t>
    <phoneticPr fontId="14"/>
  </si>
  <si>
    <t>・皮膚科を担当する医師の薬疹の診断及び治療の経験が分かるもの</t>
    <phoneticPr fontId="14"/>
  </si>
  <si>
    <t>・様式38の１の３の「１」の歯科医師について、口腔顔面領域の感覚検査及び三叉神経損傷の診断と治療法に関する研修を修了したことが確認できる文書（当該研修の名称、実施主体、修了日及び修了者の氏名等を記載した一覧でも可）</t>
    <rPh sb="14" eb="16">
      <t>シカ</t>
    </rPh>
    <rPh sb="16" eb="18">
      <t>イシ</t>
    </rPh>
    <rPh sb="68" eb="70">
      <t>ブンショ</t>
    </rPh>
    <phoneticPr fontId="1"/>
  </si>
  <si>
    <t>・様式32の「３」の常勤医師について、関係学会による登録の有無が確認できる書類の写し（当該研修の名称、実施主体、修了日及び修了者の氏名等を記載した一覧でも可）（研修修了の登録がされている医師の場合のみ）</t>
    <rPh sb="40" eb="41">
      <t>ウツ</t>
    </rPh>
    <phoneticPr fontId="14"/>
  </si>
  <si>
    <t>・様式32の「３」の常勤医師について、関係学会による登録の有無が確認できる書類の写し（当該研修の名称、実施主体、修了日及び修了者の氏名等を記載した一覧でも可）（研修修了の登録がされている医師の場合のみ）
・様式32について、関連学会の定める指針に基づいて、MRI装置の適切な安全管理を行っていること等を証明する書類</t>
    <rPh sb="40" eb="41">
      <t>ウツ</t>
    </rPh>
    <phoneticPr fontId="14"/>
  </si>
  <si>
    <t>・様式32の「３」の常勤医師について、関係学会による登録の有無が確認できる書類の写し（当該研修の名称、実施主体、修了日及び修了者の氏名等を記載した一覧でも可）（研修修了の登録がされている医師の場合のみ）
・様式32について、関連学会の定める指針に基づいて、MRI装置の適切な安全管理を行っていること等を証明する書類
・様式32について、関連学会の定める指針に基づいて、人工知能関連技術が活用された画像診断補助ソフトウェアの適切な安全管理を行っていること等を証明する書類</t>
    <phoneticPr fontId="14"/>
  </si>
  <si>
    <t>・様式32の「３」の常勤医師について、関係学会による登録の有無が確認できる書類の写し（当該研修の名称、実施主体、修了日及び修了者の氏名等を記載した一覧でも可）（研修修了の登録がされている医師の場合のみ）
・様式32について、関連学会の定める指針に基づいて、MRI装置の適切な安全管理を行っていること等を証明する書類
・様式32について、関連学会の定める指針に基づいて、適切な被ばく線量管理を行っていること等を証明する書類
・様式32について、関連学会の定める指針に基づいて、人工知能関連技術が活用された画像診断補助ソフトウェアの適切な安全管理を行っていること等を証明する書類</t>
    <phoneticPr fontId="14"/>
  </si>
  <si>
    <t>・様式36の「３」の常勤医師について、関係学会等によるポジトロン断層撮影に係る研修の参加状況がわかるもの（当該研修の名称、実施主体、修了日及び修了者の氏名等を記載した一覧でも可）</t>
    <phoneticPr fontId="1"/>
  </si>
  <si>
    <t>・様式36の「３」の常勤医師について、関係学会等によるポジトロン断層撮影に係る研修の参加状況がわかるもの（当該研修の名称、実施主体、修了日及び修了者の氏名等を記載した一覧でも可）
・様式36の「４」について、認証されていることが確認できる資料（放射性医薬品合成設備を用いる場合のみ）
・様式36の「５」について、認証されていることが確認できる資料</t>
    <phoneticPr fontId="1"/>
  </si>
  <si>
    <t>・様式36の「３」の常勤医師について、関係学会等によるポジトロン断層撮影に係る研修の参加状況がわかるもの（当該研修の名称、実施主体、修了日及び修了者の氏名等を記載した一覧でも可）
・様式36の「３」の③及び④、医師及び診療放射線技師のＰＳＭＡ標的療法に係る所定の講習会等の参加状況がわかるもの（当該講習会等の名称、実施主体、修了日及び修了者の氏名等を記載した一覧でも可）</t>
    <phoneticPr fontId="1"/>
  </si>
  <si>
    <t>磁気共鳴コンピューター断層撮影（ＭＲＩ撮影）告示注６</t>
    <phoneticPr fontId="1"/>
  </si>
  <si>
    <t>コンピューター断層撮影（ＣＴ撮影）告示注８</t>
    <phoneticPr fontId="1"/>
  </si>
  <si>
    <t>・様式37について、使用するＣＴ撮影装置、ＭＲＩ撮影装置及び造影剤注入装置の保守管理計画
※様式37については、画像診断機器１台につきそれぞれ作成すること。</t>
    <phoneticPr fontId="1"/>
  </si>
  <si>
    <t>・様式38の２について、医師の化学療法の経験が確認できる文書</t>
    <rPh sb="1" eb="3">
      <t>ヨウシキ</t>
    </rPh>
    <rPh sb="15" eb="17">
      <t>カガク</t>
    </rPh>
    <rPh sb="17" eb="19">
      <t>リョウホウ</t>
    </rPh>
    <phoneticPr fontId="1"/>
  </si>
  <si>
    <t>・様式39について、当該治療室の平面図
・様式39について、実施される化学療法のレジメン（治療内容）の妥当性を評価し、承認する委員会の目的、構成員、及び開催回数等を記載した概要</t>
    <rPh sb="1" eb="3">
      <t>ヨウシキ</t>
    </rPh>
    <rPh sb="10" eb="12">
      <t>トウガイ</t>
    </rPh>
    <rPh sb="12" eb="15">
      <t>チリョウシツ</t>
    </rPh>
    <rPh sb="16" eb="19">
      <t>ヘイメンズ</t>
    </rPh>
    <rPh sb="21" eb="23">
      <t>ヨウシキ</t>
    </rPh>
    <rPh sb="30" eb="32">
      <t>ジッシ</t>
    </rPh>
    <rPh sb="35" eb="37">
      <t>カガク</t>
    </rPh>
    <rPh sb="37" eb="39">
      <t>リョウホウ</t>
    </rPh>
    <rPh sb="45" eb="47">
      <t>チリョウ</t>
    </rPh>
    <rPh sb="47" eb="49">
      <t>ナイヨウ</t>
    </rPh>
    <rPh sb="51" eb="54">
      <t>ダトウセイ</t>
    </rPh>
    <rPh sb="55" eb="57">
      <t>ヒョウカ</t>
    </rPh>
    <rPh sb="59" eb="61">
      <t>ショウニン</t>
    </rPh>
    <rPh sb="63" eb="66">
      <t>イインカイ</t>
    </rPh>
    <rPh sb="67" eb="69">
      <t>モクテキ</t>
    </rPh>
    <rPh sb="70" eb="73">
      <t>コウセイイン</t>
    </rPh>
    <rPh sb="74" eb="75">
      <t>オヨ</t>
    </rPh>
    <rPh sb="76" eb="78">
      <t>カイサイ</t>
    </rPh>
    <rPh sb="78" eb="80">
      <t>カイスウ</t>
    </rPh>
    <rPh sb="80" eb="81">
      <t>トウ</t>
    </rPh>
    <rPh sb="82" eb="84">
      <t>キサイ</t>
    </rPh>
    <rPh sb="86" eb="88">
      <t>ガイヨウ</t>
    </rPh>
    <phoneticPr fontId="1"/>
  </si>
  <si>
    <t>・様式39について、当該治療室の平面図</t>
    <phoneticPr fontId="1"/>
  </si>
  <si>
    <t>・様式44の６の「２」の常勤医師、「３」の常勤精神保健福祉士及び「４」の常勤看護師等について、適切な研修を修了していることがわかる書類（当該研修の名称、実施主体、修了日及び修了者の氏名等を記載した一覧でも可）</t>
    <rPh sb="12" eb="14">
      <t>ジョウキン</t>
    </rPh>
    <rPh sb="21" eb="23">
      <t>ジョウキン</t>
    </rPh>
    <rPh sb="23" eb="25">
      <t>セイシン</t>
    </rPh>
    <rPh sb="25" eb="27">
      <t>ホケン</t>
    </rPh>
    <rPh sb="27" eb="30">
      <t>フクシシ</t>
    </rPh>
    <rPh sb="30" eb="31">
      <t>オヨ</t>
    </rPh>
    <rPh sb="36" eb="38">
      <t>ジョウキン</t>
    </rPh>
    <rPh sb="47" eb="49">
      <t>テキセツ</t>
    </rPh>
    <phoneticPr fontId="1"/>
  </si>
  <si>
    <t>・様式44の７の「１（１）」の精神科医及び「１（２）」の看護師等について、薬物依存症に対する集団療法に係る適切な研修を修了していることがわかる書類（当該研修の名称、実施主体、修了日及び修了者の氏名等を記載した一覧でも可）</t>
    <phoneticPr fontId="14"/>
  </si>
  <si>
    <t>・様式44の７の「２（２）」の精神科医及び「２（３）」の看護師等について、ギャンブル依存症に対する集団療法に係る適切な研修を修了していることがわかる書類（当該研修の名称、実施主体、修了日及び修了者の氏名等を記載した一覧でも可）
・様式44の７の「２（１）」について、ギャンブル依存症に係る専門医療機関に選定されていることがわかる書類</t>
    <phoneticPr fontId="1"/>
  </si>
  <si>
    <t>・様式44の７の「３（１）」の精神科医及び「３（２）」の看護師等について、アルコール依存症に対する集団療法に係る適切な研修を修了していることがわかる書類（当該研修の名称、実施主体、修了日及び修了者の氏名等を記載した一覧でも可）</t>
    <phoneticPr fontId="14"/>
  </si>
  <si>
    <t>・様式47について、当該治療が行われる専用の施設の平面図</t>
    <phoneticPr fontId="1"/>
  </si>
  <si>
    <t>・様式47の２の「４」、「５－１」及び「５－２」について、連携する訪問看護ステーションが24時間対応体制加算の届出をおこなっていることが確認できる文書（当該保険医療機関が24時間の往診又は精神科訪問看護・指導が可能な体制のいずれも有さない場合のみ）</t>
    <rPh sb="73" eb="75">
      <t>ブンショ</t>
    </rPh>
    <phoneticPr fontId="14"/>
  </si>
  <si>
    <t>・様式49の４の３について、日本臓器移植ネットワークに登録された施設であることを確認できる文書の写し</t>
    <phoneticPr fontId="14"/>
  </si>
  <si>
    <t>・様式50の３の「３」について、患者の求めに応じて、迅速に有床義歯の修理を行う体制が整備されている旨の院内掲示の例
・様式50の３について、保険医療機関内に歯科技工室を有していることがわかる資料（平面図又は配置図等）</t>
    <rPh sb="95" eb="97">
      <t>シリョウ</t>
    </rPh>
    <phoneticPr fontId="1"/>
  </si>
  <si>
    <t>・様式50の４の「４」の医師について、麻酔科標榜許可書の写し</t>
    <phoneticPr fontId="1"/>
  </si>
  <si>
    <t>・様式87の25の「３」の医師について、麻酔科標榜許可書の写し
・様式87の25の「８」について、当該医療機関内で策定された大腿骨近位部骨折患者に対する院内ガイドライン及びマニュアル
・様式87の25の「９」について、当該医療機関内で策定された院内の内科受診基準</t>
    <rPh sb="1" eb="3">
      <t>ヨウシキ</t>
    </rPh>
    <rPh sb="13" eb="15">
      <t>イシ</t>
    </rPh>
    <rPh sb="27" eb="28">
      <t>ショ</t>
    </rPh>
    <rPh sb="33" eb="35">
      <t>ヨウシキ</t>
    </rPh>
    <phoneticPr fontId="1"/>
  </si>
  <si>
    <t>・様式87の53の「４」の医師について、麻酔科標榜許可書の写し</t>
    <rPh sb="1" eb="3">
      <t>ヨウシキ</t>
    </rPh>
    <phoneticPr fontId="1"/>
  </si>
  <si>
    <t>・様式50の５の２の「３」について、組織バンクを有することを証する文書の写し
・様式50の５の２の「４」について、組織バンクを有する保険医療機関と適切な使用及び保存方法等について契約していることを証する文書の写し（組織バンクを有していない場合のみ）</t>
    <phoneticPr fontId="1"/>
  </si>
  <si>
    <t>・様式50の７の「３」について、連携に係る契約が締結されていることを証する文書の写し（他の保険医療機関との連携により当該体制を有している場合のみ）
・様式50の７について、関係学会より認定された施設であることを証する文書の写し</t>
    <rPh sb="40" eb="41">
      <t>ウツ</t>
    </rPh>
    <phoneticPr fontId="1"/>
  </si>
  <si>
    <t>・様式54の２の３の「２」及び「３」の常勤医師について、製造販売業者が企画する講習会での研修の修了を証する文書の写し（当該研修の名称、実施主体、修了日及び修了者の氏名等を記載した一覧でも可）
・様式54の２の３について、日本眼科学会と日本角膜移植学会が作成した「ネルテペンドセル使用要件等基準（第２版）」等関連学会から示されている基準等を遵守していることが認定されていることが分かるもの</t>
    <rPh sb="1" eb="3">
      <t>ヨウシキ</t>
    </rPh>
    <phoneticPr fontId="14"/>
  </si>
  <si>
    <t>・様式54の３について、日本組織移植学会が作成した「ヒト組織を利用する医療行為の安全性確保・保存・使用に関するガイドライン」等関連学会から示されている基準等を遵守していることが認定されていることが分かるもの</t>
    <rPh sb="98" eb="99">
      <t>ワ</t>
    </rPh>
    <phoneticPr fontId="14"/>
  </si>
  <si>
    <t>・様式54の６の「３」の医師について、麻酔科標榜許可書の写し</t>
    <phoneticPr fontId="14"/>
  </si>
  <si>
    <t>・様式87の30の「５」の医師について、麻酔科標榜許可書の写し</t>
    <rPh sb="1" eb="3">
      <t>ヨウシキ</t>
    </rPh>
    <rPh sb="13" eb="15">
      <t>イシ</t>
    </rPh>
    <phoneticPr fontId="1"/>
  </si>
  <si>
    <t>・様式87の46の「１」について、認定されていることが確認できる資料
・様式87の46の「４」の医師について、麻酔科標榜許可書の写し</t>
    <rPh sb="1" eb="3">
      <t>ヨウシキ</t>
    </rPh>
    <phoneticPr fontId="1"/>
  </si>
  <si>
    <t>・様式87の46の２の「１」について、認定されていることが確認できる資料
・様式87の46の２の「２」の常勤歯科医師について、研修の修了を証する文書の写し（当該研修の名称、実施主体、修了日及び修了者の氏名等を記載した一覧でも可）
・様式87の46の２の「３」について、麻酔科標榜医の場合は麻酔科標榜許可書の写し
・様式87の46の２の「５」について、当該療法に用いる機器の保守管理の計画書</t>
    <rPh sb="38" eb="40">
      <t>ヨウシキ</t>
    </rPh>
    <phoneticPr fontId="1"/>
  </si>
  <si>
    <t>・様式56の５の「５」の医師について、麻酔科標榜許可書の写し</t>
    <rPh sb="12" eb="14">
      <t>イシ</t>
    </rPh>
    <rPh sb="26" eb="27">
      <t>ショ</t>
    </rPh>
    <phoneticPr fontId="14"/>
  </si>
  <si>
    <t>・様式87の57の「８」の医師について、麻酔科標榜許可書の写し</t>
  </si>
  <si>
    <t>・様式87の17の「７」の医師について、麻酔科標榜許可書の写し</t>
    <phoneticPr fontId="1"/>
  </si>
  <si>
    <t>・様式87の59の「４」の医師について、麻酔科標榜許可書の写し</t>
  </si>
  <si>
    <t>・様式58の２の「５」の医師ついて、麻酔科標榜許可書の写し</t>
    <rPh sb="12" eb="14">
      <t>イシ</t>
    </rPh>
    <rPh sb="25" eb="26">
      <t>ショ</t>
    </rPh>
    <phoneticPr fontId="14"/>
  </si>
  <si>
    <t>・様式87の９について、関係学会より認定された施設であることを証する文書の写し</t>
    <phoneticPr fontId="14"/>
  </si>
  <si>
    <t>・様式87の11の「12」の医師について、麻酔科標榜許可書の写し</t>
  </si>
  <si>
    <t>・様式87の60の「４」の医師について、麻酔科標榜許可書の写し</t>
  </si>
  <si>
    <t>・様式59の４の「４」の常勤医師について、不整脈の専門的な研修施設での経験年数がわかるもの
・様式59の４の「５」の医師について、麻酔科標榜許可書の写し</t>
    <rPh sb="12" eb="14">
      <t>ジョウキン</t>
    </rPh>
    <rPh sb="14" eb="16">
      <t>イシ</t>
    </rPh>
    <rPh sb="58" eb="60">
      <t>イシ</t>
    </rPh>
    <rPh sb="72" eb="73">
      <t>ショ</t>
    </rPh>
    <phoneticPr fontId="1"/>
  </si>
  <si>
    <t>・様式60の「５」について、緊急事態が発生したときは当該連携医療機関が即座に適切な対応を図ることが明記されている契約に関する文書の写し（他の保険医療機関との連携により緊急事態に対応するための体制が整備されている場合のみ）</t>
    <rPh sb="83" eb="85">
      <t>キンキュウ</t>
    </rPh>
    <rPh sb="85" eb="87">
      <t>ジタイ</t>
    </rPh>
    <rPh sb="88" eb="90">
      <t>タイオウ</t>
    </rPh>
    <rPh sb="95" eb="97">
      <t>タイセイ</t>
    </rPh>
    <rPh sb="98" eb="100">
      <t>セイビ</t>
    </rPh>
    <phoneticPr fontId="1"/>
  </si>
  <si>
    <t>・様式62の「８」について、重症心不全患者又は不整脈患者の治療方針を決定するカンファレンスの議事録（個人情報をマスクすること）</t>
    <rPh sb="1" eb="3">
      <t>ヨウシキ</t>
    </rPh>
    <phoneticPr fontId="15"/>
  </si>
  <si>
    <t>・様式63の「８」について、重症心不全患者又は不整脈患者の治療方針を決定するカンファレンスの議事録（個人情報をマスクすること）</t>
    <rPh sb="1" eb="3">
      <t>ヨウシキ</t>
    </rPh>
    <phoneticPr fontId="15"/>
  </si>
  <si>
    <t>・様式65の３の２の２の「３」について、関連学会より認定された施設であることを証する文書の写し</t>
    <phoneticPr fontId="14"/>
  </si>
  <si>
    <t>・様式87の61の「４」の医師について、麻酔科標榜許可書の写し</t>
  </si>
  <si>
    <t>・様式65の６の「８」の医師について、麻酔科標榜許可書の写し</t>
  </si>
  <si>
    <t>・様式87の35の「５」の医師について、麻酔科標榜許可書の写し</t>
  </si>
  <si>
    <t>・様式87の37の「５」の医師について、麻酔科標榜許可書の写し</t>
    <phoneticPr fontId="14"/>
  </si>
  <si>
    <t>・様式67の２の２の「６」の医師について、麻酔科標榜許可書の写し</t>
  </si>
  <si>
    <t>・様式87の17の２について、臓器の移植に関する法律の運用に関する指針（ガイドライン）、世界保健機関「ヒト臓器移植に関する指針」、国際移植学会倫理指針、日本移植学会倫理指針及び日本移植学会「生体小腸移植実施指針」を遵守する旨の文書（様式任意）</t>
    <rPh sb="1" eb="3">
      <t>ヨウシキ</t>
    </rPh>
    <phoneticPr fontId="1"/>
  </si>
  <si>
    <t>・様式87の48の「５」の医師について、麻酔科標榜許可書の写し</t>
  </si>
  <si>
    <t>・様式68の３の「５」の医師について、麻酔科標榜許可書の写し</t>
  </si>
  <si>
    <t>・様式69の２の「４」の医師について、麻酔科標榜許可書の写し</t>
  </si>
  <si>
    <t>・様式69の３の「４」の医師について、麻酔科標榜許可書の写し</t>
  </si>
  <si>
    <t>・様式69の４の「３」の医師について、麻酔科標榜許可書の写し</t>
  </si>
  <si>
    <t>・様式87の63の「４」の医師について、麻酔科標榜許可書の写し</t>
  </si>
  <si>
    <t>・様式87の42の「２」について、「２」に記入した他の保険医療機関との連携に係る契約が締結されていることを証する文書の写し（生殖補助医療管理料に係る届出において「無」にチェックがついた場合のみ）
・様式87の42の 「３」について、泌尿器科を標榜する他の保険医療機関と連携に係る契約が締結されていることを証する文書の写し
・様式87の42の 「４」について、連携先の保険医療機関と連携に係る契約が締結されていることを証する文書の写し（自院における時間外・夜間救急体制において「無」にチェックがついた場合のみ）</t>
    <rPh sb="21" eb="23">
      <t>キニュウ</t>
    </rPh>
    <rPh sb="179" eb="181">
      <t>レンケイ</t>
    </rPh>
    <rPh sb="181" eb="182">
      <t>サキ</t>
    </rPh>
    <phoneticPr fontId="1"/>
  </si>
  <si>
    <t>・様式87の66の「６」の医師について、麻酔科標榜許可書の写し</t>
  </si>
  <si>
    <t>・様式71の１の２の「５」の医師について、麻酔科標榜許可書の写し</t>
  </si>
  <si>
    <t>・様式71の１の３の「５」の医師について、麻酔科標榜許可書の写し</t>
  </si>
  <si>
    <t>・様式71の１の４の「５」の医師について、麻酔科標榜許可書の写し</t>
  </si>
  <si>
    <t>・様式87の43の「３」の医師について、麻酔科標榜許可書の写し</t>
    <rPh sb="27" eb="28">
      <t>ショ</t>
    </rPh>
    <phoneticPr fontId="1"/>
  </si>
  <si>
    <t>・様式87の20の「２」の医師について、関係学会による認定を受けたことを証明する書類の写し</t>
    <phoneticPr fontId="1"/>
  </si>
  <si>
    <t>・様式87の23</t>
    <phoneticPr fontId="1"/>
  </si>
  <si>
    <t>・様式87の23の「７－２」について、他の連携医療機関と連携に係る契約が締結されていることを証する文書の写し（「７」について、「無」にチェックがついた場合のみ）</t>
    <rPh sb="19" eb="20">
      <t>タ</t>
    </rPh>
    <rPh sb="21" eb="23">
      <t>レンケイ</t>
    </rPh>
    <rPh sb="23" eb="25">
      <t>イリョウ</t>
    </rPh>
    <rPh sb="25" eb="27">
      <t>キカン</t>
    </rPh>
    <rPh sb="64" eb="65">
      <t>ナ</t>
    </rPh>
    <rPh sb="75" eb="77">
      <t>バアイ</t>
    </rPh>
    <phoneticPr fontId="1"/>
  </si>
  <si>
    <t>・様式73の「４」の臨床検査技師について、勤務状況が具体的にわかるもの
・様式73の「７」について、輸血療法委員会の目的、構成員、開催回数等を記載した輸血療法委員会の設置要綱等</t>
    <phoneticPr fontId="1"/>
  </si>
  <si>
    <t>・様式73の５の「５」の医師について、麻酔科標榜許可書の写し
・様式73の５の「８」について、組織バンクを有することを証する文書の写し
・様式73の５の「９」について、組織バンクを有する保険医療機関と適切な使用及び保存方法等について契約していることを証する文書の写し（組織バンクを有していない場合のみ）</t>
    <rPh sb="1" eb="3">
      <t>ヨウシキ</t>
    </rPh>
    <rPh sb="146" eb="148">
      <t>バアイ</t>
    </rPh>
    <phoneticPr fontId="14"/>
  </si>
  <si>
    <t>・様式75の４の「３」について、当該保険医療機関で作成した、夜間及び休日を含む連絡体制並びに機器及び機材の設置に係る手順書</t>
    <phoneticPr fontId="1"/>
  </si>
  <si>
    <t>・様式75の「５」の常勤看護師について、麻酔中の患者の看護に係る適切な研修を修了していることが確認できる文書（当該研修の名称、実施主体、修了日及び修了者の氏名等を記載した一覧でも可）</t>
    <phoneticPr fontId="14"/>
  </si>
  <si>
    <t>・様式75の３の「２」について、周術期薬剤管理に関するプロトコル
・様式75の３の「４」について、薬剤の安全使用に関する手順書</t>
    <phoneticPr fontId="1"/>
  </si>
  <si>
    <t>・様式76の２について、第三者機関による直線加速器の出力線量の評価を行った書類の写し（放射線治療を行う保険医療機関として届け出を行う場合のみ）
・様式76の２について、遠隔放射線治療の実施に係る記録（放射線治療を支援する保険医療機関として届け出を行う場合のみ）</t>
    <phoneticPr fontId="1"/>
  </si>
  <si>
    <t>・様式79の１の２について、当該医療機関における粒子線治療に関する機器の精度管理に関する指針及び線量測定等の精度管理に係る記録の保存・公開に関する規定がわかるもの（様式任意）</t>
    <phoneticPr fontId="14"/>
  </si>
  <si>
    <t>・様式79の１の３の「５」について、粒子線治療に係るキャンサーボードを設置していることが分かるもの（様式任意）
　※キャンサーボードに所属する者の氏名、職種、診療科、経験年数についても併せて記載すること。
・様式79の１の３の「６」について、がん診療連携拠点病院とのキャンサーボードに、粒子線治療を実施する当該医療機関の医師が参加して適応判定等を実施していることが分かるもの</t>
    <rPh sb="44" eb="45">
      <t>ワ</t>
    </rPh>
    <rPh sb="182" eb="183">
      <t>ワ</t>
    </rPh>
    <phoneticPr fontId="14"/>
  </si>
  <si>
    <t>・様式79の１の４について、当該医療機関におけるホウ素中性子捕捉療法に関する機器の精度管理に関する指針及び線量測定等の精度管理に係る記録の保存・公開に関する規定がわかるもの（様式任意）
・様式79の１の４の「２」について、関係学会より認定された医師であることを証する文書の写し</t>
    <rPh sb="1" eb="3">
      <t>ヨウシキ</t>
    </rPh>
    <phoneticPr fontId="1"/>
  </si>
  <si>
    <t>・様式79の１の４の「２」について、関係学会より認定された医師であることを証する文書の写し
・様式79の１の４の「８」について、ホウ素中性子捕捉療法に係るキャンサーボードを設置していることが分かるもの（様式任意）
　※キャンサーボードに所属する者の氏名、職種、診療科、経験年数についても併せて記載すること。
・様式79の１の４の 「９」について、がん診療連携拠点病院とのキャンサーボードに、ホウ素中性子捕捉療法を実施する当該医療機関の医師が参加して適応判定等を実施していることが分かるもの</t>
    <rPh sb="47" eb="49">
      <t>ヨウシキ</t>
    </rPh>
    <phoneticPr fontId="1"/>
  </si>
  <si>
    <t>・様式79の１の４の「２」について、関係学会より認定された医師であることを証する文書の写し</t>
    <phoneticPr fontId="1"/>
  </si>
  <si>
    <t>・様式80の２の「７」について、認定を受けていることを証する文書の写し</t>
    <phoneticPr fontId="14"/>
  </si>
  <si>
    <t>・様式88の「２」について、「薬事法施行規則の一部改正する省令の施行等について」（平成24 年８月22 日薬食発0822 第２号）に「記」の「第２」の（１）に基づく契約書等の写し（他の薬局の無菌調剤室を使用して無菌製剤処理を行う場合のみ）</t>
    <phoneticPr fontId="1"/>
  </si>
  <si>
    <t>・様式５の４の「１」のア（身体症状の緩和を担当する医師）について、悪性腫瘍患者又は後天性免疫不全症候群の患者を対象とした症状緩和治療を主たる業務とした３年以上の経験が確認できる文書
・様式５の４の「１」のア（身体症状の緩和を担当する医師）について、緩和ケアに関する研修を修了していることが確認できる文書（当該研修の名称、実施主体、修了日及び修了者の氏名等を記載した一覧でも可）
・様式５の４の「１」のイ（精神症状の緩和を担当する医師）について、緩和ケアに関する研修を修了していることが確認できる文書（当該研修の名称、実施主体、修了日及び修了者の氏名等を記載した一覧でも可）
・様式５の４の「１」のウ（緩和ケアの経験を有する看護師）について、緩和ケア病棟等における研修を修了していることが確認できる文書（当該研修の名称、実施主体、修了日及び修了者の氏名等を記載した一覧でも可）
・様式５の４について、緩和ケアチームが当該医療機関において組織上明確な位置づけにあることが確認できる文書</t>
    <rPh sb="13" eb="15">
      <t>シンタイ</t>
    </rPh>
    <rPh sb="15" eb="17">
      <t>ショウジョウ</t>
    </rPh>
    <rPh sb="18" eb="20">
      <t>カンワ</t>
    </rPh>
    <rPh sb="21" eb="23">
      <t>タントウ</t>
    </rPh>
    <rPh sb="25" eb="27">
      <t>イシ</t>
    </rPh>
    <rPh sb="149" eb="151">
      <t>ブンショ</t>
    </rPh>
    <rPh sb="247" eb="249">
      <t>ブンショ</t>
    </rPh>
    <rPh sb="348" eb="350">
      <t>ブンショ</t>
    </rPh>
    <rPh sb="438" eb="440">
      <t>ブンショ</t>
    </rPh>
    <phoneticPr fontId="1"/>
  </si>
  <si>
    <t>・様式５の３の「３がん患者指導管理料ハ」の「２」（薬剤師）について、40 時間以上のがんに係る適切な研修を修了していることが確認できる文書
・様式５の３の「３がん患者指導管理料ハ」の「２」（薬剤師）について、がん患者に対する薬剤管理指導の実績を50症例（複数のがん種であることが望ましい）以上有することが確認できる文書</t>
    <phoneticPr fontId="1"/>
  </si>
  <si>
    <t>・様式14について、調剤所及び医薬品情報管理室の平面図
※様式４により当該保険医療機関に勤務する全ての薬剤師を記載ください。なお、その場合には、調剤、医薬品情報管理、病棟薬剤業務（当該薬剤師が病棟専任の場合は、当該病棟名を含む。）、薬剤管理指導又は在宅患者訪問薬剤管理指導のいずれに従事しているかを（兼務の場合はその旨を）備考欄に記載してください。</t>
    <phoneticPr fontId="1"/>
  </si>
  <si>
    <t>・様式40について、調剤所及び当該届出に係る専用の施設の平面図（クリーンベンチ等が設置されている場合はその位置を明示すること。）
※様式４については、当該保険医療機関に勤務する全ての薬剤師を記載ください。なお、その場合には、調剤、医薬品情報管理、病棟薬剤業務（当該薬剤師が病棟専任の場合は、当該病棟名を含む。）、薬剤管理指導又は在宅患者訪問薬剤管理指導のいずれかに従事しているか（兼務の場合はその旨）並びに無菌製剤処理業務に従事している場合はその旨を備考欄に記載してください。</t>
    <phoneticPr fontId="1"/>
  </si>
  <si>
    <t>・様式42について、当該リハビリテーションが行われる専用の機能訓練室の平面図
※言語聴覚療法を行う保険医療機関においては、遮蔽等に配慮した専用の個別療法室があることが確認できる平面図であること。</t>
    <rPh sb="40" eb="42">
      <t>ゲンゴ</t>
    </rPh>
    <rPh sb="42" eb="44">
      <t>チョウカク</t>
    </rPh>
    <rPh sb="44" eb="46">
      <t>リョウホウ</t>
    </rPh>
    <rPh sb="47" eb="48">
      <t>オコナ</t>
    </rPh>
    <rPh sb="49" eb="51">
      <t>ホケン</t>
    </rPh>
    <rPh sb="51" eb="53">
      <t>イリョウ</t>
    </rPh>
    <rPh sb="53" eb="55">
      <t>キカン</t>
    </rPh>
    <rPh sb="61" eb="63">
      <t>シャヘイ</t>
    </rPh>
    <rPh sb="63" eb="64">
      <t>トウ</t>
    </rPh>
    <rPh sb="65" eb="67">
      <t>ハイリョ</t>
    </rPh>
    <rPh sb="69" eb="71">
      <t>センヨウ</t>
    </rPh>
    <rPh sb="72" eb="74">
      <t>コベツ</t>
    </rPh>
    <rPh sb="74" eb="76">
      <t>リョウホウ</t>
    </rPh>
    <rPh sb="76" eb="77">
      <t>シツ</t>
    </rPh>
    <rPh sb="83" eb="85">
      <t>カクニン</t>
    </rPh>
    <rPh sb="88" eb="91">
      <t>ヘイメンズ</t>
    </rPh>
    <phoneticPr fontId="1"/>
  </si>
  <si>
    <t>・様式43について、当該リハビリテーションが行われる専用の機能訓練室の平面図
※言語聴覚療法を行う保険医療機関においては、遮蔽等に配慮した専用の個別療法室があることが確認できる平面図であること。</t>
    <rPh sb="40" eb="42">
      <t>ゲンゴ</t>
    </rPh>
    <rPh sb="42" eb="44">
      <t>チョウカク</t>
    </rPh>
    <rPh sb="44" eb="46">
      <t>リョウホウ</t>
    </rPh>
    <rPh sb="47" eb="48">
      <t>オコナ</t>
    </rPh>
    <rPh sb="49" eb="51">
      <t>ホケン</t>
    </rPh>
    <rPh sb="51" eb="53">
      <t>イリョウ</t>
    </rPh>
    <rPh sb="53" eb="55">
      <t>キカン</t>
    </rPh>
    <rPh sb="61" eb="63">
      <t>シャヘイ</t>
    </rPh>
    <rPh sb="63" eb="64">
      <t>トウ</t>
    </rPh>
    <rPh sb="65" eb="67">
      <t>ハイリョ</t>
    </rPh>
    <rPh sb="69" eb="71">
      <t>センヨウ</t>
    </rPh>
    <rPh sb="72" eb="74">
      <t>コベツ</t>
    </rPh>
    <rPh sb="74" eb="76">
      <t>リョウホウ</t>
    </rPh>
    <rPh sb="76" eb="77">
      <t>シツ</t>
    </rPh>
    <rPh sb="83" eb="85">
      <t>カクニン</t>
    </rPh>
    <rPh sb="88" eb="91">
      <t>ヘイメンズ</t>
    </rPh>
    <phoneticPr fontId="1"/>
  </si>
  <si>
    <t>・様式44について、当該治療が行われる専用の療法室の配置図及び平面図</t>
    <rPh sb="1" eb="3">
      <t>ヨウシキ</t>
    </rPh>
    <phoneticPr fontId="1"/>
  </si>
  <si>
    <t>・様式66について、当該治療が行われる専用の施設の平面図
・様式66について、当該地域における必要性を記載した理由書</t>
    <phoneticPr fontId="1"/>
  </si>
  <si>
    <t>・様式87の３の１の「５」のカについて、調剤室面積がわかる文書（見取り図等）（令和８年６月以降に開設、改築又は増築した保険薬局の場合のみ）
・様式87の３の１の「６」のエについて、地域の行政機関又は地域の薬剤師会から公表されていることが確認できる資料
・様式87の３の１の「８」のエについて、副作用報告に係る手順書の写し
・様式87の３の１の「11」について、当該保険薬局における職員等に対する研修実施計画及び実施実績等を示す文書</t>
    <phoneticPr fontId="1"/>
  </si>
  <si>
    <t>・臨床検査技師の勤務状況が具体的に分かるもの</t>
    <rPh sb="17" eb="18">
      <t>ワ</t>
    </rPh>
    <phoneticPr fontId="1"/>
  </si>
  <si>
    <t>・人工肛門又は人工膀胱造設に関する十分な経験を有する常勤の医師の勤務状況が具体的に分かるもの</t>
    <rPh sb="41" eb="42">
      <t>ワ</t>
    </rPh>
    <phoneticPr fontId="1"/>
  </si>
  <si>
    <t>・開放利用に係る地域医師会等との契約、当該病院の運営規程等
・当該届出に係る病棟の配置図及び平面図（開放病床が明示されていること。）</t>
    <rPh sb="1" eb="3">
      <t>カイホウ</t>
    </rPh>
    <rPh sb="3" eb="5">
      <t>リヨウ</t>
    </rPh>
    <rPh sb="6" eb="7">
      <t>カカ</t>
    </rPh>
    <rPh sb="8" eb="10">
      <t>チイキ</t>
    </rPh>
    <rPh sb="10" eb="13">
      <t>イシカイ</t>
    </rPh>
    <rPh sb="13" eb="14">
      <t>トウ</t>
    </rPh>
    <rPh sb="16" eb="18">
      <t>ケイヤク</t>
    </rPh>
    <rPh sb="19" eb="21">
      <t>トウガイ</t>
    </rPh>
    <rPh sb="21" eb="23">
      <t>ビョウイン</t>
    </rPh>
    <rPh sb="24" eb="26">
      <t>ウンエイ</t>
    </rPh>
    <rPh sb="26" eb="28">
      <t>キテイ</t>
    </rPh>
    <rPh sb="28" eb="29">
      <t>トウ</t>
    </rPh>
    <rPh sb="31" eb="33">
      <t>トウガイ</t>
    </rPh>
    <rPh sb="33" eb="35">
      <t>トドケデ</t>
    </rPh>
    <rPh sb="36" eb="37">
      <t>カカ</t>
    </rPh>
    <rPh sb="38" eb="40">
      <t>ビョウトウ</t>
    </rPh>
    <rPh sb="41" eb="43">
      <t>ハイチ</t>
    </rPh>
    <rPh sb="43" eb="44">
      <t>ズ</t>
    </rPh>
    <rPh sb="44" eb="45">
      <t>オヨ</t>
    </rPh>
    <rPh sb="46" eb="49">
      <t>ヘイメンズ</t>
    </rPh>
    <rPh sb="50" eb="52">
      <t>カイホウ</t>
    </rPh>
    <rPh sb="52" eb="54">
      <t>ビョウショウ</t>
    </rPh>
    <rPh sb="55" eb="57">
      <t>メイジ</t>
    </rPh>
    <phoneticPr fontId="1"/>
  </si>
  <si>
    <t>ウイルス疾患指導料</t>
    <phoneticPr fontId="1"/>
  </si>
  <si>
    <t>喘息治療管理料</t>
    <phoneticPr fontId="1"/>
  </si>
  <si>
    <t>・様式５の５の「１」の専任の常勤医師について、移植医療に係る症例数等の経験が確認できる文書
・様式５の５の「２」の専任の常勤看護師について、移植医療に係る適切な研修を修了していることが確認できる文書（当該研修の名称、実施主体、修了日及び修了者の氏名等を記載した一覧でも可）
・様式５の５について、移植医療に特化した専門外来が設置されていることが確認できる、外来一覧表等（様式自由）</t>
    <phoneticPr fontId="15"/>
  </si>
  <si>
    <t>・様式48の５の「１」について、医師及び看護師の研修の内容及び修了が確認できる文書（修了証の写し、プログラム等）（当該研修の名称、実施主体、修了日及び修了者の氏名等を記載した一覧でも可）
・様式48の５の「２」について、他の医療機関と連携を行っていることが確認できる文書（他の医療機関と連携する場合のみ）</t>
    <rPh sb="1" eb="3">
      <t>ヨウシキ</t>
    </rPh>
    <rPh sb="39" eb="41">
      <t>ブンショ</t>
    </rPh>
    <rPh sb="46" eb="47">
      <t>ウツ</t>
    </rPh>
    <phoneticPr fontId="1"/>
  </si>
  <si>
    <t>・様式49の10の常勤看護師について、排泄ケア関連領域における適切な研修の修了が確認できる文書（修了証の写し、プログラム等。当該研修の名称、実施主体、修了日及び修了者の氏名等を記載した一覧でも可。）</t>
    <rPh sb="9" eb="11">
      <t>ジョウキン</t>
    </rPh>
    <rPh sb="11" eb="14">
      <t>カンゴシ</t>
    </rPh>
    <rPh sb="52" eb="53">
      <t>ウツ</t>
    </rPh>
    <phoneticPr fontId="14"/>
  </si>
  <si>
    <t>・様式44の３の「２（３）」について、適切な研修を修了したことが確認できる資料（修了証の写し、プログラム等）（当該研修の名称、実施主体、修了日及び修了者の氏名等を記載した一覧でも可）</t>
    <rPh sb="44" eb="45">
      <t>ウツ</t>
    </rPh>
    <phoneticPr fontId="1"/>
  </si>
  <si>
    <t>・様式43の７について、リンパ浮腫の複合的治療に係る研修の内容及び修了したことが確認できる書類（修了証の写し、プログラム等）（当該研修の名称、実施主体、修了日及び修了者の氏名等を記載した一覧でも可）</t>
    <rPh sb="33" eb="35">
      <t>シュウリョウ</t>
    </rPh>
    <rPh sb="52" eb="53">
      <t>ウツ</t>
    </rPh>
    <phoneticPr fontId="1"/>
  </si>
  <si>
    <t>・様式26の２の「１」の（５）の精神保健指定医について、研修の修了証の写し等（当該研修の名称、実施主体、修了日及び修了者の氏名等を記載した一覧でも可）（国立精神・神経医療研究センターが実施している所定の研修を修了している場合のみ）
・様式26の２の「１」の（８）について、当該検査に用いる機器の保守管理の計画</t>
    <rPh sb="37" eb="38">
      <t>トウ</t>
    </rPh>
    <rPh sb="101" eb="103">
      <t>ケンシュウ</t>
    </rPh>
    <rPh sb="104" eb="106">
      <t>シュウリョウ</t>
    </rPh>
    <rPh sb="110" eb="112">
      <t>バアイ</t>
    </rPh>
    <phoneticPr fontId="1"/>
  </si>
  <si>
    <t>・様式７の１の２について、トリアージの実施基準</t>
    <phoneticPr fontId="1"/>
  </si>
  <si>
    <t>救急外来医学管理料１及び同注３に規定する救急外来緊急検査対応加算１</t>
    <phoneticPr fontId="1"/>
  </si>
  <si>
    <t>救急外来医学管理料２及び同注３に規定する救急外来緊急検査対応加算２</t>
    <phoneticPr fontId="1"/>
  </si>
  <si>
    <t>救急外来医学管理料３</t>
    <phoneticPr fontId="1"/>
  </si>
  <si>
    <t>・様式７の11の「３」ついて、当該実績値が分かる書類（実績値について厚生労働省保険局医療課より通知があった場合のみ）</t>
    <rPh sb="1" eb="3">
      <t>ヨウシキ</t>
    </rPh>
    <rPh sb="15" eb="17">
      <t>トウガイ</t>
    </rPh>
    <rPh sb="17" eb="19">
      <t>ジッセキ</t>
    </rPh>
    <rPh sb="19" eb="20">
      <t>チ</t>
    </rPh>
    <rPh sb="21" eb="22">
      <t>ワ</t>
    </rPh>
    <rPh sb="24" eb="26">
      <t>ショルイ</t>
    </rPh>
    <rPh sb="53" eb="55">
      <t>バアイ</t>
    </rPh>
    <phoneticPr fontId="1"/>
  </si>
  <si>
    <t>・様式48の２の「２」について、様式13の４（基本別添７）「病院勤務医の負担の軽減及び処遇の改善に資する体制」及び医師の負担の軽減及び処遇の改善に資する計画の写し
・様式48の２の「３」の①～⑥に該当する場合は、当該保険医療機関がその指定を受けたことが分かる資料
・様式48の２の「７」について、実施内容について記載した就業規則の写し
・様式48の３（交代勤務制の場合）について、届出前１か月の勤務計画表（勤務実績）がわかる書類及び届出前１か月の当該診療科の手術の一覧（予定手術、緊急手術を問わず全て記載すること。また、術者、助手（全ての医師）の氏名並びに開始時間及び終了時間がわかるものであること。）（様式自由）
・様式48の４（チーム制の場合）について、届出前１か月の緊急呼び出し当番の実績表（緊急呼び出し当番全員の氏名及び緊急呼び出し実績（保険医療機関内での診療の実績がわかるものであること。なお、保険医療機関内で診療を行った医師の氏名及び保険医療機関内の診療を開始した時間と終了した時間がわかるものであること。）がわかる書類及び届出前１か月の当該診療科の手術の一覧（予定手術、緊急手術を問わず全て記載すること。また、術者、助手（全ての医師）の氏名並びに開始時間及び終了時間が分かるものであること。）（様式自由）</t>
    <rPh sb="63" eb="65">
      <t>イシ</t>
    </rPh>
    <rPh sb="126" eb="127">
      <t>ワ</t>
    </rPh>
    <rPh sb="129" eb="131">
      <t>シリョウ</t>
    </rPh>
    <phoneticPr fontId="1"/>
  </si>
  <si>
    <t>・様式２の２の「８」について、腎代替療法に係る研修の修了証の写し（当該研修の名称、実施主体、修了日及び修了者の氏名等を記載した一覧でも可）（研修を修了した者が配置されている場合のみ）</t>
    <rPh sb="1" eb="3">
      <t>ヨウシキ</t>
    </rPh>
    <rPh sb="30" eb="31">
      <t>ウツ</t>
    </rPh>
    <rPh sb="70" eb="72">
      <t>ケンシュウ</t>
    </rPh>
    <rPh sb="73" eb="75">
      <t>シュウリョウ</t>
    </rPh>
    <rPh sb="77" eb="78">
      <t>モノ</t>
    </rPh>
    <rPh sb="79" eb="81">
      <t>ハイチ</t>
    </rPh>
    <rPh sb="86" eb="88">
      <t>バアイ</t>
    </rPh>
    <phoneticPr fontId="1"/>
  </si>
  <si>
    <t>植込型骨導補聴器（直接振動型）植込術、人工内耳植込術、植込型骨導補聴器移植術及び植込型骨導補聴器交換術</t>
    <phoneticPr fontId="1"/>
  </si>
  <si>
    <t>・様式48の２の「２」について、様式13の４（基本別添７）「病院勤務医の負担の軽減及び処遇の改善に資する体制」及び医師の負担の軽減及び処遇の改善に資する計画の写し
・様式48の２の「３」の①～⑥に該当する場合は、当該保険医療機関がその指定を受けたことが分かる資料
・様式48の２の「７」について、実施内容について記載した就業規則の写
・様式48の３（交代勤務制の場合）について、届出前１か月の勤務計画表（勤務実績）がわかる書類及び届出前１か月の当該診療科の手術の一覧（予定手術、緊急手術を問わず全て記載すること。また、術者、助手（全ての医師）の氏名並びに開始時間及び終了時間がわかるものであること。）（様式自由）
・様式48の４（チーム制の場合）について、届出前１か月の緊急呼び出し当番の実績表（緊急呼び出し当番全員の氏名及び緊急呼び出し実績（保険医療機関内での診療の実績がわかるものであること。なお、保険医療機関内で診療を行った医師の氏名及び保険医療機関内の診療を開始した時間と終了した時間がわかるものであること。）がわかる書類及び届出前１か月の当該診療科の手術の一覧（予定手術、緊急手術を問わず全て記載すること。また、術者、助手（全ての医師）の氏名並びに開始時間及び終了時間が分かるものであること。）（様式自由）</t>
    <rPh sb="63" eb="65">
      <t>イシ</t>
    </rPh>
    <rPh sb="126" eb="127">
      <t>ワ</t>
    </rPh>
    <rPh sb="129" eb="131">
      <t>シリョウ</t>
    </rPh>
    <phoneticPr fontId="1"/>
  </si>
  <si>
    <t>※様式４について、備考に所属の診療科名を記入すること。また、当該診療科の経験を５年以上有する常勤医師については、備考欄の当該診療科名の前に◎を記入すること。</t>
    <rPh sb="1" eb="3">
      <t>ヨウシキ</t>
    </rPh>
    <phoneticPr fontId="1"/>
  </si>
  <si>
    <t>・様式54の４の２の「２」の医師について、麻酔科標榜許可書の写し</t>
    <phoneticPr fontId="14"/>
  </si>
  <si>
    <t>・様式59の１の２の「４」の医師について、麻酔科標榜許可書の写し</t>
    <phoneticPr fontId="1"/>
  </si>
  <si>
    <t>・様式８の４について、アルコール依存症飲酒量低減治療補助アプリについては、適切な研修の修了を証する文書の写し（当該研修の名称、実施主体、修了日及び修了者の氏名等を記載した一覧でも可）</t>
    <rPh sb="1" eb="3">
      <t>ヨウシキ</t>
    </rPh>
    <phoneticPr fontId="14"/>
  </si>
  <si>
    <t>・様式87の21の「３」について、当該診療科が関係学会による認定されていることを証する文書の写し（認定を受けていることを確認できるウェブページのコピー等）</t>
    <rPh sb="40" eb="41">
      <t>ショウ</t>
    </rPh>
    <rPh sb="43" eb="45">
      <t>ブンショ</t>
    </rPh>
    <rPh sb="46" eb="47">
      <t>ウツ</t>
    </rPh>
    <phoneticPr fontId="1"/>
  </si>
  <si>
    <t>・様式90の「研修」について、薬剤師認定制度認証機構が認証している研修認定制度等の研修認定を取得していることが確認できる文書
・様式90の「地域活動」に参加していることがわかる書類として、届出時までの過去１年間に医療に係る地域活動の取組に主体的に参加していることがわかる文書（事業の概要、参加人数、場所及び日時、当該活動への関わり方等が記載されているもの）</t>
    <rPh sb="60" eb="62">
      <t>ブンショ</t>
    </rPh>
    <rPh sb="135" eb="137">
      <t>ブンショ</t>
    </rPh>
    <phoneticPr fontId="14"/>
  </si>
  <si>
    <t>・様式43の６
・様式44の２</t>
    <rPh sb="1" eb="3">
      <t>ヨウシキ</t>
    </rPh>
    <phoneticPr fontId="1"/>
  </si>
  <si>
    <t>・様式87の３の１</t>
    <rPh sb="1" eb="3">
      <t>ヨウシキ</t>
    </rPh>
    <phoneticPr fontId="1"/>
  </si>
  <si>
    <t>乳癌センチネルリンパ節生検加算１及びセンチネルリンパ節生検(併用)（乳癌センチネルリンパ節生検加算１）</t>
    <rPh sb="1" eb="2">
      <t>ガン</t>
    </rPh>
    <rPh sb="11" eb="12">
      <t>イ</t>
    </rPh>
    <rPh sb="12" eb="13">
      <t>ケン</t>
    </rPh>
    <rPh sb="13" eb="15">
      <t>カサン</t>
    </rPh>
    <rPh sb="35" eb="36">
      <t>ガン</t>
    </rPh>
    <phoneticPr fontId="1"/>
  </si>
  <si>
    <t>吸入麻酔又は静脈麻酔による深鎮静（声門上器具又は気管挿管による気道確保を伴わないもの）１</t>
    <phoneticPr fontId="1"/>
  </si>
  <si>
    <t>吸入麻酔又は静脈麻酔による深鎮静（声門上器具又は気管挿管による気道確保を伴わないもの）２</t>
    <phoneticPr fontId="1"/>
  </si>
  <si>
    <t>画像誘導放射線治療加算  （ＩＧＲＴ）</t>
    <phoneticPr fontId="1"/>
  </si>
  <si>
    <t>・様式13の２
・様式13の３</t>
    <rPh sb="9" eb="11">
      <t>ヨウシキ</t>
    </rPh>
    <phoneticPr fontId="1"/>
  </si>
  <si>
    <t>・様式71の６
・様式52</t>
    <rPh sb="9" eb="11">
      <t>ヨウシキ</t>
    </rPh>
    <phoneticPr fontId="1"/>
  </si>
  <si>
    <t>・様式73の４
・様式52</t>
    <rPh sb="1" eb="3">
      <t>ヨウシキ</t>
    </rPh>
    <rPh sb="9" eb="11">
      <t>ヨウシキ</t>
    </rPh>
    <phoneticPr fontId="1"/>
  </si>
  <si>
    <t>・様式75の２
・様式52</t>
    <rPh sb="9" eb="11">
      <t>ヨウシキ</t>
    </rPh>
    <phoneticPr fontId="1"/>
  </si>
  <si>
    <t>・様式75の５
・様式52</t>
    <rPh sb="9" eb="11">
      <t>ヨウシキ</t>
    </rPh>
    <phoneticPr fontId="1"/>
  </si>
  <si>
    <t>・様式95
・様式98</t>
    <rPh sb="1" eb="3">
      <t>ヨウシキ</t>
    </rPh>
    <rPh sb="7" eb="9">
      <t>ヨウシキ</t>
    </rPh>
    <phoneticPr fontId="1"/>
  </si>
  <si>
    <t>・様式96
・様式98</t>
    <rPh sb="1" eb="3">
      <t>ヨウシキ</t>
    </rPh>
    <phoneticPr fontId="1"/>
  </si>
  <si>
    <t>・様式95
・様式98</t>
    <rPh sb="1" eb="3">
      <t>ヨウシキ</t>
    </rPh>
    <phoneticPr fontId="1"/>
  </si>
  <si>
    <t>・様式87の67
・様式４</t>
    <rPh sb="1" eb="3">
      <t>ヨウシキ</t>
    </rPh>
    <rPh sb="10" eb="12">
      <t>ヨウシキ</t>
    </rPh>
    <phoneticPr fontId="1"/>
  </si>
  <si>
    <t>・様式13の２
・様式13の３</t>
    <phoneticPr fontId="1"/>
  </si>
  <si>
    <t>・様式12
・様式12の２</t>
    <phoneticPr fontId="1"/>
  </si>
  <si>
    <t>・様式３の「１」の専任の看護師又は准看護師が常時１名以上配置され、患者からの問い合わせ等に24時間対応できる体制がわかるもの
・様式３の「３」の（２）について、別の保険医療機関との連携体制についての患者への説明文書の例（別の保険医療機関と常時連携体制をとっている場合のみ）
・様式３の「３」の（３）について、緊急時の連絡・対応についての患者への説明文書の例（別の保険医療機関との連携により緊急時の入院体制を確保している場合のみ）</t>
    <rPh sb="80" eb="81">
      <t>ベツ</t>
    </rPh>
    <rPh sb="82" eb="84">
      <t>ホケン</t>
    </rPh>
    <rPh sb="84" eb="86">
      <t>イリョウ</t>
    </rPh>
    <rPh sb="86" eb="88">
      <t>キカン</t>
    </rPh>
    <phoneticPr fontId="14"/>
  </si>
  <si>
    <t>・様式２の２の「６」及び「７」について、医師及び看護師の経験が確認できる文書
・様式２の２の「８」について、腎代替療法に係る研修の修了証の写し（当該研修の名称、実施主体、修了日及び修了者の氏名等を記載した一覧でも可）</t>
    <rPh sb="1" eb="3">
      <t>ヨウシキ</t>
    </rPh>
    <rPh sb="10" eb="11">
      <t>オヨ</t>
    </rPh>
    <rPh sb="20" eb="22">
      <t>イシ</t>
    </rPh>
    <rPh sb="22" eb="23">
      <t>オヨ</t>
    </rPh>
    <rPh sb="24" eb="27">
      <t>カンゴシ</t>
    </rPh>
    <rPh sb="28" eb="30">
      <t>ケイケン</t>
    </rPh>
    <rPh sb="31" eb="33">
      <t>カクニン</t>
    </rPh>
    <rPh sb="36" eb="38">
      <t>ブンショ</t>
    </rPh>
    <rPh sb="69" eb="70">
      <t>ウツ</t>
    </rPh>
    <phoneticPr fontId="15"/>
  </si>
  <si>
    <t>・様式５の11の「３」について、他の保険医療機関との連携に係る契約が締結されていることを証する文書の写し（生殖補助医療管理料に係る届出において「無」にチェックがついた場合のみ）</t>
    <rPh sb="1" eb="3">
      <t>ヨウシキ</t>
    </rPh>
    <phoneticPr fontId="1"/>
  </si>
  <si>
    <t>・様式５の12の「８」について、他の保険医療機関との連携に係る契約が締結されていることを証する文書の写し（自院における時間外・夜間救急体制において「無」にチェックがついた場合のみ）
・様式５の12 の「10」について、他の保険医療機関との連携に係る契約が締結されていることを証する文書の写し（精巣内精子採取術に係る届出を行っている他の医療機関との連携において「有」にチェックがついた場合のみ）</t>
    <phoneticPr fontId="15"/>
  </si>
  <si>
    <t>・様式５の12の「８」について他の保険医療機関との連携に係る契約が締結されていることを証する文書の写し（自院における時間外・夜間救急体制において「無」にチェックがついた場合のみ）
・様式５の12 の「10」について、他の保険医療機関との連携に係る契約が締結されていることを証する文書の写し（精巣内精子採取術に係る届出を行っている他の医療機関との連携において「有」にチェックがついた場合のみ）</t>
    <phoneticPr fontId="15"/>
  </si>
  <si>
    <t>・様式２の３の医師について、慢性疾患の指導に係る適切な研修を受講した修了証の写し（当該研修の名称、実施主体、修了日及び修了者の氏名等を記載した一覧でも可）
・様式２の３の「介護保険制度に係る事項②」について、確認できる資料の写し
・様式２の３の「サービス担当者会議等に係る事項」について、確認できる資料の写し
・様式２の３の「時間外対応体制加算等に係る事項」について、確認できる資料の写し（診療所のみ）
・様式２の３の「地域包括ケア病棟入院料等に係る事項」について、確認できる資料の写し（病院のみ）
※様式２の３について、２年以内に再度届け出ることとし、届出の際には、直近の研修の修了証の写し（当該研修の名称、実施主体、修了日及び修了者の氏名等を記載した一覧でも可）を添付すること。</t>
    <rPh sb="7" eb="9">
      <t>イシ</t>
    </rPh>
    <rPh sb="86" eb="88">
      <t>カイゴ</t>
    </rPh>
    <rPh sb="88" eb="90">
      <t>ホケン</t>
    </rPh>
    <rPh sb="90" eb="92">
      <t>セイド</t>
    </rPh>
    <rPh sb="93" eb="94">
      <t>カカ</t>
    </rPh>
    <rPh sb="95" eb="97">
      <t>ジコウ</t>
    </rPh>
    <rPh sb="109" eb="111">
      <t>シリョウ</t>
    </rPh>
    <rPh sb="112" eb="113">
      <t>ウツ</t>
    </rPh>
    <rPh sb="163" eb="166">
      <t>ジカンガイ</t>
    </rPh>
    <rPh sb="166" eb="168">
      <t>タイオウ</t>
    </rPh>
    <rPh sb="168" eb="170">
      <t>タイセイ</t>
    </rPh>
    <rPh sb="170" eb="172">
      <t>カサン</t>
    </rPh>
    <rPh sb="172" eb="173">
      <t>トウ</t>
    </rPh>
    <rPh sb="174" eb="175">
      <t>カカ</t>
    </rPh>
    <rPh sb="176" eb="178">
      <t>ジコウ</t>
    </rPh>
    <rPh sb="189" eb="191">
      <t>シリョウ</t>
    </rPh>
    <rPh sb="192" eb="193">
      <t>ウツ</t>
    </rPh>
    <rPh sb="195" eb="198">
      <t>シンリョウジョ</t>
    </rPh>
    <rPh sb="244" eb="246">
      <t>ビョウイン</t>
    </rPh>
    <phoneticPr fontId="1"/>
  </si>
  <si>
    <t>・様式11について、24時間の直接連絡を受ける体制、24時間往診が可能な体制及び24時間訪問看護が可能な体制について、患家に対して交付する文書（往診担当医と訪問看護の担当者の氏名、担当日及び緊急時の注意事項等を明示したもの）
・様式11の３について、在宅医療を担当する医師ごとの訪問診療を実施する時間帯がわかる勤務表等
・様式11の３の「５」について、実際に医師等を受け入れた期間のわかる書類</t>
    <rPh sb="114" eb="116">
      <t>ヨウシキ</t>
    </rPh>
    <rPh sb="125" eb="127">
      <t>ザイタク</t>
    </rPh>
    <rPh sb="127" eb="129">
      <t>イリョウ</t>
    </rPh>
    <rPh sb="130" eb="132">
      <t>タントウ</t>
    </rPh>
    <rPh sb="134" eb="136">
      <t>イシ</t>
    </rPh>
    <rPh sb="139" eb="141">
      <t>ホウモン</t>
    </rPh>
    <rPh sb="141" eb="143">
      <t>シンリョウ</t>
    </rPh>
    <rPh sb="144" eb="146">
      <t>ジッシ</t>
    </rPh>
    <rPh sb="148" eb="151">
      <t>ジカンタイ</t>
    </rPh>
    <rPh sb="155" eb="157">
      <t>キンム</t>
    </rPh>
    <rPh sb="157" eb="158">
      <t>ヒョウ</t>
    </rPh>
    <rPh sb="158" eb="159">
      <t>トウ</t>
    </rPh>
    <rPh sb="161" eb="163">
      <t>ヨウシキ</t>
    </rPh>
    <rPh sb="176" eb="178">
      <t>ジッサイ</t>
    </rPh>
    <rPh sb="179" eb="181">
      <t>イシ</t>
    </rPh>
    <rPh sb="181" eb="182">
      <t>トウ</t>
    </rPh>
    <rPh sb="183" eb="184">
      <t>ウ</t>
    </rPh>
    <rPh sb="185" eb="186">
      <t>イ</t>
    </rPh>
    <rPh sb="188" eb="190">
      <t>キカン</t>
    </rPh>
    <rPh sb="194" eb="196">
      <t>ショルイ</t>
    </rPh>
    <phoneticPr fontId="1"/>
  </si>
  <si>
    <t>・様式13の２について、計画策定病院においてあらかじめ作成され、連携保険医療機関と共有された地域連携診療計画（がんの種類や治療法ごとに作成した全ての連携計画）
※地域連携診療計画書の作成に当たっては、様式13の３を参考にすること。</t>
    <rPh sb="67" eb="69">
      <t>サクセイ</t>
    </rPh>
    <rPh sb="71" eb="72">
      <t>スベ</t>
    </rPh>
    <rPh sb="74" eb="76">
      <t>レンケイ</t>
    </rPh>
    <rPh sb="76" eb="78">
      <t>ケイカク</t>
    </rPh>
    <rPh sb="81" eb="83">
      <t>チイキ</t>
    </rPh>
    <phoneticPr fontId="1"/>
  </si>
  <si>
    <t>・様式13の２について、計画策定病院においてあらかじめ作成され、連携保険医療機関と共有された地域連携診療計画（がんの種類や治療法ごとに作成した全ての連携計画）
※地域連携診療計画書の作成に当たっては、様式13の３を参考にすること。</t>
    <phoneticPr fontId="1"/>
  </si>
  <si>
    <t>・様式11の２について、24時間の直接連絡を受ける体制、24時間往診が可能な体制及び24時間訪問看護が可能な体制について、患家に対して交付する文書（往診担当医と訪問看護の担当者の氏名、担当日等を明示したもの）
・様式11の３について、在宅医療を担当する医師ごとの訪問診療を実施する時間帯がわかる勤務表等
・様式11の３の「５」について、実際に医師等を受け入れた期間のわかる書類</t>
    <phoneticPr fontId="1"/>
  </si>
  <si>
    <t>・様式18の３の「１」の24時間の直接連絡を受ける体制について、連携介護保険施設等に交付する文書（担当者の氏名、連絡先電話番号等、緊急時の注意事項等を明示したもの）
・様式18の３の「１」の24時間往診が可能な体制について、連携介護保険施設等に交付する文書（往診担当医の氏名、担当日等を明示したもの）</t>
    <rPh sb="1" eb="3">
      <t>ヨウシキ</t>
    </rPh>
    <rPh sb="51" eb="52">
      <t>シャ</t>
    </rPh>
    <rPh sb="56" eb="59">
      <t>レンラクサキ</t>
    </rPh>
    <rPh sb="59" eb="61">
      <t>デンワ</t>
    </rPh>
    <rPh sb="61" eb="63">
      <t>バンゴウ</t>
    </rPh>
    <rPh sb="63" eb="64">
      <t>トウ</t>
    </rPh>
    <rPh sb="65" eb="68">
      <t>キンキュウジ</t>
    </rPh>
    <rPh sb="69" eb="71">
      <t>チュウイ</t>
    </rPh>
    <rPh sb="71" eb="73">
      <t>ジコウ</t>
    </rPh>
    <phoneticPr fontId="1"/>
  </si>
  <si>
    <r>
      <rPr>
        <sz val="9"/>
        <rFont val="游ゴシック"/>
        <family val="3"/>
        <charset val="128"/>
        <scheme val="minor"/>
      </rPr>
      <t>※様式19の「１」の(１）で「１．在宅療養支援診療所」に○を付けた場合には様式11、「３．在宅療養支援病院」に○を付けた場合には様式11の２の提出が必要であること。</t>
    </r>
    <r>
      <rPr>
        <strike/>
        <sz val="9"/>
        <rFont val="游ゴシック"/>
        <family val="3"/>
        <charset val="128"/>
        <scheme val="minor"/>
      </rPr>
      <t xml:space="preserve">
</t>
    </r>
    <r>
      <rPr>
        <sz val="9"/>
        <rFont val="游ゴシック"/>
        <family val="3"/>
        <charset val="128"/>
        <scheme val="minor"/>
      </rPr>
      <t>※様式19の２については、毎年２月、５月、８月及び11月に確認を行い、在宅時医学総合管理料の注 14（施設入居時等医学総合管理料の注５の規定により準用する場合を含む。）に規定する基準に該当しない場合は同月中に速やかに届出を行うこと。</t>
    </r>
    <rPh sb="96" eb="98">
      <t>マイトシ</t>
    </rPh>
    <rPh sb="99" eb="100">
      <t>ガツ</t>
    </rPh>
    <rPh sb="102" eb="103">
      <t>ガツ</t>
    </rPh>
    <rPh sb="105" eb="106">
      <t>ガツ</t>
    </rPh>
    <rPh sb="106" eb="107">
      <t>オヨ</t>
    </rPh>
    <rPh sb="110" eb="111">
      <t>ガツ</t>
    </rPh>
    <rPh sb="112" eb="114">
      <t>カクニン</t>
    </rPh>
    <rPh sb="115" eb="116">
      <t>オコナ</t>
    </rPh>
    <phoneticPr fontId="1"/>
  </si>
  <si>
    <t>・様式24の５の「３」の常勤医師について、糖尿病の治療に関し、持続血糖測定器に係る適切な研修の修了を証する文書の写し（当該研修の名称、実施主体、修了日及び修了者の氏名等を記載した一覧でも可）
・様式24の５の「５」の常勤看護師、薬剤師又は臨床検査技師について、持続血糖測定器に係る適切な研修の修了を証する文書の写し（当該研修の名称、実施主体、修了日及び修了者の氏名等を記載した一覧でも可）</t>
    <rPh sb="108" eb="110">
      <t>ジョウキン</t>
    </rPh>
    <rPh sb="110" eb="113">
      <t>カンゴシ</t>
    </rPh>
    <rPh sb="114" eb="117">
      <t>ヤクザイシ</t>
    </rPh>
    <rPh sb="117" eb="118">
      <t>マタ</t>
    </rPh>
    <rPh sb="119" eb="121">
      <t>リンショウ</t>
    </rPh>
    <rPh sb="121" eb="123">
      <t>ケンサ</t>
    </rPh>
    <rPh sb="123" eb="125">
      <t>ギシ</t>
    </rPh>
    <phoneticPr fontId="15"/>
  </si>
  <si>
    <t>※送信側、受信側の双方の医療機関がそれぞれ当該施設基準に係る届出を行うことが必要であること。なお、送信側の医療機関の届出書については、受信側に係る事項についても記載すること。</t>
    <rPh sb="21" eb="23">
      <t>トウガイ</t>
    </rPh>
    <rPh sb="23" eb="25">
      <t>シセツ</t>
    </rPh>
    <rPh sb="25" eb="27">
      <t>キジュン</t>
    </rPh>
    <rPh sb="28" eb="29">
      <t>カカ</t>
    </rPh>
    <phoneticPr fontId="1"/>
  </si>
  <si>
    <t>※送信側、受信側の双方の医療機関がそれぞれ当該施設基準に係る届出を行うことが必要であること。なお、送信側の医療機関の届出書については、受信側に係る事項についても記載すること。</t>
    <phoneticPr fontId="1"/>
  </si>
  <si>
    <t>・様式38について、関連学会の定める指針に基づいて、適切な被ばく線量管理を行っていること等を証明する書類
・様式38の「７」の常勤医師について、関係学会による研修修了の登録の有無が分かる書類の写し（当該研修の名称、実施主体、修了日及び修了者の氏名等を記載した一覧でも可）（当該医師の専ら画像診断を担当した経験年数が10年未満の場合のみ）（画像診断管理加算３又は４の届出を行っている場合を除く）
※様式38については、画像診断機器１台につきそれぞれ作成すること。</t>
    <phoneticPr fontId="1"/>
  </si>
  <si>
    <t>・様式38の「７」の常勤医師について、関係学会による研修修了の登録の有無が分かる書類の写し（当該研修の名称、実施主体、修了日及び修了者の氏名等を記載した一覧でも可）（当該医師の専ら画像診断を担当した経験年数が10年未満の場合のみ）（画像診断管理加算３又は４の届出を行っている場合を除く）
※様式38については、画像診断機器１台につきそれぞれ作成すること。</t>
    <phoneticPr fontId="14"/>
  </si>
  <si>
    <t>・様式43の６の専任の常勤看護師について、摂食嚥下障害看護に係る適切な研修を修了していることが確認できる文書（当該研修の名称、実施主体、修了日及び修了者の氏名等を記載した一覧でも可）
※摂食嚥下支援チーム等の看護師が複数名いる場合は、それぞれについて必要な文書を添付して差し支えない。</t>
    <rPh sb="1" eb="3">
      <t>ヨウシキ</t>
    </rPh>
    <rPh sb="135" eb="136">
      <t>サ</t>
    </rPh>
    <rPh sb="137" eb="138">
      <t>ツカ</t>
    </rPh>
    <phoneticPr fontId="15"/>
  </si>
  <si>
    <t>・様式87の２の「１」の②について、保険薬局の所在する中学校区の地名がわかる資料
・様式87の２の「２」の②について、地域医療計画の該当部分の写し
・様式87の２の「２」の③について、保険薬局周辺の地図</t>
    <rPh sb="1" eb="3">
      <t>ヨウシキ</t>
    </rPh>
    <rPh sb="38" eb="40">
      <t>シリョウ</t>
    </rPh>
    <phoneticPr fontId="1"/>
  </si>
  <si>
    <t>・様式44の５の「１」の精神保健指定医について、精神保健指定医の指定番号がわかるもの</t>
    <phoneticPr fontId="1"/>
  </si>
  <si>
    <t>・様式５の13について、院内研修会の目的、参加した職員名、及び開催日時等を記載した概要（新たに届出を行う保険医療機関で研修の開催実績がない場合は、当該届出を行う日から起算して１年以内に研修会等を開催する予定があることがわかる書類）</t>
    <rPh sb="12" eb="14">
      <t>インナイ</t>
    </rPh>
    <rPh sb="59" eb="61">
      <t>ケンシュウ</t>
    </rPh>
    <rPh sb="62" eb="64">
      <t>カイサイ</t>
    </rPh>
    <rPh sb="64" eb="66">
      <t>ジッセキ</t>
    </rPh>
    <rPh sb="69" eb="71">
      <t>バアイ</t>
    </rPh>
    <rPh sb="101" eb="103">
      <t>ヨテイ</t>
    </rPh>
    <phoneticPr fontId="15"/>
  </si>
  <si>
    <t>・様式39の３の「③」について、その体制の概要
・様式39の３の「④」の薬剤師について、40 時間以上のがんに係る適切な研修を修了していることが確認できる文書
・様式39の３の「④」の薬剤師について、がん患者に対する薬剤管理指導の実績を50症例（複数のがん種であることが望ましい）以上有することが確認できる文書
・当該治療室の平面図</t>
    <rPh sb="1" eb="3">
      <t>ヨウシキ</t>
    </rPh>
    <rPh sb="18" eb="20">
      <t>タイセイ</t>
    </rPh>
    <rPh sb="21" eb="23">
      <t>ガイヨウ</t>
    </rPh>
    <rPh sb="77" eb="79">
      <t>ブンショ</t>
    </rPh>
    <rPh sb="92" eb="95">
      <t>ヤクザイシ</t>
    </rPh>
    <phoneticPr fontId="1"/>
  </si>
  <si>
    <t>・様式18の「３」の研修受講者（常勤歯科医師）について、高齢者の心身の特性（認知症に関する内容を含む。）、高齢者の口腔機能の管理、緊急時の対応等に係る適切な研修の修了証の写し（当該研修の名称、実施主体、修了日及び修了者の氏名等を記載した一覧でも可）</t>
    <phoneticPr fontId="1"/>
  </si>
  <si>
    <t>・様式20の１の３について、受入先の候補となる他の保険医療機関において受入が可能な疾患や病態の情報を含めた、候補となる保険医療機関のリスト及び当該他の保険医療機関やメディカルコントロール協議会等との協議の記録（救急患者連携搬送料１を届け出る場合のみ）
・様式20の１の３について、受入元の候補となる保険医療機関のリスト及び当該他の保険医療機関やメディカルコントロール協議会等との協議の記録（救急患者連携搬送料２を届け出る場合のみ）</t>
    <rPh sb="116" eb="117">
      <t>トド</t>
    </rPh>
    <rPh sb="118" eb="119">
      <t>デ</t>
    </rPh>
    <rPh sb="120" eb="122">
      <t>バアイ</t>
    </rPh>
    <phoneticPr fontId="1"/>
  </si>
  <si>
    <t>・様式20の10の「４」の「ウ」の常勤医師について、関係学会から示されている指針に基づいた所定の研修の修了を証する文書の写し（当該研修の名称、実施主体、修了日及び修了者の氏名等を記載した一覧でも可）</t>
    <phoneticPr fontId="1"/>
  </si>
  <si>
    <t>・様式23の１の２の「５」の緊急手術の体制について、他の保険医療機関との連携に係る契約が締結されていることを証する文書の写し（他の保険医療機関との連携により当該体制を有している場合のみ）
・様式23の１の２の「６」について、連携保険医療機関との連携体制を示す文書（遺伝性疾患療養指導管理料の注１から注３までに規定する施設基準に係る届出を行っていない場合のみ）</t>
    <rPh sb="1" eb="3">
      <t>ヨウシキ</t>
    </rPh>
    <rPh sb="26" eb="27">
      <t>タ</t>
    </rPh>
    <phoneticPr fontId="1"/>
  </si>
  <si>
    <t>・様式23の３の「５」について、連携保険医療機関との連携体制を示す文書（遺伝性疾患療養指導管理料の注１から注３までに規定する施設基準に係る届出を行っていない場合のみ）</t>
    <rPh sb="1" eb="3">
      <t>ヨウシキ</t>
    </rPh>
    <rPh sb="16" eb="18">
      <t>レンケイ</t>
    </rPh>
    <phoneticPr fontId="1"/>
  </si>
  <si>
    <t>・様式23の５の「５」について、当該検査に用いる機器の保守管理の計画（当該検査を院内で実施する場合のみ）
・様式23の５の「６」について、遺伝性疾患療養指導管理料の注１から注３までに規定する施設基準に係る届出を行っている保険医療機関との連携体制を示す文書（遺伝性疾患療養指導管理料の注１から注３までに規定する施設基準に係る届出を行っていない場合のみ）
・様式23の５の「７」について、他の保険医療機関又は衛生検査所が関係学会の作成する遺伝学的検査の実施に関する指針を遵守し検査を実施していることを確認できるウェブページのコピー等（当該検査の一部を他の保険医療機関又は衛生検査所に委託する場合のみ）</t>
    <rPh sb="1" eb="3">
      <t>ヨウシキ</t>
    </rPh>
    <rPh sb="54" eb="56">
      <t>ヨウシキ</t>
    </rPh>
    <rPh sb="177" eb="179">
      <t>ヨウシキ</t>
    </rPh>
    <rPh sb="192" eb="193">
      <t>タ</t>
    </rPh>
    <rPh sb="265" eb="267">
      <t>トウガイ</t>
    </rPh>
    <phoneticPr fontId="1"/>
  </si>
  <si>
    <t>・様式41について、当該リハビリテーションが行われる専用の機能訓練室の平面図
・様式41について、心大血管疾患リハビリテーションの経験を有する専従の理学療法士又は看護師を登録する場合は、心大血管疾患別リハビリテーションについての経験が分かる書類していることがわかる書類（研修終了の場合は、当該研修の名称、実施主体、修了日及び修了者の氏名等を記載した一覧でも可）
・様式44の２に登録する職員について、心大血管疾患リハビリテーションにおける経験等について証明する修了証の写し等（当該研修の名称、実施主体、修了日及び修了者の氏名等を記載した一覧でも可）</t>
    <rPh sb="51" eb="53">
      <t>ケッカン</t>
    </rPh>
    <rPh sb="204" eb="206">
      <t>シッカン</t>
    </rPh>
    <rPh sb="234" eb="235">
      <t>ウツ</t>
    </rPh>
    <phoneticPr fontId="1"/>
  </si>
  <si>
    <t>・様式41について、当該リハビリテーションが行われる専用の機能訓練室の平面図
・様式41について、心大血管疾患リハビリテーションの経験を有する専従の理学療法士又は看護師を登録する場合は、心大血管疾患別リハビリテーションについての経験が分かる書類していることがわかる書類（研修終了の場合は、当該研修の名称、実施主体、修了日及び修了者の氏名等を記載した一覧でも可）
・様式44の２に登録する職員について、心大血管疾患リハビリテーションにおける経験等について証明する修了証の写し等（当該研修の名称、実施主体、修了日及び修了者の氏名等を記載した一覧でも可）</t>
    <rPh sb="234" eb="235">
      <t>ウツ</t>
    </rPh>
    <phoneticPr fontId="1"/>
  </si>
  <si>
    <t>・様式43の２の専任の常勤医師について、リハビリテーションに関する経験についてわかる書類
・様式43の２の専任の常勤医師及び専従の従事者について、がん患者のリハビリテーションについて研修を修了していることがわかる書類（当該研修の名称、実施主体、修了日及び修了者の氏名等を記載した一覧でも可）
・様式43の２について、当該リハビリテーションが行われる専用の機能訓練室の平面図
※言語聴覚療法を行う保険医療機関においては、遮蔽等に配慮した専用の個別療法室があることが確認できる平面図であること。
・様式44の２に登録する職員について、がん患者リハビリテーションにおける経験等について証明する修了証の写し等（当該研修の名称、実施主体、修了日及び修了者の氏名等を記載した一覧でも可）を添付すること。</t>
    <rPh sb="11" eb="13">
      <t>ジョウキン</t>
    </rPh>
    <rPh sb="56" eb="58">
      <t>ジョウキン</t>
    </rPh>
    <rPh sb="60" eb="61">
      <t>オヨ</t>
    </rPh>
    <rPh sb="62" eb="64">
      <t>センジュウ</t>
    </rPh>
    <rPh sb="65" eb="68">
      <t>ジュウジシャ</t>
    </rPh>
    <rPh sb="247" eb="249">
      <t>ヨウシキ</t>
    </rPh>
    <rPh sb="297" eb="298">
      <t>ウツ</t>
    </rPh>
    <phoneticPr fontId="1"/>
  </si>
  <si>
    <t>・様式43の３の経験を有する専任の医師について、認知症患者の診療に関する経験についてわかる書類
・様式43の３の経験を有する専任の医師について、認知症患者のリハビリテーションについて研修を修了していることがわかる書類（当該研修の名称、実施主体、修了日及び修了者の氏名等を記載した一覧でも可）
・様式43の３について、当該リハビリテーションが行われる専用の機能訓練室の平面図
※様式44の２に登録する職員については、認知症患者リハビリテーションにおける経験等について証明する修了証の写し等（当該研修の名称、実施主体、修了日及び修了者の氏名等を記載した一覧でも可）を添付すること。</t>
    <rPh sb="207" eb="210">
      <t>ニンチショウ</t>
    </rPh>
    <rPh sb="210" eb="212">
      <t>カンジャ</t>
    </rPh>
    <rPh sb="240" eb="241">
      <t>ウツ</t>
    </rPh>
    <phoneticPr fontId="1"/>
  </si>
  <si>
    <t>・様式44の５の２の「１」及び「３」について、児童思春期の患者に対する精神医療に係る適切な研修を修了していることが確認できる資料（修了証の写し、プログラム等。当該研修の名称、実施主体、修了日及び修了者の氏名等を記載した一覧でも可）</t>
    <rPh sb="62" eb="64">
      <t>シリョウ</t>
    </rPh>
    <rPh sb="69" eb="70">
      <t>ウツ</t>
    </rPh>
    <phoneticPr fontId="14"/>
  </si>
  <si>
    <t>・様式２の２の「８」について、腎代替療法に係る研修の修了証の写し（当該研修の名称、実施主体、修了日及び修了者の氏名等を記載した一覧でも可）</t>
    <rPh sb="1" eb="3">
      <t>ヨウシキ</t>
    </rPh>
    <rPh sb="30" eb="31">
      <t>ウツ</t>
    </rPh>
    <phoneticPr fontId="1"/>
  </si>
  <si>
    <t>・様式87の58の「３」の医師について、麻酔科標榜許可書の写し</t>
    <phoneticPr fontId="14"/>
  </si>
  <si>
    <t>・関連学会より認定された施設であることを証する文書の写し</t>
    <rPh sb="1" eb="3">
      <t>カンレン</t>
    </rPh>
    <rPh sb="3" eb="5">
      <t>ガッカイ</t>
    </rPh>
    <rPh sb="7" eb="9">
      <t>ニンテイ</t>
    </rPh>
    <rPh sb="12" eb="14">
      <t>シセツ</t>
    </rPh>
    <rPh sb="20" eb="21">
      <t>ショウ</t>
    </rPh>
    <rPh sb="23" eb="25">
      <t>ブンショ</t>
    </rPh>
    <rPh sb="26" eb="27">
      <t>ウツ</t>
    </rPh>
    <phoneticPr fontId="1"/>
  </si>
  <si>
    <t>・様式87の62の「４」の医師について、麻酔科標榜許可書の写し</t>
    <phoneticPr fontId="14"/>
  </si>
  <si>
    <t>・様式78について、当該医療機関における強度変調放射線治療（ＩＭＲＴ）に関する機器の精度管理に関する指針及び線量測定等の精度管理に係る記録の保存・公開に関する規定がわかるもの（様式任意）
・様式78について、第三者機関による直線加速器の出力線量の評価を行った書類の写し（放射線治療を行う保険医療機関として届け出を行う場合のみ）
・様式78について、遠隔放射線治療の実施に係る記録（放射線治療を支援する保険医療機関として届け出を行う場合のみ）</t>
    <phoneticPr fontId="14"/>
  </si>
  <si>
    <t>・様式12について、連携保険医療機関等において共有された地域連携診療計画
※地域連携診療計画書の作成に当たっては、様式12の２を参考にすること。</t>
    <phoneticPr fontId="14"/>
  </si>
  <si>
    <t>・様式48の２
・様式48の２の２
・様式48の３
・様式48の４
・様式４
・様式13の４(基本別添７)</t>
    <phoneticPr fontId="1"/>
  </si>
  <si>
    <t>施設基準等の届出に係る添付書類一覧（特掲診療料）</t>
    <rPh sb="18" eb="20">
      <t>トッケイ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</si>
</sst>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9"/>
      <name val="游ゴシック"/>
      <family val="3"/>
      <charset val="128"/>
      <scheme val="minor"/>
    </font>
    <font>
      <b/>
      <sz val="18"/>
      <color theme="1"/>
      <name val="游ゴシック"/>
      <family val="3"/>
      <charset val="128"/>
      <scheme val="minor"/>
    </font>
    <font>
      <b/>
      <sz val="9"/>
      <name val="游ゴシック"/>
      <family val="3"/>
      <charset val="128"/>
      <scheme val="minor"/>
    </font>
    <font>
      <strike/>
      <sz val="9"/>
      <name val="游ゴシック"/>
      <family val="3"/>
      <charset val="128"/>
      <scheme val="minor"/>
    </font>
    <font>
      <sz val="8"/>
      <color theme="1"/>
      <name val="游ゴシック"/>
      <family val="3"/>
      <charset val="128"/>
      <scheme val="minor"/>
    </font>
    <font>
      <sz val="8"/>
      <name val="游ゴシック"/>
      <family val="3"/>
      <charset val="128"/>
      <scheme val="minor"/>
    </font>
    <font>
      <sz val="11"/>
      <name val="游ゴシック"/>
      <family val="3"/>
      <charset val="128"/>
      <scheme val="minor"/>
    </font>
    <font>
      <b/>
      <sz val="8"/>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i/>
      <sz val="9"/>
      <name val="游ゴシック"/>
      <family val="3"/>
      <charset val="128"/>
      <scheme val="minor"/>
    </font>
    <font>
      <sz val="6"/>
      <name val="游ゴシック"/>
      <family val="3"/>
      <charset val="128"/>
      <scheme val="minor"/>
    </font>
    <font>
      <b/>
      <sz val="11"/>
      <name val="ＭＳ Ｐゴシック"/>
      <family val="3"/>
      <charset val="128"/>
    </font>
    <font>
      <sz val="9"/>
      <color theme="1"/>
      <name val="游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theme="1"/>
      </top>
      <bottom style="thin">
        <color theme="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theme="1"/>
      </top>
      <bottom style="thin">
        <color theme="1"/>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1" xfId="0" applyFont="1" applyFill="1" applyBorder="1">
      <alignment vertical="center"/>
    </xf>
    <xf numFmtId="0" fontId="8" fillId="0" borderId="5"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0" fillId="0" borderId="0" xfId="0" applyFill="1">
      <alignment vertical="center"/>
    </xf>
    <xf numFmtId="0" fontId="2"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vertical="center" wrapText="1" shrinkToFi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10" fillId="0" borderId="1" xfId="0" applyFont="1" applyFill="1" applyBorder="1" applyAlignment="1">
      <alignment vertical="center" wrapText="1" shrinkToFi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shrinkToFit="1"/>
    </xf>
    <xf numFmtId="0" fontId="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5" fillId="0" borderId="1" xfId="0" applyFont="1" applyFill="1" applyBorder="1" applyAlignment="1">
      <alignment vertical="center" wrapText="1" shrinkToFi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0" xfId="0" applyFont="1" applyFill="1">
      <alignment vertical="center"/>
    </xf>
    <xf numFmtId="0" fontId="3" fillId="0" borderId="0" xfId="0" applyFont="1" applyFill="1">
      <alignment vertical="center"/>
    </xf>
    <xf numFmtId="0" fontId="9" fillId="0" borderId="1" xfId="0" applyFont="1" applyFill="1" applyBorder="1" applyAlignment="1">
      <alignment horizontal="center" vertical="center" wrapText="1"/>
    </xf>
    <xf numFmtId="49" fontId="0" fillId="0" borderId="0" xfId="0" applyNumberFormat="1" applyFill="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10" fillId="0" borderId="0" xfId="0" applyFont="1" applyFill="1">
      <alignment vertical="center"/>
    </xf>
    <xf numFmtId="0" fontId="16" fillId="0" borderId="1" xfId="0" applyFont="1" applyFill="1" applyBorder="1" applyAlignment="1">
      <alignment vertical="center" wrapText="1"/>
    </xf>
    <xf numFmtId="0" fontId="0" fillId="0" borderId="0" xfId="0" applyFill="1" applyAlignment="1">
      <alignment vertical="center"/>
    </xf>
    <xf numFmtId="0" fontId="6" fillId="0" borderId="1" xfId="0" applyFont="1" applyFill="1" applyBorder="1" applyAlignment="1">
      <alignment vertical="center"/>
    </xf>
    <xf numFmtId="0" fontId="5" fillId="0" borderId="1" xfId="0" applyFont="1" applyFill="1" applyBorder="1" applyAlignment="1">
      <alignment vertical="center"/>
    </xf>
    <xf numFmtId="0" fontId="2" fillId="0" borderId="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9" xfId="0" applyFont="1" applyFill="1" applyBorder="1" applyAlignment="1">
      <alignment horizontal="left" vertical="center"/>
    </xf>
    <xf numFmtId="0" fontId="7" fillId="0" borderId="13"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2" fillId="0" borderId="1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0066"/>
      <color rgb="FFFF66CC"/>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0B43-CE6B-4776-A165-D9F663FB4B8E}">
  <sheetPr codeName="Sheet1">
    <pageSetUpPr fitToPage="1"/>
  </sheetPr>
  <dimension ref="B1:I633"/>
  <sheetViews>
    <sheetView tabSelected="1" view="pageBreakPreview" zoomScaleNormal="100" zoomScaleSheetLayoutView="100" workbookViewId="0">
      <pane ySplit="2" topLeftCell="A3" activePane="bottomLeft" state="frozen"/>
      <selection pane="bottomLeft" activeCell="C3" sqref="C3:D3"/>
    </sheetView>
  </sheetViews>
  <sheetFormatPr defaultRowHeight="18.75"/>
  <cols>
    <col min="1" max="1" width="1.375" style="15" customWidth="1"/>
    <col min="2" max="2" width="7.625" style="38" customWidth="1"/>
    <col min="3" max="3" width="2.375" style="2" customWidth="1"/>
    <col min="4" max="4" width="30.5" style="2" customWidth="1"/>
    <col min="5" max="5" width="15.625" style="15" customWidth="1"/>
    <col min="6" max="6" width="105.625" style="40" customWidth="1"/>
    <col min="7" max="7" width="9" style="15"/>
    <col min="8" max="8" width="10.125" style="15" hidden="1" customWidth="1"/>
    <col min="9" max="9" width="9" style="15" hidden="1" customWidth="1"/>
    <col min="10" max="16384" width="9" style="15"/>
  </cols>
  <sheetData>
    <row r="1" spans="2:9" ht="54.95" customHeight="1">
      <c r="B1" s="32" t="s">
        <v>1920</v>
      </c>
      <c r="C1" s="1"/>
      <c r="D1" s="1"/>
      <c r="E1" s="33"/>
    </row>
    <row r="2" spans="2:9" ht="45" customHeight="1">
      <c r="B2" s="34" t="s">
        <v>0</v>
      </c>
      <c r="C2" s="52" t="s">
        <v>1</v>
      </c>
      <c r="D2" s="52"/>
      <c r="E2" s="31" t="s">
        <v>2</v>
      </c>
      <c r="F2" s="31" t="s">
        <v>3</v>
      </c>
    </row>
    <row r="3" spans="2:9" ht="45" customHeight="1">
      <c r="B3" s="11" t="s">
        <v>4</v>
      </c>
      <c r="C3" s="43" t="s">
        <v>1173</v>
      </c>
      <c r="D3" s="53"/>
      <c r="E3" s="9" t="s">
        <v>1172</v>
      </c>
      <c r="F3" s="16"/>
      <c r="H3" s="35" t="str">
        <f>B3</f>
        <v>2-1</v>
      </c>
      <c r="I3" s="15" t="str">
        <f>C3&amp;D3</f>
        <v>遠隔電子処方箋活用加算</v>
      </c>
    </row>
    <row r="4" spans="2:9" ht="45" customHeight="1">
      <c r="B4" s="11" t="s">
        <v>1171</v>
      </c>
      <c r="C4" s="43" t="s">
        <v>1840</v>
      </c>
      <c r="D4" s="53"/>
      <c r="E4" s="9" t="s">
        <v>5</v>
      </c>
      <c r="F4" s="16"/>
      <c r="H4" s="35" t="str">
        <f t="shared" ref="H4:H67" si="0">B4</f>
        <v>2-2</v>
      </c>
      <c r="I4" s="15" t="str">
        <f t="shared" ref="I4:I67" si="1">C4&amp;D4</f>
        <v>ウイルス疾患指導料</v>
      </c>
    </row>
    <row r="5" spans="2:9" ht="45" customHeight="1">
      <c r="B5" s="11" t="s">
        <v>1174</v>
      </c>
      <c r="C5" s="51" t="s">
        <v>1711</v>
      </c>
      <c r="D5" s="43"/>
      <c r="E5" s="9" t="s">
        <v>6</v>
      </c>
      <c r="F5" s="17"/>
      <c r="H5" s="35" t="str">
        <f t="shared" si="0"/>
        <v>2-3</v>
      </c>
      <c r="I5" s="15" t="str">
        <f t="shared" si="1"/>
        <v>外来栄養食事指導料の注２に規定する基準</v>
      </c>
    </row>
    <row r="6" spans="2:9" ht="45" customHeight="1">
      <c r="B6" s="11" t="s">
        <v>1175</v>
      </c>
      <c r="C6" s="51" t="s">
        <v>1712</v>
      </c>
      <c r="D6" s="43"/>
      <c r="E6" s="9" t="s">
        <v>6</v>
      </c>
      <c r="F6" s="16"/>
      <c r="H6" s="35" t="str">
        <f t="shared" si="0"/>
        <v>2-4</v>
      </c>
      <c r="I6" s="15" t="str">
        <f t="shared" si="1"/>
        <v>外来栄養食事指導料の注３に規定する基準</v>
      </c>
    </row>
    <row r="7" spans="2:9" ht="45" customHeight="1">
      <c r="B7" s="11" t="s">
        <v>1176</v>
      </c>
      <c r="C7" s="51" t="s">
        <v>1177</v>
      </c>
      <c r="D7" s="43"/>
      <c r="E7" s="9" t="s">
        <v>7</v>
      </c>
      <c r="F7" s="16"/>
      <c r="H7" s="35" t="str">
        <f t="shared" si="0"/>
        <v>2-5</v>
      </c>
      <c r="I7" s="15" t="str">
        <f t="shared" si="1"/>
        <v>心臓ペースメーカー指導管理料の注５に規定する遠隔モニタリング加算</v>
      </c>
    </row>
    <row r="8" spans="2:9" ht="90" customHeight="1">
      <c r="B8" s="11" t="s">
        <v>1178</v>
      </c>
      <c r="C8" s="51" t="s">
        <v>1841</v>
      </c>
      <c r="D8" s="43"/>
      <c r="E8" s="5" t="s">
        <v>8</v>
      </c>
      <c r="F8" s="30" t="s">
        <v>1880</v>
      </c>
      <c r="H8" s="35" t="str">
        <f t="shared" si="0"/>
        <v>2-6</v>
      </c>
      <c r="I8" s="15" t="str">
        <f t="shared" si="1"/>
        <v>喘息治療管理料</v>
      </c>
    </row>
    <row r="9" spans="2:9" ht="45" customHeight="1">
      <c r="B9" s="11" t="s">
        <v>1179</v>
      </c>
      <c r="C9" s="51" t="s">
        <v>9</v>
      </c>
      <c r="D9" s="43"/>
      <c r="E9" s="9" t="s">
        <v>10</v>
      </c>
      <c r="F9" s="17"/>
      <c r="H9" s="35" t="str">
        <f t="shared" si="0"/>
        <v>2-7</v>
      </c>
      <c r="I9" s="15" t="str">
        <f t="shared" si="1"/>
        <v>糖尿病合併症管理料</v>
      </c>
    </row>
    <row r="10" spans="2:9" ht="45" customHeight="1">
      <c r="B10" s="11" t="s">
        <v>1180</v>
      </c>
      <c r="C10" s="51" t="s">
        <v>11</v>
      </c>
      <c r="D10" s="43"/>
      <c r="E10" s="9" t="s">
        <v>10</v>
      </c>
      <c r="F10" s="17"/>
      <c r="H10" s="35" t="str">
        <f t="shared" si="0"/>
        <v>2-8</v>
      </c>
      <c r="I10" s="15" t="str">
        <f t="shared" si="1"/>
        <v>がん性疼痛緩和指導管理料</v>
      </c>
    </row>
    <row r="11" spans="2:9" ht="45" customHeight="1">
      <c r="B11" s="11" t="s">
        <v>1181</v>
      </c>
      <c r="C11" s="51" t="s">
        <v>12</v>
      </c>
      <c r="D11" s="43"/>
      <c r="E11" s="9" t="s">
        <v>13</v>
      </c>
      <c r="F11" s="18"/>
      <c r="H11" s="35" t="str">
        <f t="shared" si="0"/>
        <v>2-9</v>
      </c>
      <c r="I11" s="15" t="str">
        <f t="shared" si="1"/>
        <v>がん性疼痛緩和指導管理料の注２に規定する難治性がん性疼痛緩和指導管理加算</v>
      </c>
    </row>
    <row r="12" spans="2:9" ht="75" customHeight="1">
      <c r="B12" s="11" t="s">
        <v>1182</v>
      </c>
      <c r="C12" s="51" t="s">
        <v>14</v>
      </c>
      <c r="D12" s="43"/>
      <c r="E12" s="9" t="s">
        <v>15</v>
      </c>
      <c r="F12" s="30" t="s">
        <v>1714</v>
      </c>
      <c r="H12" s="35" t="str">
        <f t="shared" si="0"/>
        <v>2-10</v>
      </c>
      <c r="I12" s="15" t="str">
        <f t="shared" si="1"/>
        <v>がん患者指導管理料イ</v>
      </c>
    </row>
    <row r="13" spans="2:9" ht="75" customHeight="1">
      <c r="B13" s="11" t="s">
        <v>1183</v>
      </c>
      <c r="C13" s="51" t="s">
        <v>16</v>
      </c>
      <c r="D13" s="43"/>
      <c r="E13" s="9" t="s">
        <v>15</v>
      </c>
      <c r="F13" s="16" t="s">
        <v>1715</v>
      </c>
      <c r="H13" s="35" t="str">
        <f t="shared" si="0"/>
        <v>2-11</v>
      </c>
      <c r="I13" s="15" t="str">
        <f t="shared" si="1"/>
        <v>がん患者指導管理料ロ</v>
      </c>
    </row>
    <row r="14" spans="2:9" ht="60" customHeight="1">
      <c r="B14" s="11" t="s">
        <v>19</v>
      </c>
      <c r="C14" s="51" t="s">
        <v>17</v>
      </c>
      <c r="D14" s="43"/>
      <c r="E14" s="9" t="s">
        <v>18</v>
      </c>
      <c r="F14" s="39" t="s">
        <v>1829</v>
      </c>
      <c r="H14" s="35" t="str">
        <f t="shared" si="0"/>
        <v>2-12</v>
      </c>
      <c r="I14" s="15" t="str">
        <f t="shared" si="1"/>
        <v>がん患者指導管理料ハ</v>
      </c>
    </row>
    <row r="15" spans="2:9" ht="45" customHeight="1">
      <c r="B15" s="11" t="s">
        <v>1184</v>
      </c>
      <c r="C15" s="51" t="s">
        <v>20</v>
      </c>
      <c r="D15" s="43"/>
      <c r="E15" s="9" t="s">
        <v>15</v>
      </c>
      <c r="F15" s="16"/>
      <c r="H15" s="35" t="str">
        <f t="shared" si="0"/>
        <v>2-13</v>
      </c>
      <c r="I15" s="15" t="str">
        <f t="shared" si="1"/>
        <v>がん患者指導管理料ニ</v>
      </c>
    </row>
    <row r="16" spans="2:9" ht="155.1" customHeight="1">
      <c r="B16" s="11" t="s">
        <v>1185</v>
      </c>
      <c r="C16" s="51" t="s">
        <v>21</v>
      </c>
      <c r="D16" s="43"/>
      <c r="E16" s="9" t="s">
        <v>22</v>
      </c>
      <c r="F16" s="19" t="s">
        <v>1828</v>
      </c>
      <c r="H16" s="35" t="str">
        <f t="shared" si="0"/>
        <v>2-14</v>
      </c>
      <c r="I16" s="15" t="str">
        <f t="shared" si="1"/>
        <v>外来緩和ケア管理料</v>
      </c>
    </row>
    <row r="17" spans="2:9" ht="75" customHeight="1">
      <c r="B17" s="11" t="s">
        <v>1186</v>
      </c>
      <c r="C17" s="51" t="s">
        <v>23</v>
      </c>
      <c r="D17" s="43"/>
      <c r="E17" s="9" t="s">
        <v>24</v>
      </c>
      <c r="F17" s="20" t="s">
        <v>1842</v>
      </c>
      <c r="H17" s="35" t="str">
        <f t="shared" si="0"/>
        <v>2-15</v>
      </c>
      <c r="I17" s="15" t="str">
        <f t="shared" si="1"/>
        <v>移植後患者指導管理料（臓器移植後）</v>
      </c>
    </row>
    <row r="18" spans="2:9" ht="75" customHeight="1">
      <c r="B18" s="11" t="s">
        <v>1187</v>
      </c>
      <c r="C18" s="51" t="s">
        <v>25</v>
      </c>
      <c r="D18" s="43"/>
      <c r="E18" s="9" t="s">
        <v>24</v>
      </c>
      <c r="F18" s="20" t="s">
        <v>1842</v>
      </c>
      <c r="H18" s="35" t="str">
        <f t="shared" si="0"/>
        <v>2-16</v>
      </c>
      <c r="I18" s="15" t="str">
        <f t="shared" si="1"/>
        <v>移植後患者指導管理料（造血幹細胞移植後）</v>
      </c>
    </row>
    <row r="19" spans="2:9" ht="45" customHeight="1">
      <c r="B19" s="14" t="s">
        <v>1188</v>
      </c>
      <c r="C19" s="54" t="s">
        <v>26</v>
      </c>
      <c r="D19" s="43"/>
      <c r="E19" s="9" t="s">
        <v>27</v>
      </c>
      <c r="F19" s="16" t="s">
        <v>1717</v>
      </c>
      <c r="H19" s="35" t="str">
        <f t="shared" si="0"/>
        <v>2-17</v>
      </c>
      <c r="I19" s="15" t="str">
        <f t="shared" si="1"/>
        <v>糖尿病透析予防指導管理料</v>
      </c>
    </row>
    <row r="20" spans="2:9" ht="45" customHeight="1">
      <c r="B20" s="13" t="s">
        <v>1189</v>
      </c>
      <c r="C20" s="3"/>
      <c r="D20" s="29" t="s">
        <v>28</v>
      </c>
      <c r="E20" s="5" t="s">
        <v>29</v>
      </c>
      <c r="F20" s="16"/>
      <c r="H20" s="35" t="str">
        <f t="shared" si="0"/>
        <v>（2-17）</v>
      </c>
      <c r="I20" s="15" t="str">
        <f t="shared" si="1"/>
        <v>告示注４（高度腎機能障害患者指導加算）</v>
      </c>
    </row>
    <row r="21" spans="2:9" ht="45" customHeight="1">
      <c r="B21" s="11" t="s">
        <v>1190</v>
      </c>
      <c r="C21" s="51" t="s">
        <v>30</v>
      </c>
      <c r="D21" s="43"/>
      <c r="E21" s="5" t="s">
        <v>31</v>
      </c>
      <c r="F21" s="16" t="s">
        <v>1718</v>
      </c>
      <c r="H21" s="35" t="str">
        <f t="shared" si="0"/>
        <v>2-18</v>
      </c>
      <c r="I21" s="15" t="str">
        <f t="shared" si="1"/>
        <v>小児運動器疾患指導管理料</v>
      </c>
    </row>
    <row r="22" spans="2:9" ht="45" customHeight="1">
      <c r="B22" s="11" t="s">
        <v>1191</v>
      </c>
      <c r="C22" s="51" t="s">
        <v>32</v>
      </c>
      <c r="D22" s="43"/>
      <c r="E22" s="9" t="s">
        <v>10</v>
      </c>
      <c r="F22" s="17"/>
      <c r="H22" s="35" t="str">
        <f t="shared" si="0"/>
        <v>2-19</v>
      </c>
      <c r="I22" s="15" t="str">
        <f t="shared" si="1"/>
        <v>乳腺炎重症化予防ケア・指導料</v>
      </c>
    </row>
    <row r="23" spans="2:9" ht="45" customHeight="1">
      <c r="B23" s="11" t="s">
        <v>1192</v>
      </c>
      <c r="C23" s="51" t="s">
        <v>33</v>
      </c>
      <c r="D23" s="43"/>
      <c r="E23" s="5" t="s">
        <v>34</v>
      </c>
      <c r="F23" s="16" t="s">
        <v>1719</v>
      </c>
      <c r="H23" s="35" t="str">
        <f t="shared" si="0"/>
        <v>2-20</v>
      </c>
      <c r="I23" s="15" t="str">
        <f t="shared" si="1"/>
        <v>婦人科特定疾患治療管理料</v>
      </c>
    </row>
    <row r="24" spans="2:9" ht="45" customHeight="1">
      <c r="B24" s="11" t="s">
        <v>1193</v>
      </c>
      <c r="C24" s="51" t="s">
        <v>35</v>
      </c>
      <c r="D24" s="43"/>
      <c r="E24" s="5" t="s">
        <v>36</v>
      </c>
      <c r="F24" s="16" t="s">
        <v>1881</v>
      </c>
      <c r="H24" s="35" t="str">
        <f t="shared" si="0"/>
        <v>2-21</v>
      </c>
      <c r="I24" s="15" t="str">
        <f t="shared" si="1"/>
        <v>腎代替療法指導管理料</v>
      </c>
    </row>
    <row r="25" spans="2:9" ht="45" customHeight="1">
      <c r="B25" s="11" t="s">
        <v>1194</v>
      </c>
      <c r="C25" s="51" t="s">
        <v>37</v>
      </c>
      <c r="D25" s="43"/>
      <c r="E25" s="5" t="s">
        <v>38</v>
      </c>
      <c r="F25" s="16" t="s">
        <v>1882</v>
      </c>
      <c r="H25" s="35" t="str">
        <f t="shared" si="0"/>
        <v>2-22</v>
      </c>
      <c r="I25" s="15" t="str">
        <f t="shared" si="1"/>
        <v>一般不妊治療管理料</v>
      </c>
    </row>
    <row r="26" spans="2:9" ht="75" customHeight="1">
      <c r="B26" s="11" t="s">
        <v>1195</v>
      </c>
      <c r="C26" s="51" t="s">
        <v>39</v>
      </c>
      <c r="D26" s="43"/>
      <c r="E26" s="5" t="s">
        <v>40</v>
      </c>
      <c r="F26" s="16" t="s">
        <v>1883</v>
      </c>
      <c r="H26" s="35" t="str">
        <f t="shared" si="0"/>
        <v>2-23</v>
      </c>
      <c r="I26" s="15" t="str">
        <f t="shared" si="1"/>
        <v>生殖補助医療管理料１</v>
      </c>
    </row>
    <row r="27" spans="2:9" ht="75" customHeight="1">
      <c r="B27" s="11" t="s">
        <v>1196</v>
      </c>
      <c r="C27" s="51" t="s">
        <v>41</v>
      </c>
      <c r="D27" s="43"/>
      <c r="E27" s="5" t="s">
        <v>40</v>
      </c>
      <c r="F27" s="16" t="s">
        <v>1884</v>
      </c>
      <c r="H27" s="35" t="str">
        <f t="shared" si="0"/>
        <v>2-24</v>
      </c>
      <c r="I27" s="15" t="str">
        <f t="shared" si="1"/>
        <v>生殖補助医療管理料２</v>
      </c>
    </row>
    <row r="28" spans="2:9" ht="45" customHeight="1">
      <c r="B28" s="11" t="s">
        <v>1197</v>
      </c>
      <c r="C28" s="51" t="s">
        <v>42</v>
      </c>
      <c r="D28" s="43"/>
      <c r="E28" s="5" t="s">
        <v>43</v>
      </c>
      <c r="F28" s="30" t="s">
        <v>1900</v>
      </c>
      <c r="H28" s="35" t="str">
        <f t="shared" si="0"/>
        <v>2-25</v>
      </c>
      <c r="I28" s="15" t="str">
        <f t="shared" si="1"/>
        <v>二次性骨折予防継続管理料１</v>
      </c>
    </row>
    <row r="29" spans="2:9" ht="45" customHeight="1">
      <c r="B29" s="11" t="s">
        <v>1198</v>
      </c>
      <c r="C29" s="51" t="s">
        <v>44</v>
      </c>
      <c r="D29" s="43"/>
      <c r="E29" s="5" t="s">
        <v>43</v>
      </c>
      <c r="F29" s="30" t="s">
        <v>1900</v>
      </c>
      <c r="H29" s="35" t="str">
        <f t="shared" si="0"/>
        <v>2-26</v>
      </c>
      <c r="I29" s="15" t="str">
        <f t="shared" si="1"/>
        <v>二次性骨折予防継続管理料２</v>
      </c>
    </row>
    <row r="30" spans="2:9" ht="45" customHeight="1">
      <c r="B30" s="11" t="s">
        <v>1199</v>
      </c>
      <c r="C30" s="51" t="s">
        <v>45</v>
      </c>
      <c r="D30" s="43"/>
      <c r="E30" s="5" t="s">
        <v>43</v>
      </c>
      <c r="F30" s="30" t="s">
        <v>1900</v>
      </c>
      <c r="H30" s="35" t="str">
        <f t="shared" si="0"/>
        <v>2-27</v>
      </c>
      <c r="I30" s="15" t="str">
        <f t="shared" si="1"/>
        <v>二次性骨折予防継続管理料３</v>
      </c>
    </row>
    <row r="31" spans="2:9" ht="45" customHeight="1">
      <c r="B31" s="11" t="s">
        <v>1200</v>
      </c>
      <c r="C31" s="51" t="s">
        <v>46</v>
      </c>
      <c r="D31" s="43"/>
      <c r="E31" s="5" t="s">
        <v>47</v>
      </c>
      <c r="F31" s="16" t="s">
        <v>1170</v>
      </c>
      <c r="H31" s="35" t="str">
        <f t="shared" si="0"/>
        <v>2-28</v>
      </c>
      <c r="I31" s="15" t="str">
        <f t="shared" si="1"/>
        <v>下肢創傷処置管理料</v>
      </c>
    </row>
    <row r="32" spans="2:9" ht="45" customHeight="1">
      <c r="B32" s="11" t="s">
        <v>1201</v>
      </c>
      <c r="C32" s="51" t="s">
        <v>48</v>
      </c>
      <c r="D32" s="43"/>
      <c r="E32" s="5" t="s">
        <v>49</v>
      </c>
      <c r="F32" s="16"/>
      <c r="H32" s="35" t="str">
        <f t="shared" si="0"/>
        <v>2-29</v>
      </c>
      <c r="I32" s="15" t="str">
        <f t="shared" si="1"/>
        <v>慢性腎臓病透析予防指導管理料</v>
      </c>
    </row>
    <row r="33" spans="2:9" ht="60" customHeight="1">
      <c r="B33" s="11" t="s">
        <v>1202</v>
      </c>
      <c r="C33" s="51" t="s">
        <v>50</v>
      </c>
      <c r="D33" s="43"/>
      <c r="E33" s="5" t="s">
        <v>51</v>
      </c>
      <c r="F33" s="16" t="s">
        <v>1720</v>
      </c>
      <c r="H33" s="35" t="str">
        <f t="shared" si="0"/>
        <v>2-30</v>
      </c>
      <c r="I33" s="15" t="str">
        <f t="shared" si="1"/>
        <v>地域連携小児夜間・休日診療料１</v>
      </c>
    </row>
    <row r="34" spans="2:9" ht="75" customHeight="1">
      <c r="B34" s="11" t="s">
        <v>1203</v>
      </c>
      <c r="C34" s="51" t="s">
        <v>52</v>
      </c>
      <c r="D34" s="43"/>
      <c r="E34" s="5" t="s">
        <v>51</v>
      </c>
      <c r="F34" s="16" t="s">
        <v>1721</v>
      </c>
      <c r="H34" s="35" t="str">
        <f t="shared" si="0"/>
        <v>2-31</v>
      </c>
      <c r="I34" s="15" t="str">
        <f t="shared" si="1"/>
        <v>地域連携小児夜間・休日診療料２</v>
      </c>
    </row>
    <row r="35" spans="2:9" ht="60" customHeight="1">
      <c r="B35" s="11" t="s">
        <v>1204</v>
      </c>
      <c r="C35" s="51" t="s">
        <v>53</v>
      </c>
      <c r="D35" s="43"/>
      <c r="E35" s="5" t="s">
        <v>54</v>
      </c>
      <c r="F35" s="21" t="s">
        <v>1722</v>
      </c>
      <c r="H35" s="35" t="str">
        <f t="shared" si="0"/>
        <v>2-32</v>
      </c>
      <c r="I35" s="15" t="str">
        <f t="shared" si="1"/>
        <v>地域連携夜間・休日診療料</v>
      </c>
    </row>
    <row r="36" spans="2:9" ht="75" customHeight="1">
      <c r="B36" s="11" t="s">
        <v>1205</v>
      </c>
      <c r="C36" s="51" t="s">
        <v>1206</v>
      </c>
      <c r="D36" s="43"/>
      <c r="E36" s="9" t="s">
        <v>1207</v>
      </c>
      <c r="F36" s="16" t="s">
        <v>1848</v>
      </c>
      <c r="H36" s="35" t="str">
        <f t="shared" si="0"/>
        <v>2-33</v>
      </c>
      <c r="I36" s="15" t="str">
        <f t="shared" si="1"/>
        <v>地域連携小児夜間・休日診療料の注２、地域連携夜間・休日診療料の注２及び救急外来医学管理料の注７に規定する院内トリアージ実施体制加算</v>
      </c>
    </row>
    <row r="37" spans="2:9" ht="45" customHeight="1">
      <c r="B37" s="11" t="s">
        <v>1208</v>
      </c>
      <c r="C37" s="51" t="s">
        <v>1849</v>
      </c>
      <c r="D37" s="43"/>
      <c r="E37" s="5" t="s">
        <v>55</v>
      </c>
      <c r="F37" s="16" t="s">
        <v>1723</v>
      </c>
      <c r="H37" s="35" t="str">
        <f t="shared" si="0"/>
        <v>2-34</v>
      </c>
      <c r="I37" s="15" t="str">
        <f t="shared" si="1"/>
        <v>救急外来医学管理料１及び同注３に規定する救急外来緊急検査対応加算１</v>
      </c>
    </row>
    <row r="38" spans="2:9" ht="45" customHeight="1">
      <c r="B38" s="11" t="s">
        <v>1210</v>
      </c>
      <c r="C38" s="51" t="s">
        <v>1850</v>
      </c>
      <c r="D38" s="43"/>
      <c r="E38" s="5" t="s">
        <v>55</v>
      </c>
      <c r="F38" s="16" t="s">
        <v>1723</v>
      </c>
      <c r="H38" s="35" t="str">
        <f t="shared" si="0"/>
        <v>2-35</v>
      </c>
      <c r="I38" s="15" t="str">
        <f t="shared" si="1"/>
        <v>救急外来医学管理料２及び同注３に規定する救急外来緊急検査対応加算２</v>
      </c>
    </row>
    <row r="39" spans="2:9" ht="45" customHeight="1">
      <c r="B39" s="11" t="s">
        <v>1211</v>
      </c>
      <c r="C39" s="51" t="s">
        <v>1851</v>
      </c>
      <c r="D39" s="43"/>
      <c r="E39" s="5" t="s">
        <v>55</v>
      </c>
      <c r="F39" s="16"/>
      <c r="H39" s="35" t="str">
        <f t="shared" si="0"/>
        <v>2-36</v>
      </c>
      <c r="I39" s="15" t="str">
        <f t="shared" si="1"/>
        <v>救急外来医学管理料３</v>
      </c>
    </row>
    <row r="40" spans="2:9" ht="45" customHeight="1">
      <c r="B40" s="11" t="s">
        <v>1212</v>
      </c>
      <c r="C40" s="51" t="s">
        <v>1209</v>
      </c>
      <c r="D40" s="43"/>
      <c r="E40" s="9" t="s">
        <v>1172</v>
      </c>
      <c r="F40" s="16"/>
      <c r="H40" s="35" t="str">
        <f t="shared" si="0"/>
        <v>2-37</v>
      </c>
      <c r="I40" s="15" t="str">
        <f t="shared" si="1"/>
        <v>救急外来医学管理料の注５に規定する救急時医療情報取得加算</v>
      </c>
    </row>
    <row r="41" spans="2:9" ht="45" customHeight="1">
      <c r="B41" s="11" t="s">
        <v>1214</v>
      </c>
      <c r="C41" s="51" t="s">
        <v>56</v>
      </c>
      <c r="D41" s="43"/>
      <c r="E41" s="9" t="s">
        <v>57</v>
      </c>
      <c r="F41" s="17"/>
      <c r="H41" s="35" t="str">
        <f t="shared" si="0"/>
        <v>2-38</v>
      </c>
      <c r="I41" s="15" t="str">
        <f t="shared" si="1"/>
        <v>外来放射線照射診療料</v>
      </c>
    </row>
    <row r="42" spans="2:9" ht="140.1" customHeight="1">
      <c r="B42" s="11" t="s">
        <v>1213</v>
      </c>
      <c r="C42" s="51" t="s">
        <v>58</v>
      </c>
      <c r="D42" s="43"/>
      <c r="E42" s="9" t="s">
        <v>1215</v>
      </c>
      <c r="F42" s="16" t="s">
        <v>1885</v>
      </c>
      <c r="H42" s="35" t="str">
        <f t="shared" si="0"/>
        <v>2-39</v>
      </c>
      <c r="I42" s="15" t="str">
        <f t="shared" si="1"/>
        <v>地域包括診療料</v>
      </c>
    </row>
    <row r="43" spans="2:9" ht="45" customHeight="1">
      <c r="B43" s="11" t="s">
        <v>1216</v>
      </c>
      <c r="C43" s="51" t="s">
        <v>1217</v>
      </c>
      <c r="D43" s="43"/>
      <c r="E43" s="9" t="s">
        <v>1218</v>
      </c>
      <c r="F43" s="16"/>
      <c r="H43" s="35" t="str">
        <f t="shared" si="0"/>
        <v>2-40</v>
      </c>
      <c r="I43" s="15" t="str">
        <f t="shared" si="1"/>
        <v>地域包括診療料の注４に規定する外来データ提出加算</v>
      </c>
    </row>
    <row r="44" spans="2:9" ht="45" customHeight="1">
      <c r="B44" s="11" t="s">
        <v>1219</v>
      </c>
      <c r="C44" s="51" t="s">
        <v>59</v>
      </c>
      <c r="D44" s="43"/>
      <c r="E44" s="5" t="s">
        <v>60</v>
      </c>
      <c r="F44" s="16" t="s">
        <v>61</v>
      </c>
      <c r="H44" s="35" t="str">
        <f t="shared" si="0"/>
        <v>2-41</v>
      </c>
      <c r="I44" s="15" t="str">
        <f t="shared" si="1"/>
        <v>小児かかりつけ診療料１</v>
      </c>
    </row>
    <row r="45" spans="2:9" ht="45" customHeight="1">
      <c r="B45" s="11" t="s">
        <v>1220</v>
      </c>
      <c r="C45" s="51" t="s">
        <v>62</v>
      </c>
      <c r="D45" s="43"/>
      <c r="E45" s="5" t="s">
        <v>60</v>
      </c>
      <c r="F45" s="16" t="s">
        <v>61</v>
      </c>
      <c r="H45" s="35" t="str">
        <f t="shared" si="0"/>
        <v>2-42</v>
      </c>
      <c r="I45" s="15" t="str">
        <f t="shared" si="1"/>
        <v>小児かかりつけ診療料２</v>
      </c>
    </row>
    <row r="46" spans="2:9" ht="45" customHeight="1">
      <c r="B46" s="11" t="s">
        <v>1221</v>
      </c>
      <c r="C46" s="51" t="s">
        <v>63</v>
      </c>
      <c r="D46" s="43"/>
      <c r="E46" s="5" t="s">
        <v>64</v>
      </c>
      <c r="F46" s="16" t="s">
        <v>1724</v>
      </c>
      <c r="H46" s="35" t="str">
        <f t="shared" si="0"/>
        <v>2-43</v>
      </c>
      <c r="I46" s="15" t="str">
        <f t="shared" si="1"/>
        <v>外来腫瘍化学療法診療料１</v>
      </c>
    </row>
    <row r="47" spans="2:9" ht="45" customHeight="1">
      <c r="B47" s="11" t="s">
        <v>1222</v>
      </c>
      <c r="C47" s="51" t="s">
        <v>65</v>
      </c>
      <c r="D47" s="43"/>
      <c r="E47" s="5" t="s">
        <v>64</v>
      </c>
      <c r="F47" s="16" t="s">
        <v>66</v>
      </c>
      <c r="H47" s="35" t="str">
        <f t="shared" si="0"/>
        <v>2-44</v>
      </c>
      <c r="I47" s="15" t="str">
        <f t="shared" si="1"/>
        <v>外来腫瘍化学療法診療料２</v>
      </c>
    </row>
    <row r="48" spans="2:9" ht="45" customHeight="1">
      <c r="B48" s="11" t="s">
        <v>1223</v>
      </c>
      <c r="C48" s="51" t="s">
        <v>67</v>
      </c>
      <c r="D48" s="43"/>
      <c r="E48" s="5" t="s">
        <v>64</v>
      </c>
      <c r="F48" s="16" t="s">
        <v>66</v>
      </c>
      <c r="H48" s="35" t="str">
        <f t="shared" si="0"/>
        <v>2-45</v>
      </c>
      <c r="I48" s="15" t="str">
        <f t="shared" si="1"/>
        <v>外来腫瘍化学療法診療料３</v>
      </c>
    </row>
    <row r="49" spans="2:9" ht="45" customHeight="1">
      <c r="B49" s="11" t="s">
        <v>1224</v>
      </c>
      <c r="C49" s="51" t="s">
        <v>1226</v>
      </c>
      <c r="D49" s="43"/>
      <c r="E49" s="5" t="s">
        <v>68</v>
      </c>
      <c r="F49" s="16" t="s">
        <v>69</v>
      </c>
      <c r="H49" s="35" t="str">
        <f t="shared" si="0"/>
        <v>2-46</v>
      </c>
      <c r="I49" s="15" t="str">
        <f t="shared" si="1"/>
        <v>連携充実加算</v>
      </c>
    </row>
    <row r="50" spans="2:9" ht="90" customHeight="1">
      <c r="B50" s="11" t="s">
        <v>1225</v>
      </c>
      <c r="C50" s="43" t="s">
        <v>70</v>
      </c>
      <c r="D50" s="44"/>
      <c r="E50" s="5" t="s">
        <v>71</v>
      </c>
      <c r="F50" s="16" t="s">
        <v>1901</v>
      </c>
      <c r="H50" s="35" t="str">
        <f t="shared" si="0"/>
        <v>2-47</v>
      </c>
      <c r="I50" s="15" t="str">
        <f t="shared" si="1"/>
        <v>外来腫瘍化学療法診療料の注９に規定するがん薬物療法体制充実加算</v>
      </c>
    </row>
    <row r="51" spans="2:9" ht="45" customHeight="1">
      <c r="B51" s="11" t="s">
        <v>1227</v>
      </c>
      <c r="C51" s="43" t="s">
        <v>1236</v>
      </c>
      <c r="D51" s="53"/>
      <c r="E51" s="9" t="s">
        <v>1245</v>
      </c>
      <c r="F51" s="16" t="s">
        <v>1852</v>
      </c>
      <c r="H51" s="35" t="str">
        <f t="shared" si="0"/>
        <v>2-48</v>
      </c>
      <c r="I51" s="15" t="str">
        <f t="shared" si="1"/>
        <v>充実管理加算１（脂質異常症を主病とする場合）</v>
      </c>
    </row>
    <row r="52" spans="2:9" ht="45" customHeight="1">
      <c r="B52" s="11" t="s">
        <v>1228</v>
      </c>
      <c r="C52" s="43" t="s">
        <v>1237</v>
      </c>
      <c r="D52" s="53"/>
      <c r="E52" s="9" t="s">
        <v>1245</v>
      </c>
      <c r="F52" s="16" t="s">
        <v>1852</v>
      </c>
      <c r="H52" s="35" t="str">
        <f t="shared" si="0"/>
        <v>2-49</v>
      </c>
      <c r="I52" s="15" t="str">
        <f t="shared" si="1"/>
        <v>充実管理加算２（脂質異常症を主病とする場合）</v>
      </c>
    </row>
    <row r="53" spans="2:9" ht="45" customHeight="1">
      <c r="B53" s="11" t="s">
        <v>1229</v>
      </c>
      <c r="C53" s="43" t="s">
        <v>1238</v>
      </c>
      <c r="D53" s="53"/>
      <c r="E53" s="9" t="s">
        <v>1245</v>
      </c>
      <c r="F53" s="16" t="s">
        <v>1852</v>
      </c>
      <c r="H53" s="35" t="str">
        <f t="shared" si="0"/>
        <v>2-50</v>
      </c>
      <c r="I53" s="15" t="str">
        <f t="shared" si="1"/>
        <v>充実管理加算３（脂質異常症を主病とする場合）</v>
      </c>
    </row>
    <row r="54" spans="2:9" ht="45" customHeight="1">
      <c r="B54" s="11" t="s">
        <v>1230</v>
      </c>
      <c r="C54" s="43" t="s">
        <v>1239</v>
      </c>
      <c r="D54" s="53"/>
      <c r="E54" s="9" t="s">
        <v>1245</v>
      </c>
      <c r="F54" s="16" t="s">
        <v>1852</v>
      </c>
      <c r="H54" s="35" t="str">
        <f t="shared" si="0"/>
        <v>2-51</v>
      </c>
      <c r="I54" s="15" t="str">
        <f t="shared" si="1"/>
        <v>充実管理加算１（高血圧症を主病とする場合）</v>
      </c>
    </row>
    <row r="55" spans="2:9" ht="45" customHeight="1">
      <c r="B55" s="11" t="s">
        <v>1231</v>
      </c>
      <c r="C55" s="43" t="s">
        <v>1240</v>
      </c>
      <c r="D55" s="53"/>
      <c r="E55" s="9" t="s">
        <v>1245</v>
      </c>
      <c r="F55" s="16" t="s">
        <v>1852</v>
      </c>
      <c r="H55" s="35" t="str">
        <f t="shared" si="0"/>
        <v>2-52</v>
      </c>
      <c r="I55" s="15" t="str">
        <f t="shared" si="1"/>
        <v>充実管理加算２（高血圧症を主病とする場合）</v>
      </c>
    </row>
    <row r="56" spans="2:9" ht="45" customHeight="1">
      <c r="B56" s="11" t="s">
        <v>1232</v>
      </c>
      <c r="C56" s="43" t="s">
        <v>1241</v>
      </c>
      <c r="D56" s="53"/>
      <c r="E56" s="9" t="s">
        <v>1245</v>
      </c>
      <c r="F56" s="16" t="s">
        <v>1852</v>
      </c>
      <c r="H56" s="35" t="str">
        <f t="shared" si="0"/>
        <v>2-53</v>
      </c>
      <c r="I56" s="15" t="str">
        <f t="shared" si="1"/>
        <v>充実管理加算３（高血圧症を主病とする場合）</v>
      </c>
    </row>
    <row r="57" spans="2:9" ht="45" customHeight="1">
      <c r="B57" s="11" t="s">
        <v>1233</v>
      </c>
      <c r="C57" s="43" t="s">
        <v>1242</v>
      </c>
      <c r="D57" s="53"/>
      <c r="E57" s="9" t="s">
        <v>1245</v>
      </c>
      <c r="F57" s="16" t="s">
        <v>1852</v>
      </c>
      <c r="H57" s="35" t="str">
        <f t="shared" si="0"/>
        <v>2-54</v>
      </c>
      <c r="I57" s="15" t="str">
        <f t="shared" si="1"/>
        <v>充実管理加算１（糖尿病を主病とする場合）</v>
      </c>
    </row>
    <row r="58" spans="2:9" ht="45" customHeight="1">
      <c r="B58" s="11" t="s">
        <v>1234</v>
      </c>
      <c r="C58" s="43" t="s">
        <v>1243</v>
      </c>
      <c r="D58" s="53"/>
      <c r="E58" s="9" t="s">
        <v>1245</v>
      </c>
      <c r="F58" s="16" t="s">
        <v>1852</v>
      </c>
      <c r="H58" s="35" t="str">
        <f t="shared" si="0"/>
        <v>2-55</v>
      </c>
      <c r="I58" s="15" t="str">
        <f t="shared" si="1"/>
        <v>充実管理加算２（糖尿病を主病とする場合）</v>
      </c>
    </row>
    <row r="59" spans="2:9" ht="45" customHeight="1">
      <c r="B59" s="11" t="s">
        <v>1235</v>
      </c>
      <c r="C59" s="43" t="s">
        <v>1244</v>
      </c>
      <c r="D59" s="53"/>
      <c r="E59" s="9" t="s">
        <v>1245</v>
      </c>
      <c r="F59" s="16" t="s">
        <v>1852</v>
      </c>
      <c r="H59" s="35" t="str">
        <f t="shared" si="0"/>
        <v>2-56</v>
      </c>
      <c r="I59" s="15" t="str">
        <f t="shared" si="1"/>
        <v>充実管理加算３（糖尿病を主病とする場合）</v>
      </c>
    </row>
    <row r="60" spans="2:9" ht="45" customHeight="1">
      <c r="B60" s="11" t="s">
        <v>1246</v>
      </c>
      <c r="C60" s="43" t="s">
        <v>72</v>
      </c>
      <c r="D60" s="53"/>
      <c r="E60" s="9" t="s">
        <v>1247</v>
      </c>
      <c r="F60" s="16"/>
      <c r="H60" s="35" t="str">
        <f t="shared" si="0"/>
        <v>2-57</v>
      </c>
      <c r="I60" s="15" t="str">
        <f t="shared" si="1"/>
        <v>ニコチン依存症管理料</v>
      </c>
    </row>
    <row r="61" spans="2:9" ht="60" customHeight="1">
      <c r="B61" s="11" t="s">
        <v>1248</v>
      </c>
      <c r="C61" s="43" t="s">
        <v>73</v>
      </c>
      <c r="D61" s="53"/>
      <c r="E61" s="9" t="s">
        <v>74</v>
      </c>
      <c r="F61" s="20" t="s">
        <v>1725</v>
      </c>
      <c r="H61" s="35" t="str">
        <f t="shared" si="0"/>
        <v>2-58</v>
      </c>
      <c r="I61" s="15" t="str">
        <f t="shared" si="1"/>
        <v>療養・就労両立支援指導料の注３に規定する相談支援加算</v>
      </c>
    </row>
    <row r="62" spans="2:9" ht="45" customHeight="1">
      <c r="B62" s="11" t="s">
        <v>1249</v>
      </c>
      <c r="C62" s="43" t="s">
        <v>1254</v>
      </c>
      <c r="D62" s="53"/>
      <c r="E62" s="9" t="s">
        <v>1258</v>
      </c>
      <c r="F62" s="16" t="s">
        <v>1726</v>
      </c>
      <c r="H62" s="35" t="str">
        <f t="shared" si="0"/>
        <v>2-59</v>
      </c>
      <c r="I62" s="15" t="str">
        <f t="shared" si="1"/>
        <v>心不全再入院予防継続管理料１及び２</v>
      </c>
    </row>
    <row r="63" spans="2:9" ht="45" customHeight="1">
      <c r="B63" s="11" t="s">
        <v>1250</v>
      </c>
      <c r="C63" s="43" t="s">
        <v>1255</v>
      </c>
      <c r="D63" s="53"/>
      <c r="E63" s="9" t="s">
        <v>1258</v>
      </c>
      <c r="F63" s="16" t="s">
        <v>1726</v>
      </c>
      <c r="H63" s="35" t="str">
        <f t="shared" si="0"/>
        <v>2-60</v>
      </c>
      <c r="I63" s="15" t="str">
        <f t="shared" si="1"/>
        <v>心不全再入院予防継続管理料３</v>
      </c>
    </row>
    <row r="64" spans="2:9" ht="45" customHeight="1">
      <c r="B64" s="11" t="s">
        <v>1251</v>
      </c>
      <c r="C64" s="43" t="s">
        <v>1256</v>
      </c>
      <c r="D64" s="53"/>
      <c r="E64" s="9" t="s">
        <v>1259</v>
      </c>
      <c r="F64" s="16"/>
      <c r="H64" s="35" t="str">
        <f t="shared" si="0"/>
        <v>2-61</v>
      </c>
      <c r="I64" s="15" t="str">
        <f t="shared" si="1"/>
        <v>遺伝性疾患療養指導管理料の注１から注３までに規定する施設基準</v>
      </c>
    </row>
    <row r="65" spans="2:9" ht="45" customHeight="1">
      <c r="B65" s="11" t="s">
        <v>1252</v>
      </c>
      <c r="C65" s="43" t="s">
        <v>1257</v>
      </c>
      <c r="D65" s="53"/>
      <c r="E65" s="9" t="s">
        <v>1260</v>
      </c>
      <c r="F65" s="16"/>
      <c r="H65" s="35" t="str">
        <f t="shared" si="0"/>
        <v>2-62</v>
      </c>
      <c r="I65" s="15" t="str">
        <f t="shared" si="1"/>
        <v>遺伝性疾患療養指導管理料の注５に規定する施設基準</v>
      </c>
    </row>
    <row r="66" spans="2:9" ht="45" customHeight="1">
      <c r="B66" s="11" t="s">
        <v>1253</v>
      </c>
      <c r="C66" s="43" t="s">
        <v>75</v>
      </c>
      <c r="D66" s="53"/>
      <c r="E66" s="9" t="s">
        <v>76</v>
      </c>
      <c r="F66" s="16" t="s">
        <v>1839</v>
      </c>
      <c r="H66" s="35" t="str">
        <f t="shared" si="0"/>
        <v>2-63</v>
      </c>
      <c r="I66" s="15" t="str">
        <f t="shared" si="1"/>
        <v>開放型病院共同指導料</v>
      </c>
    </row>
    <row r="67" spans="2:9" ht="45" customHeight="1">
      <c r="B67" s="11" t="s">
        <v>1261</v>
      </c>
      <c r="C67" s="43" t="s">
        <v>1265</v>
      </c>
      <c r="D67" s="53"/>
      <c r="E67" s="9" t="s">
        <v>77</v>
      </c>
      <c r="F67" s="30" t="s">
        <v>78</v>
      </c>
      <c r="H67" s="35" t="str">
        <f t="shared" si="0"/>
        <v>2-64</v>
      </c>
      <c r="I67" s="15" t="str">
        <f t="shared" si="1"/>
        <v>別添１の「第９」の１の（１）に規定する在宅療養支援診療所</v>
      </c>
    </row>
    <row r="68" spans="2:9" ht="45" customHeight="1">
      <c r="B68" s="11" t="s">
        <v>1262</v>
      </c>
      <c r="C68" s="43" t="s">
        <v>1264</v>
      </c>
      <c r="D68" s="53"/>
      <c r="E68" s="9" t="s">
        <v>77</v>
      </c>
      <c r="F68" s="30" t="s">
        <v>78</v>
      </c>
      <c r="H68" s="35" t="str">
        <f t="shared" ref="H68:H131" si="2">B68</f>
        <v>2-65</v>
      </c>
      <c r="I68" s="15" t="str">
        <f t="shared" ref="I68:I131" si="3">C68&amp;D68</f>
        <v>別添１の「第９」の１の（２）のアに規定する在宅療養支援診療所</v>
      </c>
    </row>
    <row r="69" spans="2:9" ht="45" customHeight="1">
      <c r="B69" s="11" t="s">
        <v>1263</v>
      </c>
      <c r="C69" s="43" t="s">
        <v>1266</v>
      </c>
      <c r="D69" s="53"/>
      <c r="E69" s="9" t="s">
        <v>77</v>
      </c>
      <c r="F69" s="30" t="s">
        <v>78</v>
      </c>
      <c r="H69" s="35" t="str">
        <f t="shared" si="2"/>
        <v>2-66</v>
      </c>
      <c r="I69" s="15" t="str">
        <f t="shared" si="3"/>
        <v>別添１の「第９」の１の（２）のイに規定する在宅療養支援診療所</v>
      </c>
    </row>
    <row r="70" spans="2:9" ht="45" customHeight="1">
      <c r="B70" s="11" t="s">
        <v>1267</v>
      </c>
      <c r="C70" s="43" t="s">
        <v>1268</v>
      </c>
      <c r="D70" s="53"/>
      <c r="E70" s="5" t="s">
        <v>80</v>
      </c>
      <c r="F70" s="30" t="s">
        <v>79</v>
      </c>
      <c r="H70" s="35" t="str">
        <f t="shared" si="2"/>
        <v>2-67</v>
      </c>
      <c r="I70" s="15" t="str">
        <f t="shared" si="3"/>
        <v>別添１の「第９」の１の（３）に規定する在宅療養支援診療所</v>
      </c>
    </row>
    <row r="71" spans="2:9" ht="75" customHeight="1">
      <c r="B71" s="11" t="s">
        <v>1269</v>
      </c>
      <c r="C71" s="43" t="s">
        <v>1272</v>
      </c>
      <c r="D71" s="53"/>
      <c r="E71" s="9" t="s">
        <v>77</v>
      </c>
      <c r="F71" s="30" t="s">
        <v>1886</v>
      </c>
      <c r="H71" s="35" t="str">
        <f t="shared" si="2"/>
        <v>2-68</v>
      </c>
      <c r="I71" s="15" t="str">
        <f t="shared" si="3"/>
        <v>別添１の「第９」の２の（３）に規定する在宅医療充実体制加算</v>
      </c>
    </row>
    <row r="72" spans="2:9" ht="45" customHeight="1">
      <c r="B72" s="11" t="s">
        <v>1270</v>
      </c>
      <c r="C72" s="43" t="s">
        <v>1273</v>
      </c>
      <c r="D72" s="53"/>
      <c r="E72" s="9" t="s">
        <v>81</v>
      </c>
      <c r="F72" s="30" t="s">
        <v>78</v>
      </c>
      <c r="H72" s="35" t="str">
        <f t="shared" si="2"/>
        <v>2-69</v>
      </c>
      <c r="I72" s="15" t="str">
        <f t="shared" si="3"/>
        <v>別添１の「第９」の２の（４）に規定する在宅療養実績加算１</v>
      </c>
    </row>
    <row r="73" spans="2:9" ht="45" customHeight="1">
      <c r="B73" s="11" t="s">
        <v>1271</v>
      </c>
      <c r="C73" s="43" t="s">
        <v>1274</v>
      </c>
      <c r="D73" s="53"/>
      <c r="E73" s="9" t="s">
        <v>81</v>
      </c>
      <c r="F73" s="30" t="s">
        <v>78</v>
      </c>
      <c r="H73" s="35" t="str">
        <f t="shared" si="2"/>
        <v>2-70</v>
      </c>
      <c r="I73" s="15" t="str">
        <f t="shared" si="3"/>
        <v>別添１の「第９」の２の（５）に規定する在宅療養実績加算２</v>
      </c>
    </row>
    <row r="74" spans="2:9" ht="45" customHeight="1">
      <c r="B74" s="11" t="s">
        <v>1275</v>
      </c>
      <c r="C74" s="51" t="s">
        <v>82</v>
      </c>
      <c r="D74" s="43"/>
      <c r="E74" s="5" t="s">
        <v>83</v>
      </c>
      <c r="F74" s="30" t="s">
        <v>1727</v>
      </c>
      <c r="H74" s="35" t="str">
        <f t="shared" si="2"/>
        <v>2-71</v>
      </c>
      <c r="I74" s="15" t="str">
        <f t="shared" si="3"/>
        <v>ハイリスク妊産婦共同管理料(Ⅰ)</v>
      </c>
    </row>
    <row r="75" spans="2:9" ht="60" customHeight="1">
      <c r="B75" s="11" t="s">
        <v>1276</v>
      </c>
      <c r="C75" s="51" t="s">
        <v>84</v>
      </c>
      <c r="D75" s="43"/>
      <c r="E75" s="9" t="s">
        <v>1869</v>
      </c>
      <c r="F75" s="16" t="s">
        <v>1887</v>
      </c>
      <c r="H75" s="35" t="str">
        <f t="shared" si="2"/>
        <v>2-72</v>
      </c>
      <c r="I75" s="15" t="str">
        <f t="shared" si="3"/>
        <v>がん治療連携計画策定料</v>
      </c>
    </row>
    <row r="76" spans="2:9" ht="60" customHeight="1">
      <c r="B76" s="11" t="s">
        <v>1277</v>
      </c>
      <c r="C76" s="51" t="s">
        <v>85</v>
      </c>
      <c r="D76" s="43"/>
      <c r="E76" s="9" t="s">
        <v>1878</v>
      </c>
      <c r="F76" s="16" t="s">
        <v>1888</v>
      </c>
      <c r="H76" s="35" t="str">
        <f t="shared" si="2"/>
        <v>2-73</v>
      </c>
      <c r="I76" s="15" t="str">
        <f t="shared" si="3"/>
        <v>がん治療連携指導料</v>
      </c>
    </row>
    <row r="77" spans="2:9" ht="75" customHeight="1">
      <c r="B77" s="11" t="s">
        <v>1278</v>
      </c>
      <c r="C77" s="51" t="s">
        <v>86</v>
      </c>
      <c r="D77" s="43"/>
      <c r="E77" s="9" t="s">
        <v>87</v>
      </c>
      <c r="F77" s="22" t="s">
        <v>1728</v>
      </c>
      <c r="H77" s="35" t="str">
        <f t="shared" si="2"/>
        <v>2-74</v>
      </c>
      <c r="I77" s="15" t="str">
        <f t="shared" si="3"/>
        <v>外来排尿自立指導料</v>
      </c>
    </row>
    <row r="78" spans="2:9" ht="45" customHeight="1">
      <c r="B78" s="11" t="s">
        <v>1279</v>
      </c>
      <c r="C78" s="51" t="s">
        <v>88</v>
      </c>
      <c r="D78" s="43"/>
      <c r="E78" s="5" t="s">
        <v>89</v>
      </c>
      <c r="F78" s="16"/>
      <c r="H78" s="35" t="str">
        <f t="shared" si="2"/>
        <v>2-75</v>
      </c>
      <c r="I78" s="15" t="str">
        <f t="shared" si="3"/>
        <v>ハイリスク妊産婦連携指導料１</v>
      </c>
    </row>
    <row r="79" spans="2:9" ht="45" customHeight="1">
      <c r="B79" s="11" t="s">
        <v>1280</v>
      </c>
      <c r="C79" s="51" t="s">
        <v>90</v>
      </c>
      <c r="D79" s="43"/>
      <c r="E79" s="5" t="s">
        <v>89</v>
      </c>
      <c r="F79" s="16"/>
      <c r="H79" s="35" t="str">
        <f t="shared" si="2"/>
        <v>2-76</v>
      </c>
      <c r="I79" s="15" t="str">
        <f t="shared" si="3"/>
        <v>ハイリスク妊産婦連携指導料２</v>
      </c>
    </row>
    <row r="80" spans="2:9" ht="45" customHeight="1">
      <c r="B80" s="11" t="s">
        <v>1281</v>
      </c>
      <c r="C80" s="51" t="s">
        <v>91</v>
      </c>
      <c r="D80" s="43"/>
      <c r="E80" s="5" t="s">
        <v>92</v>
      </c>
      <c r="F80" s="17"/>
      <c r="H80" s="35" t="str">
        <f t="shared" si="2"/>
        <v>2-77</v>
      </c>
      <c r="I80" s="15" t="str">
        <f t="shared" si="3"/>
        <v>肝炎インターフェロン治療計画料</v>
      </c>
    </row>
    <row r="81" spans="2:9" ht="45" customHeight="1">
      <c r="B81" s="11" t="s">
        <v>1282</v>
      </c>
      <c r="C81" s="51" t="s">
        <v>93</v>
      </c>
      <c r="D81" s="43"/>
      <c r="E81" s="5" t="s">
        <v>94</v>
      </c>
      <c r="F81" s="17"/>
      <c r="H81" s="35" t="str">
        <f t="shared" si="2"/>
        <v>2-78</v>
      </c>
      <c r="I81" s="15" t="str">
        <f t="shared" si="3"/>
        <v>こころの連携指導料（Ⅰ）</v>
      </c>
    </row>
    <row r="82" spans="2:9" ht="45" customHeight="1">
      <c r="B82" s="11" t="s">
        <v>1283</v>
      </c>
      <c r="C82" s="51" t="s">
        <v>95</v>
      </c>
      <c r="D82" s="43"/>
      <c r="E82" s="5" t="s">
        <v>96</v>
      </c>
      <c r="F82" s="17"/>
      <c r="H82" s="35" t="str">
        <f t="shared" si="2"/>
        <v>2-79</v>
      </c>
      <c r="I82" s="15" t="str">
        <f t="shared" si="3"/>
        <v>こころの連携指導料（Ⅱ）</v>
      </c>
    </row>
    <row r="83" spans="2:9" ht="45" customHeight="1">
      <c r="B83" s="11" t="s">
        <v>1284</v>
      </c>
      <c r="C83" s="51" t="s">
        <v>97</v>
      </c>
      <c r="D83" s="43"/>
      <c r="E83" s="5" t="s">
        <v>98</v>
      </c>
      <c r="F83" s="25" t="s">
        <v>1860</v>
      </c>
      <c r="H83" s="35" t="str">
        <f t="shared" si="2"/>
        <v>2-80</v>
      </c>
      <c r="I83" s="15" t="str">
        <f t="shared" si="3"/>
        <v>プログラム医療機器等指導管理料</v>
      </c>
    </row>
    <row r="84" spans="2:9" ht="75" customHeight="1">
      <c r="B84" s="11" t="s">
        <v>1285</v>
      </c>
      <c r="C84" s="51" t="s">
        <v>99</v>
      </c>
      <c r="D84" s="43"/>
      <c r="E84" s="9" t="s">
        <v>100</v>
      </c>
      <c r="F84" s="30" t="s">
        <v>1830</v>
      </c>
      <c r="H84" s="35" t="str">
        <f t="shared" si="2"/>
        <v>2-81</v>
      </c>
      <c r="I84" s="15" t="str">
        <f t="shared" si="3"/>
        <v>薬剤管理指導料</v>
      </c>
    </row>
    <row r="85" spans="2:9" ht="45" customHeight="1">
      <c r="B85" s="11" t="s">
        <v>1286</v>
      </c>
      <c r="C85" s="51" t="s">
        <v>101</v>
      </c>
      <c r="D85" s="43"/>
      <c r="E85" s="9" t="s">
        <v>1879</v>
      </c>
      <c r="F85" s="16" t="s">
        <v>1918</v>
      </c>
      <c r="H85" s="35" t="str">
        <f t="shared" si="2"/>
        <v>2-82</v>
      </c>
      <c r="I85" s="15" t="str">
        <f t="shared" si="3"/>
        <v>地域連携診療計画加算</v>
      </c>
    </row>
    <row r="86" spans="2:9" ht="45" customHeight="1">
      <c r="B86" s="11" t="s">
        <v>1287</v>
      </c>
      <c r="C86" s="51" t="s">
        <v>102</v>
      </c>
      <c r="D86" s="43"/>
      <c r="E86" s="5" t="s">
        <v>103</v>
      </c>
      <c r="F86" s="16"/>
      <c r="H86" s="35" t="str">
        <f t="shared" si="2"/>
        <v>2-83</v>
      </c>
      <c r="I86" s="15" t="str">
        <f t="shared" si="3"/>
        <v>検査・画像情報提供加算及び電子的診療情報評価料</v>
      </c>
    </row>
    <row r="87" spans="2:9" ht="45" customHeight="1">
      <c r="B87" s="11" t="s">
        <v>1288</v>
      </c>
      <c r="C87" s="51" t="s">
        <v>104</v>
      </c>
      <c r="D87" s="43"/>
      <c r="E87" s="5" t="s">
        <v>105</v>
      </c>
      <c r="F87" s="23" t="s">
        <v>1729</v>
      </c>
      <c r="H87" s="35" t="str">
        <f t="shared" si="2"/>
        <v>2-84</v>
      </c>
      <c r="I87" s="15" t="str">
        <f t="shared" si="3"/>
        <v xml:space="preserve">医療機器安全管理料１ </v>
      </c>
    </row>
    <row r="88" spans="2:9" ht="45" customHeight="1">
      <c r="B88" s="11" t="s">
        <v>1289</v>
      </c>
      <c r="C88" s="51" t="s">
        <v>106</v>
      </c>
      <c r="D88" s="43"/>
      <c r="E88" s="5" t="s">
        <v>105</v>
      </c>
      <c r="F88" s="19" t="s">
        <v>1730</v>
      </c>
      <c r="H88" s="35" t="str">
        <f t="shared" si="2"/>
        <v>2-85</v>
      </c>
      <c r="I88" s="15" t="str">
        <f t="shared" si="3"/>
        <v>医療機器安全管理料２</v>
      </c>
    </row>
    <row r="89" spans="2:9" ht="45" customHeight="1">
      <c r="B89" s="11" t="s">
        <v>1290</v>
      </c>
      <c r="C89" s="51" t="s">
        <v>107</v>
      </c>
      <c r="D89" s="43"/>
      <c r="E89" s="5" t="s">
        <v>105</v>
      </c>
      <c r="F89" s="19" t="s">
        <v>1730</v>
      </c>
      <c r="H89" s="35" t="str">
        <f t="shared" si="2"/>
        <v>2-86</v>
      </c>
      <c r="I89" s="15" t="str">
        <f t="shared" si="3"/>
        <v>医療機器安全管理料（歯科）</v>
      </c>
    </row>
    <row r="90" spans="2:9" ht="45" customHeight="1">
      <c r="B90" s="11" t="s">
        <v>1291</v>
      </c>
      <c r="C90" s="51" t="s">
        <v>108</v>
      </c>
      <c r="D90" s="43"/>
      <c r="E90" s="9" t="s">
        <v>109</v>
      </c>
      <c r="F90" s="19"/>
      <c r="H90" s="35" t="str">
        <f t="shared" si="2"/>
        <v>2-87</v>
      </c>
      <c r="I90" s="15" t="str">
        <f t="shared" si="3"/>
        <v>精神科退院時共同指導料１及び２</v>
      </c>
    </row>
    <row r="91" spans="2:9" ht="45" customHeight="1">
      <c r="B91" s="11" t="s">
        <v>1292</v>
      </c>
      <c r="C91" s="51" t="s">
        <v>110</v>
      </c>
      <c r="D91" s="43"/>
      <c r="E91" s="9" t="s">
        <v>111</v>
      </c>
      <c r="F91" s="19"/>
      <c r="H91" s="35" t="str">
        <f t="shared" si="2"/>
        <v>2-88</v>
      </c>
      <c r="I91" s="15" t="str">
        <f t="shared" si="3"/>
        <v>歯科治療時医療管理料</v>
      </c>
    </row>
    <row r="92" spans="2:9" ht="75" customHeight="1">
      <c r="B92" s="11" t="s">
        <v>1293</v>
      </c>
      <c r="C92" s="51" t="s">
        <v>1294</v>
      </c>
      <c r="D92" s="43"/>
      <c r="E92" s="5" t="s">
        <v>112</v>
      </c>
      <c r="F92" s="21" t="s">
        <v>1731</v>
      </c>
      <c r="H92" s="35" t="str">
        <f t="shared" si="2"/>
        <v>2-89</v>
      </c>
      <c r="I92" s="15" t="str">
        <f t="shared" si="3"/>
        <v xml:space="preserve">小児口腔機能管理料の注５に規定する口腔管理体制強化加算 </v>
      </c>
    </row>
    <row r="93" spans="2:9" ht="45" customHeight="1">
      <c r="B93" s="11" t="s">
        <v>1295</v>
      </c>
      <c r="C93" s="51" t="s">
        <v>1298</v>
      </c>
      <c r="D93" s="43"/>
      <c r="E93" s="5" t="s">
        <v>1300</v>
      </c>
      <c r="F93" s="30"/>
      <c r="H93" s="35" t="str">
        <f t="shared" si="2"/>
        <v>2-90</v>
      </c>
      <c r="I93" s="15" t="str">
        <f t="shared" si="3"/>
        <v>特別管理加算</v>
      </c>
    </row>
    <row r="94" spans="2:9" ht="45" customHeight="1">
      <c r="B94" s="11" t="s">
        <v>1296</v>
      </c>
      <c r="C94" s="51" t="s">
        <v>1299</v>
      </c>
      <c r="D94" s="43"/>
      <c r="E94" s="5" t="s">
        <v>1301</v>
      </c>
      <c r="F94" s="30"/>
      <c r="H94" s="35" t="str">
        <f t="shared" si="2"/>
        <v>2-91</v>
      </c>
      <c r="I94" s="15" t="str">
        <f t="shared" si="3"/>
        <v>口腔機能実地指導料</v>
      </c>
    </row>
    <row r="95" spans="2:9" ht="45" customHeight="1">
      <c r="B95" s="11" t="s">
        <v>1297</v>
      </c>
      <c r="C95" s="51" t="s">
        <v>113</v>
      </c>
      <c r="D95" s="43"/>
      <c r="E95" s="9" t="s">
        <v>114</v>
      </c>
      <c r="F95" s="30" t="s">
        <v>1902</v>
      </c>
      <c r="H95" s="35" t="str">
        <f t="shared" si="2"/>
        <v>2-92</v>
      </c>
      <c r="I95" s="15" t="str">
        <f t="shared" si="3"/>
        <v>在宅療養支援歯科診療所１</v>
      </c>
    </row>
    <row r="96" spans="2:9" ht="45" customHeight="1">
      <c r="B96" s="11" t="s">
        <v>1302</v>
      </c>
      <c r="C96" s="51" t="s">
        <v>115</v>
      </c>
      <c r="D96" s="43"/>
      <c r="E96" s="9" t="s">
        <v>114</v>
      </c>
      <c r="F96" s="30" t="s">
        <v>1902</v>
      </c>
      <c r="H96" s="35" t="str">
        <f t="shared" si="2"/>
        <v>2-93</v>
      </c>
      <c r="I96" s="15" t="str">
        <f t="shared" si="3"/>
        <v>在宅療養支援歯科診療所２</v>
      </c>
    </row>
    <row r="97" spans="2:9" ht="45" customHeight="1">
      <c r="B97" s="11" t="s">
        <v>1303</v>
      </c>
      <c r="C97" s="51" t="s">
        <v>116</v>
      </c>
      <c r="D97" s="43"/>
      <c r="E97" s="9" t="s">
        <v>114</v>
      </c>
      <c r="F97" s="30" t="s">
        <v>1902</v>
      </c>
      <c r="H97" s="35" t="str">
        <f t="shared" si="2"/>
        <v>2-94</v>
      </c>
      <c r="I97" s="15" t="str">
        <f t="shared" si="3"/>
        <v>在宅療養支援歯科病院</v>
      </c>
    </row>
    <row r="98" spans="2:9" ht="45" customHeight="1">
      <c r="B98" s="11" t="s">
        <v>1304</v>
      </c>
      <c r="C98" s="51" t="s">
        <v>1305</v>
      </c>
      <c r="D98" s="43"/>
      <c r="E98" s="9" t="s">
        <v>117</v>
      </c>
      <c r="F98" s="30" t="s">
        <v>118</v>
      </c>
      <c r="H98" s="35" t="str">
        <f t="shared" si="2"/>
        <v>2-95</v>
      </c>
      <c r="I98" s="15" t="str">
        <f t="shared" si="3"/>
        <v>別添１の「第14の２」の１の（１）に規定する在宅療養支援病院</v>
      </c>
    </row>
    <row r="99" spans="2:9" ht="45" customHeight="1">
      <c r="B99" s="11" t="s">
        <v>1307</v>
      </c>
      <c r="C99" s="51" t="s">
        <v>1306</v>
      </c>
      <c r="D99" s="43"/>
      <c r="E99" s="9" t="s">
        <v>117</v>
      </c>
      <c r="F99" s="30" t="s">
        <v>118</v>
      </c>
      <c r="H99" s="35" t="str">
        <f t="shared" si="2"/>
        <v>2-96</v>
      </c>
      <c r="I99" s="15" t="str">
        <f t="shared" si="3"/>
        <v>別添１の「第14の２」の１の（２）に規定する在宅療養支援病院</v>
      </c>
    </row>
    <row r="100" spans="2:9" ht="45" customHeight="1">
      <c r="B100" s="11" t="s">
        <v>1308</v>
      </c>
      <c r="C100" s="51" t="s">
        <v>1309</v>
      </c>
      <c r="D100" s="43"/>
      <c r="E100" s="5" t="s">
        <v>119</v>
      </c>
      <c r="F100" s="30" t="s">
        <v>118</v>
      </c>
      <c r="H100" s="35" t="str">
        <f t="shared" si="2"/>
        <v>2-97</v>
      </c>
      <c r="I100" s="15" t="str">
        <f t="shared" si="3"/>
        <v>別添１の「第14の２」の１の（３）に規定する在宅療養支援病院</v>
      </c>
    </row>
    <row r="101" spans="2:9" ht="75" customHeight="1">
      <c r="B101" s="11" t="s">
        <v>1310</v>
      </c>
      <c r="C101" s="51" t="s">
        <v>1313</v>
      </c>
      <c r="D101" s="43"/>
      <c r="E101" s="9" t="s">
        <v>117</v>
      </c>
      <c r="F101" s="30" t="s">
        <v>1889</v>
      </c>
      <c r="H101" s="35" t="str">
        <f t="shared" si="2"/>
        <v>2-98</v>
      </c>
      <c r="I101" s="15" t="str">
        <f t="shared" si="3"/>
        <v>別添１の「第14の２」の２の（２）に規定する在宅医療充実体制加算</v>
      </c>
    </row>
    <row r="102" spans="2:9" ht="45" customHeight="1">
      <c r="B102" s="11" t="s">
        <v>1311</v>
      </c>
      <c r="C102" s="51" t="s">
        <v>1314</v>
      </c>
      <c r="D102" s="43"/>
      <c r="E102" s="9" t="s">
        <v>120</v>
      </c>
      <c r="F102" s="30" t="s">
        <v>121</v>
      </c>
      <c r="H102" s="35" t="str">
        <f t="shared" si="2"/>
        <v>2-99</v>
      </c>
      <c r="I102" s="15" t="str">
        <f t="shared" si="3"/>
        <v>別添１の「第14の２」の２の（３）に規定する在宅療養実績加算１</v>
      </c>
    </row>
    <row r="103" spans="2:9" ht="45" customHeight="1">
      <c r="B103" s="11" t="s">
        <v>1312</v>
      </c>
      <c r="C103" s="51" t="s">
        <v>1315</v>
      </c>
      <c r="D103" s="43"/>
      <c r="E103" s="9" t="s">
        <v>120</v>
      </c>
      <c r="F103" s="30" t="s">
        <v>121</v>
      </c>
      <c r="H103" s="35" t="str">
        <f t="shared" si="2"/>
        <v>2-100</v>
      </c>
      <c r="I103" s="15" t="str">
        <f t="shared" si="3"/>
        <v>別添１の「第14の２」の２の（４）に規定する在宅療養実績加算２</v>
      </c>
    </row>
    <row r="104" spans="2:9" ht="45" customHeight="1">
      <c r="B104" s="11" t="s">
        <v>1316</v>
      </c>
      <c r="C104" s="51" t="s">
        <v>122</v>
      </c>
      <c r="D104" s="43"/>
      <c r="E104" s="5" t="s">
        <v>123</v>
      </c>
      <c r="F104" s="16"/>
      <c r="H104" s="35" t="str">
        <f t="shared" si="2"/>
        <v>2-101</v>
      </c>
      <c r="I104" s="15" t="str">
        <f t="shared" si="3"/>
        <v>在宅患者歯科治療時医療管理料</v>
      </c>
    </row>
    <row r="105" spans="2:9" ht="60" customHeight="1">
      <c r="B105" s="11" t="s">
        <v>1317</v>
      </c>
      <c r="C105" s="51" t="s">
        <v>124</v>
      </c>
      <c r="D105" s="43"/>
      <c r="E105" s="5" t="s">
        <v>125</v>
      </c>
      <c r="F105" s="16" t="s">
        <v>1890</v>
      </c>
      <c r="H105" s="35" t="str">
        <f t="shared" si="2"/>
        <v>2-102</v>
      </c>
      <c r="I105" s="15" t="str">
        <f t="shared" si="3"/>
        <v xml:space="preserve">往診料の注10に規定する介護保険施設等連携往診加算 </v>
      </c>
    </row>
    <row r="106" spans="2:9" ht="90" customHeight="1">
      <c r="B106" s="11" t="s">
        <v>1318</v>
      </c>
      <c r="C106" s="51" t="s">
        <v>1713</v>
      </c>
      <c r="D106" s="43"/>
      <c r="E106" s="5" t="s">
        <v>126</v>
      </c>
      <c r="F106" s="16"/>
      <c r="H106" s="35" t="str">
        <f t="shared" si="2"/>
        <v>2-103</v>
      </c>
      <c r="I106" s="15" t="str">
        <f t="shared" si="3"/>
        <v>在宅患者訪問診療料（Ⅰ）の注 13（在宅患者訪問診療料（Ⅱ）の注6の規定により準用する場合を含む。）、在宅がん医療総合診療料の注8及び歯科訪問診療料の注 21に規定する在宅医療ＤＸ情報活用加算</v>
      </c>
    </row>
    <row r="107" spans="2:9" ht="45" customHeight="1">
      <c r="B107" s="11" t="s">
        <v>1319</v>
      </c>
      <c r="C107" s="51" t="s">
        <v>127</v>
      </c>
      <c r="D107" s="43"/>
      <c r="E107" s="9" t="s">
        <v>128</v>
      </c>
      <c r="F107" s="16" t="s">
        <v>1732</v>
      </c>
      <c r="H107" s="35" t="str">
        <f t="shared" si="2"/>
        <v>2-104</v>
      </c>
      <c r="I107" s="15" t="str">
        <f t="shared" si="3"/>
        <v>在宅時医学総合管理料及び施設入居時等医学総合管理料</v>
      </c>
    </row>
    <row r="108" spans="2:9" ht="45" customHeight="1">
      <c r="B108" s="11" t="s">
        <v>1320</v>
      </c>
      <c r="C108" s="51" t="s">
        <v>129</v>
      </c>
      <c r="D108" s="43"/>
      <c r="E108" s="9" t="s">
        <v>1245</v>
      </c>
      <c r="F108" s="16"/>
      <c r="H108" s="35" t="str">
        <f t="shared" si="2"/>
        <v>2-105</v>
      </c>
      <c r="I108" s="15" t="str">
        <f t="shared" si="3"/>
        <v>在宅データ提出加算</v>
      </c>
    </row>
    <row r="109" spans="2:9" ht="75" customHeight="1">
      <c r="B109" s="11" t="s">
        <v>1321</v>
      </c>
      <c r="C109" s="51" t="s">
        <v>130</v>
      </c>
      <c r="D109" s="43"/>
      <c r="E109" s="9" t="s">
        <v>1322</v>
      </c>
      <c r="F109" s="17" t="s">
        <v>1891</v>
      </c>
      <c r="H109" s="35" t="str">
        <f t="shared" si="2"/>
        <v>2-106</v>
      </c>
      <c r="I109" s="15" t="str">
        <f t="shared" si="3"/>
        <v xml:space="preserve">在宅時医学総合管理料の注 14（施設入居時等医学総合管理料の注５の規定により準用する場合を含む。）に規定する基準 </v>
      </c>
    </row>
    <row r="110" spans="2:9" ht="75" customHeight="1">
      <c r="B110" s="11" t="s">
        <v>1323</v>
      </c>
      <c r="C110" s="51" t="s">
        <v>131</v>
      </c>
      <c r="D110" s="43"/>
      <c r="E110" s="9" t="s">
        <v>132</v>
      </c>
      <c r="F110" s="16"/>
      <c r="H110" s="35" t="str">
        <f t="shared" si="2"/>
        <v>2-107</v>
      </c>
      <c r="I110" s="15" t="str">
        <f t="shared" si="3"/>
        <v>在宅時医学総合管理料の注 15（施設入居時等医学総合管理料の注５の規定により準用する場合を含む。）及び在宅がん医療総合診療料の注９に規定する在宅医療情報連携加算</v>
      </c>
    </row>
    <row r="111" spans="2:9" ht="60" customHeight="1">
      <c r="B111" s="11" t="s">
        <v>1324</v>
      </c>
      <c r="C111" s="51" t="s">
        <v>1325</v>
      </c>
      <c r="D111" s="43"/>
      <c r="E111" s="9" t="s">
        <v>1327</v>
      </c>
      <c r="F111" s="16" t="s">
        <v>1732</v>
      </c>
      <c r="H111" s="35" t="str">
        <f t="shared" si="2"/>
        <v>2-108</v>
      </c>
      <c r="I111" s="15" t="str">
        <f t="shared" si="3"/>
        <v>在宅時医学総合管理料の注16（施設入居時等医学総合管理料の注５の規定により準用する場合を含む。）に規定する基準</v>
      </c>
    </row>
    <row r="112" spans="2:9" ht="75" customHeight="1">
      <c r="B112" s="11" t="s">
        <v>1326</v>
      </c>
      <c r="C112" s="51" t="s">
        <v>133</v>
      </c>
      <c r="D112" s="43"/>
      <c r="E112" s="9" t="s">
        <v>132</v>
      </c>
      <c r="F112" s="16"/>
      <c r="H112" s="35" t="str">
        <f t="shared" si="2"/>
        <v>2-109</v>
      </c>
      <c r="I112" s="15" t="str">
        <f t="shared" si="3"/>
        <v xml:space="preserve">歯科疾患在宅療養管理料の注７、在宅患者訪問口腔リハビリテーション指導管理料の注８及び小児在宅患者訪問口腔リハビリテーション指導管理料の注８に規定する在宅歯科医療情報連携加算 </v>
      </c>
    </row>
    <row r="113" spans="2:9" ht="45" customHeight="1">
      <c r="B113" s="11" t="s">
        <v>1328</v>
      </c>
      <c r="C113" s="51" t="s">
        <v>134</v>
      </c>
      <c r="D113" s="43"/>
      <c r="E113" s="5" t="s">
        <v>135</v>
      </c>
      <c r="F113" s="16" t="s">
        <v>136</v>
      </c>
      <c r="H113" s="35" t="str">
        <f t="shared" si="2"/>
        <v>2-110</v>
      </c>
      <c r="I113" s="15" t="str">
        <f t="shared" si="3"/>
        <v>在宅がん医療総合診療料</v>
      </c>
    </row>
    <row r="114" spans="2:9" ht="45" customHeight="1">
      <c r="B114" s="11" t="s">
        <v>1329</v>
      </c>
      <c r="C114" s="51" t="s">
        <v>137</v>
      </c>
      <c r="D114" s="43"/>
      <c r="E114" s="5" t="s">
        <v>138</v>
      </c>
      <c r="F114" s="16"/>
      <c r="H114" s="35" t="str">
        <f t="shared" si="2"/>
        <v>2-111</v>
      </c>
      <c r="I114" s="15" t="str">
        <f t="shared" si="3"/>
        <v>救急搬送診療料の注４に規定する重症患者搬送加算</v>
      </c>
    </row>
    <row r="115" spans="2:9" ht="75" customHeight="1">
      <c r="B115" s="11" t="s">
        <v>1330</v>
      </c>
      <c r="C115" s="51" t="s">
        <v>139</v>
      </c>
      <c r="D115" s="43"/>
      <c r="E115" s="5" t="s">
        <v>140</v>
      </c>
      <c r="F115" s="16" t="s">
        <v>1903</v>
      </c>
      <c r="H115" s="35" t="str">
        <f t="shared" si="2"/>
        <v>2-112</v>
      </c>
      <c r="I115" s="15" t="str">
        <f t="shared" si="3"/>
        <v>救急患者連携搬送料</v>
      </c>
    </row>
    <row r="116" spans="2:9" ht="45" customHeight="1">
      <c r="B116" s="11" t="s">
        <v>1331</v>
      </c>
      <c r="C116" s="51" t="s">
        <v>1338</v>
      </c>
      <c r="D116" s="43"/>
      <c r="E116" s="5" t="s">
        <v>141</v>
      </c>
      <c r="F116" s="16" t="s">
        <v>142</v>
      </c>
      <c r="H116" s="35" t="str">
        <f t="shared" si="2"/>
        <v>2-113</v>
      </c>
      <c r="I116" s="15" t="str">
        <f t="shared" si="3"/>
        <v>在宅患者訪問看護・指導料及び同一建物居住者訪問看護・指導料の注２</v>
      </c>
    </row>
    <row r="117" spans="2:9" ht="75" customHeight="1">
      <c r="B117" s="11" t="s">
        <v>1332</v>
      </c>
      <c r="C117" s="51" t="s">
        <v>1333</v>
      </c>
      <c r="D117" s="43"/>
      <c r="E117" s="5" t="s">
        <v>143</v>
      </c>
      <c r="F117" s="16"/>
      <c r="H117" s="35" t="str">
        <f t="shared" si="2"/>
        <v>2-114</v>
      </c>
      <c r="I117" s="15" t="str">
        <f t="shared" si="3"/>
        <v>在宅患者訪問看護・指導料の注15（同一建物居住者訪問看護・指導料の注８の規定により準用する場合を含む。）に規定する訪問看護・指導体制充実加算</v>
      </c>
    </row>
    <row r="118" spans="2:9" ht="60" customHeight="1">
      <c r="B118" s="11" t="s">
        <v>1334</v>
      </c>
      <c r="C118" s="51" t="s">
        <v>1335</v>
      </c>
      <c r="D118" s="43"/>
      <c r="E118" s="9" t="s">
        <v>144</v>
      </c>
      <c r="F118" s="16" t="s">
        <v>145</v>
      </c>
      <c r="H118" s="35" t="str">
        <f t="shared" si="2"/>
        <v>2-115</v>
      </c>
      <c r="I118" s="15" t="str">
        <f t="shared" si="3"/>
        <v>在宅患者訪問看護・指導料の注16（同一建物居住者訪問看護・指導料の注８の規定により準用する場合を含む。）に規定する専門管理加算</v>
      </c>
    </row>
    <row r="119" spans="2:9" ht="75" customHeight="1">
      <c r="B119" s="11" t="s">
        <v>1336</v>
      </c>
      <c r="C119" s="51" t="s">
        <v>1337</v>
      </c>
      <c r="D119" s="43"/>
      <c r="E119" s="9" t="s">
        <v>146</v>
      </c>
      <c r="F119" s="16"/>
      <c r="H119" s="35" t="str">
        <f t="shared" si="2"/>
        <v>2-116</v>
      </c>
      <c r="I119" s="15" t="str">
        <f t="shared" si="3"/>
        <v>在宅患者訪問看護・指導料の注17（同一建物居住者訪問看護・指導料の注８の規定により準用する場合を含む。）及び精神科訪問看護・指導料の注18に規定する訪問看護医療ＤＸ情報活用加算</v>
      </c>
    </row>
    <row r="120" spans="2:9" ht="75" customHeight="1">
      <c r="B120" s="11" t="s">
        <v>1340</v>
      </c>
      <c r="C120" s="51" t="s">
        <v>1339</v>
      </c>
      <c r="D120" s="43"/>
      <c r="E120" s="9" t="s">
        <v>147</v>
      </c>
      <c r="F120" s="16" t="s">
        <v>1733</v>
      </c>
      <c r="H120" s="35" t="str">
        <f t="shared" si="2"/>
        <v>2-117</v>
      </c>
      <c r="I120" s="15" t="str">
        <f t="shared" si="3"/>
        <v>在宅患者訪問看護・指導料の注18（同一建物居住者訪問看護・指導料の注８の規定により準用する場合を含む。）に規定する遠隔死亡診断補助加算</v>
      </c>
    </row>
    <row r="121" spans="2:9" ht="75" customHeight="1">
      <c r="B121" s="11" t="s">
        <v>1341</v>
      </c>
      <c r="C121" s="51" t="s">
        <v>1342</v>
      </c>
      <c r="D121" s="43"/>
      <c r="E121" s="9" t="s">
        <v>1343</v>
      </c>
      <c r="F121" s="16"/>
      <c r="H121" s="35" t="str">
        <f t="shared" si="2"/>
        <v>2-118</v>
      </c>
      <c r="I121" s="15" t="str">
        <f t="shared" si="3"/>
        <v>在宅患者訪問看護・指導料の注19（同一建物居住者訪問看護・指導料の注８の規定により準用する場合を含む。）に規定する訪問看護医療情報連携加算</v>
      </c>
    </row>
    <row r="122" spans="2:9" ht="45" customHeight="1">
      <c r="B122" s="11" t="s">
        <v>1344</v>
      </c>
      <c r="C122" s="51" t="s">
        <v>1345</v>
      </c>
      <c r="D122" s="43"/>
      <c r="E122" s="9" t="s">
        <v>1346</v>
      </c>
      <c r="F122" s="16"/>
      <c r="H122" s="35" t="str">
        <f t="shared" si="2"/>
        <v>2-119</v>
      </c>
      <c r="I122" s="15" t="str">
        <f t="shared" si="3"/>
        <v>訪問看護遠隔診療補助料</v>
      </c>
    </row>
    <row r="123" spans="2:9" ht="45" customHeight="1">
      <c r="B123" s="11" t="s">
        <v>1347</v>
      </c>
      <c r="C123" s="51" t="s">
        <v>148</v>
      </c>
      <c r="D123" s="43"/>
      <c r="E123" s="9" t="s">
        <v>1348</v>
      </c>
      <c r="F123" s="16" t="s">
        <v>149</v>
      </c>
      <c r="H123" s="35" t="str">
        <f t="shared" si="2"/>
        <v>2-120</v>
      </c>
      <c r="I123" s="15" t="str">
        <f t="shared" si="3"/>
        <v>在宅療養後方支援病院</v>
      </c>
    </row>
    <row r="124" spans="2:9" ht="45" customHeight="1">
      <c r="B124" s="11" t="s">
        <v>1349</v>
      </c>
      <c r="C124" s="51" t="s">
        <v>150</v>
      </c>
      <c r="D124" s="43"/>
      <c r="E124" s="5" t="s">
        <v>151</v>
      </c>
      <c r="F124" s="30" t="s">
        <v>152</v>
      </c>
      <c r="H124" s="35" t="str">
        <f t="shared" si="2"/>
        <v>2-121</v>
      </c>
      <c r="I124" s="15" t="str">
        <f t="shared" si="3"/>
        <v>在宅患者訪問褥瘡管理指導料</v>
      </c>
    </row>
    <row r="125" spans="2:9" ht="45" customHeight="1">
      <c r="B125" s="11" t="s">
        <v>1350</v>
      </c>
      <c r="C125" s="51" t="s">
        <v>1351</v>
      </c>
      <c r="D125" s="43"/>
      <c r="E125" s="9" t="s">
        <v>1352</v>
      </c>
      <c r="F125" s="30"/>
      <c r="H125" s="35" t="str">
        <f t="shared" si="2"/>
        <v>2-122</v>
      </c>
      <c r="I125" s="15" t="str">
        <f t="shared" si="3"/>
        <v>在宅自己腹膜灌流指導管理料２</v>
      </c>
    </row>
    <row r="126" spans="2:9" ht="45" customHeight="1">
      <c r="B126" s="11" t="s">
        <v>1353</v>
      </c>
      <c r="C126" s="51" t="s">
        <v>153</v>
      </c>
      <c r="D126" s="43"/>
      <c r="E126" s="5" t="s">
        <v>154</v>
      </c>
      <c r="F126" s="16" t="s">
        <v>155</v>
      </c>
      <c r="H126" s="35" t="str">
        <f t="shared" si="2"/>
        <v>2-123</v>
      </c>
      <c r="I126" s="15" t="str">
        <f t="shared" si="3"/>
        <v>在宅血液透析指導管理料</v>
      </c>
    </row>
    <row r="127" spans="2:9" ht="45" customHeight="1">
      <c r="B127" s="11" t="s">
        <v>1354</v>
      </c>
      <c r="C127" s="51" t="s">
        <v>156</v>
      </c>
      <c r="D127" s="43"/>
      <c r="E127" s="9" t="s">
        <v>157</v>
      </c>
      <c r="F127" s="16"/>
      <c r="H127" s="35" t="str">
        <f t="shared" si="2"/>
        <v>2-124</v>
      </c>
      <c r="I127" s="15" t="str">
        <f t="shared" si="3"/>
        <v>在宅酸素療法指導管理料の注２に規定する遠隔モニタリング加算</v>
      </c>
    </row>
    <row r="128" spans="2:9" ht="45" customHeight="1">
      <c r="B128" s="11" t="s">
        <v>1355</v>
      </c>
      <c r="C128" s="51" t="s">
        <v>1356</v>
      </c>
      <c r="D128" s="43"/>
      <c r="E128" s="9" t="s">
        <v>1357</v>
      </c>
      <c r="F128" s="25" t="s">
        <v>1734</v>
      </c>
      <c r="H128" s="35" t="str">
        <f t="shared" si="2"/>
        <v>2-125</v>
      </c>
      <c r="I128" s="15" t="str">
        <f t="shared" si="3"/>
        <v>在宅持続陽圧呼吸療法指導管理料の注２に規定する持続陽圧呼吸療法充実管理体制加算</v>
      </c>
    </row>
    <row r="129" spans="2:9" ht="45" customHeight="1">
      <c r="B129" s="11" t="s">
        <v>1358</v>
      </c>
      <c r="C129" s="51" t="s">
        <v>1359</v>
      </c>
      <c r="D129" s="43"/>
      <c r="E129" s="9" t="s">
        <v>10</v>
      </c>
      <c r="F129" s="16"/>
      <c r="H129" s="35" t="str">
        <f t="shared" si="2"/>
        <v>2-126</v>
      </c>
      <c r="I129" s="15" t="str">
        <f t="shared" si="3"/>
        <v>在宅持続陽圧呼吸療法指導管理料の注３に規定する遠隔モニタリング加算</v>
      </c>
    </row>
    <row r="130" spans="2:9" ht="45" customHeight="1">
      <c r="B130" s="11" t="s">
        <v>1360</v>
      </c>
      <c r="C130" s="51" t="s">
        <v>158</v>
      </c>
      <c r="D130" s="43"/>
      <c r="E130" s="5" t="s">
        <v>159</v>
      </c>
      <c r="F130" s="16" t="s">
        <v>160</v>
      </c>
      <c r="H130" s="35" t="str">
        <f t="shared" si="2"/>
        <v>2-127</v>
      </c>
      <c r="I130" s="15" t="str">
        <f t="shared" si="3"/>
        <v>在宅植込型補助人工心臓（非拍動流型）指導管理料</v>
      </c>
    </row>
    <row r="131" spans="2:9" ht="45" customHeight="1">
      <c r="B131" s="11" t="s">
        <v>1361</v>
      </c>
      <c r="C131" s="51" t="s">
        <v>161</v>
      </c>
      <c r="D131" s="43"/>
      <c r="E131" s="9" t="s">
        <v>162</v>
      </c>
      <c r="F131" s="16" t="s">
        <v>1904</v>
      </c>
      <c r="H131" s="35" t="str">
        <f t="shared" si="2"/>
        <v>2-128</v>
      </c>
      <c r="I131" s="15" t="str">
        <f t="shared" si="3"/>
        <v>在宅腫瘍治療電場療法指導管理料</v>
      </c>
    </row>
    <row r="132" spans="2:9" ht="45" customHeight="1">
      <c r="B132" s="11" t="s">
        <v>1362</v>
      </c>
      <c r="C132" s="51" t="s">
        <v>163</v>
      </c>
      <c r="D132" s="43"/>
      <c r="E132" s="9" t="s">
        <v>164</v>
      </c>
      <c r="F132" s="17"/>
      <c r="H132" s="35" t="str">
        <f t="shared" ref="H132:H195" si="4">B132</f>
        <v>2-129</v>
      </c>
      <c r="I132" s="15" t="str">
        <f t="shared" ref="I132:I195" si="5">C132&amp;D132</f>
        <v>在宅経肛門的自己洗腸指導管理料</v>
      </c>
    </row>
    <row r="133" spans="2:9" ht="60" customHeight="1">
      <c r="B133" s="11" t="s">
        <v>1363</v>
      </c>
      <c r="C133" s="51" t="s">
        <v>165</v>
      </c>
      <c r="D133" s="43"/>
      <c r="E133" s="5" t="s">
        <v>166</v>
      </c>
      <c r="F133" s="16"/>
      <c r="H133" s="35" t="str">
        <f t="shared" si="4"/>
        <v>2-130</v>
      </c>
      <c r="I133" s="15" t="str">
        <f t="shared" si="5"/>
        <v>持続血糖測定器加算（間歇注入シリンジポンプと連動する持続血糖測定器を用いる場合）及び皮下連続式グルコース測定</v>
      </c>
    </row>
    <row r="134" spans="2:9" ht="75" customHeight="1">
      <c r="B134" s="11" t="s">
        <v>1365</v>
      </c>
      <c r="C134" s="51" t="s">
        <v>167</v>
      </c>
      <c r="D134" s="43"/>
      <c r="E134" s="5" t="s">
        <v>166</v>
      </c>
      <c r="F134" s="16" t="s">
        <v>1892</v>
      </c>
      <c r="H134" s="35" t="str">
        <f t="shared" si="4"/>
        <v>2-131</v>
      </c>
      <c r="I134" s="15" t="str">
        <f t="shared" si="5"/>
        <v>持続血糖測定器加算（間歇注入シリンジポンプと連動しない持続血糖測定器を用いる場合）</v>
      </c>
    </row>
    <row r="135" spans="2:9" ht="45" customHeight="1">
      <c r="B135" s="11" t="s">
        <v>1366</v>
      </c>
      <c r="C135" s="51" t="s">
        <v>1367</v>
      </c>
      <c r="D135" s="43"/>
      <c r="E135" s="5" t="s">
        <v>168</v>
      </c>
      <c r="F135" s="16"/>
      <c r="H135" s="35" t="str">
        <f t="shared" si="4"/>
        <v>2-132</v>
      </c>
      <c r="I135" s="15" t="str">
        <f t="shared" si="5"/>
        <v>地域医療連携体制加算</v>
      </c>
    </row>
    <row r="136" spans="2:9" ht="45" customHeight="1">
      <c r="B136" s="11" t="s">
        <v>1368</v>
      </c>
      <c r="C136" s="51" t="s">
        <v>1369</v>
      </c>
      <c r="D136" s="43"/>
      <c r="E136" s="5" t="s">
        <v>169</v>
      </c>
      <c r="F136" s="16"/>
      <c r="H136" s="35" t="str">
        <f t="shared" si="4"/>
        <v>2-133</v>
      </c>
      <c r="I136" s="15" t="str">
        <f t="shared" si="5"/>
        <v>歯科訪問診療料の注16に規定する基準</v>
      </c>
    </row>
    <row r="137" spans="2:9" ht="45" customHeight="1">
      <c r="B137" s="11" t="s">
        <v>1370</v>
      </c>
      <c r="C137" s="51" t="s">
        <v>170</v>
      </c>
      <c r="D137" s="43"/>
      <c r="E137" s="9" t="s">
        <v>171</v>
      </c>
      <c r="F137" s="16" t="s">
        <v>1735</v>
      </c>
      <c r="H137" s="35" t="str">
        <f t="shared" si="4"/>
        <v>2-134</v>
      </c>
      <c r="I137" s="15" t="str">
        <f t="shared" si="5"/>
        <v>遺伝学的検査の注１に規定する施設基準</v>
      </c>
    </row>
    <row r="138" spans="2:9" ht="60" customHeight="1">
      <c r="B138" s="11" t="s">
        <v>1371</v>
      </c>
      <c r="C138" s="51" t="s">
        <v>172</v>
      </c>
      <c r="D138" s="43"/>
      <c r="E138" s="9" t="s">
        <v>171</v>
      </c>
      <c r="F138" s="16" t="s">
        <v>1736</v>
      </c>
      <c r="H138" s="35" t="str">
        <f t="shared" si="4"/>
        <v>2-135</v>
      </c>
      <c r="I138" s="15" t="str">
        <f t="shared" si="5"/>
        <v xml:space="preserve">遺伝学的検査の注２に規定する施設基準 </v>
      </c>
    </row>
    <row r="139" spans="2:9" ht="75" customHeight="1">
      <c r="B139" s="11" t="s">
        <v>1372</v>
      </c>
      <c r="C139" s="51" t="s">
        <v>173</v>
      </c>
      <c r="D139" s="43"/>
      <c r="E139" s="9" t="s">
        <v>174</v>
      </c>
      <c r="F139" s="30" t="s">
        <v>1905</v>
      </c>
      <c r="H139" s="35" t="str">
        <f t="shared" si="4"/>
        <v>2-136</v>
      </c>
      <c r="I139" s="15" t="str">
        <f t="shared" si="5"/>
        <v>染色体検査の注２に規定する施設基準</v>
      </c>
    </row>
    <row r="140" spans="2:9" ht="75" customHeight="1">
      <c r="B140" s="11" t="s">
        <v>1373</v>
      </c>
      <c r="C140" s="51" t="s">
        <v>175</v>
      </c>
      <c r="D140" s="43"/>
      <c r="E140" s="9" t="s">
        <v>176</v>
      </c>
      <c r="F140" s="16" t="s">
        <v>1737</v>
      </c>
      <c r="H140" s="35" t="str">
        <f t="shared" si="4"/>
        <v>2-137</v>
      </c>
      <c r="I140" s="15" t="str">
        <f t="shared" si="5"/>
        <v>骨髄微小残存病変量測定</v>
      </c>
    </row>
    <row r="141" spans="2:9" ht="45" customHeight="1">
      <c r="B141" s="11" t="s">
        <v>1374</v>
      </c>
      <c r="C141" s="51" t="s">
        <v>177</v>
      </c>
      <c r="D141" s="43"/>
      <c r="E141" s="10" t="s">
        <v>178</v>
      </c>
      <c r="F141" s="16" t="s">
        <v>1906</v>
      </c>
      <c r="H141" s="35" t="str">
        <f t="shared" si="4"/>
        <v>2-138</v>
      </c>
      <c r="I141" s="15" t="str">
        <f t="shared" si="5"/>
        <v>ＢＲＣＡ１／２遺伝子検査</v>
      </c>
    </row>
    <row r="142" spans="2:9" ht="45" customHeight="1">
      <c r="B142" s="11" t="s">
        <v>1375</v>
      </c>
      <c r="C142" s="51" t="s">
        <v>179</v>
      </c>
      <c r="D142" s="43"/>
      <c r="E142" s="10" t="s">
        <v>180</v>
      </c>
      <c r="F142" s="16"/>
      <c r="H142" s="35" t="str">
        <f t="shared" si="4"/>
        <v>2-139</v>
      </c>
      <c r="I142" s="15" t="str">
        <f t="shared" si="5"/>
        <v>がんゲノムプロファイリング検査</v>
      </c>
    </row>
    <row r="143" spans="2:9" ht="90" customHeight="1">
      <c r="B143" s="11" t="s">
        <v>1376</v>
      </c>
      <c r="C143" s="51" t="s">
        <v>181</v>
      </c>
      <c r="D143" s="43"/>
      <c r="E143" s="10" t="s">
        <v>182</v>
      </c>
      <c r="F143" s="16" t="s">
        <v>1907</v>
      </c>
      <c r="H143" s="35" t="str">
        <f t="shared" si="4"/>
        <v>2-140</v>
      </c>
      <c r="I143" s="15" t="str">
        <f t="shared" si="5"/>
        <v>角膜ジストロフィー遺伝子検査</v>
      </c>
    </row>
    <row r="144" spans="2:9" ht="45" customHeight="1">
      <c r="B144" s="11" t="s">
        <v>1377</v>
      </c>
      <c r="C144" s="51" t="s">
        <v>183</v>
      </c>
      <c r="D144" s="43"/>
      <c r="E144" s="10" t="s">
        <v>184</v>
      </c>
      <c r="F144" s="20" t="s">
        <v>1738</v>
      </c>
      <c r="H144" s="35" t="str">
        <f t="shared" si="4"/>
        <v>2-141</v>
      </c>
      <c r="I144" s="15" t="str">
        <f t="shared" si="5"/>
        <v>先天性代謝異常症検査　</v>
      </c>
    </row>
    <row r="145" spans="2:9" ht="45" customHeight="1">
      <c r="B145" s="11" t="s">
        <v>1364</v>
      </c>
      <c r="C145" s="51" t="s">
        <v>185</v>
      </c>
      <c r="D145" s="43"/>
      <c r="E145" s="10" t="s">
        <v>186</v>
      </c>
      <c r="F145" s="16"/>
      <c r="H145" s="35" t="str">
        <f t="shared" si="4"/>
        <v>2-142</v>
      </c>
      <c r="I145" s="15" t="str">
        <f t="shared" si="5"/>
        <v>抗アデノ随伴ウイルス９型（ＡＡＶ９）抗体</v>
      </c>
    </row>
    <row r="146" spans="2:9" ht="45" customHeight="1">
      <c r="B146" s="11" t="s">
        <v>1378</v>
      </c>
      <c r="C146" s="51" t="s">
        <v>1379</v>
      </c>
      <c r="D146" s="43"/>
      <c r="E146" s="10" t="s">
        <v>186</v>
      </c>
      <c r="F146" s="25" t="s">
        <v>1739</v>
      </c>
      <c r="H146" s="35" t="str">
        <f t="shared" si="4"/>
        <v>2-143</v>
      </c>
      <c r="I146" s="15" t="str">
        <f t="shared" si="5"/>
        <v>抗アデノ随伴ウイルス血清型ｒｈ７４（ＡＡＶｒｈ７４）抗体</v>
      </c>
    </row>
    <row r="147" spans="2:9" ht="105" customHeight="1">
      <c r="B147" s="11" t="s">
        <v>1380</v>
      </c>
      <c r="C147" s="51" t="s">
        <v>187</v>
      </c>
      <c r="D147" s="43"/>
      <c r="E147" s="9" t="s">
        <v>24</v>
      </c>
      <c r="F147" s="20" t="s">
        <v>1716</v>
      </c>
      <c r="H147" s="35" t="str">
        <f t="shared" si="4"/>
        <v>2-144</v>
      </c>
      <c r="I147" s="15" t="str">
        <f t="shared" si="5"/>
        <v>抗ＨＬＡ抗体（スクリーニング検査）及び抗ＨＬＡ抗体（抗体特異性同定検査）</v>
      </c>
    </row>
    <row r="148" spans="2:9" ht="45" customHeight="1">
      <c r="B148" s="11" t="s">
        <v>1381</v>
      </c>
      <c r="C148" s="51" t="s">
        <v>188</v>
      </c>
      <c r="D148" s="43"/>
      <c r="E148" s="9" t="s">
        <v>189</v>
      </c>
      <c r="F148" s="17"/>
      <c r="H148" s="35" t="str">
        <f t="shared" si="4"/>
        <v>2-145</v>
      </c>
      <c r="I148" s="15" t="str">
        <f t="shared" si="5"/>
        <v>ＨＰＶ核酸検出及びＨＰＶ核酸検出（簡易ジェノタイプ判定）</v>
      </c>
    </row>
    <row r="149" spans="2:9" ht="45" customHeight="1">
      <c r="B149" s="11" t="s">
        <v>1382</v>
      </c>
      <c r="C149" s="51" t="s">
        <v>1384</v>
      </c>
      <c r="D149" s="43"/>
      <c r="E149" s="9" t="s">
        <v>1385</v>
      </c>
      <c r="F149" s="17"/>
      <c r="H149" s="35" t="str">
        <f t="shared" si="4"/>
        <v>2-146</v>
      </c>
      <c r="I149" s="15" t="str">
        <f t="shared" si="5"/>
        <v>ウイルス・細菌核酸及び薬剤耐性遺伝子多項目同時検出</v>
      </c>
    </row>
    <row r="150" spans="2:9" ht="45" customHeight="1">
      <c r="B150" s="11" t="s">
        <v>1383</v>
      </c>
      <c r="C150" s="51" t="s">
        <v>1386</v>
      </c>
      <c r="D150" s="43"/>
      <c r="E150" s="10" t="s">
        <v>190</v>
      </c>
      <c r="F150" s="16"/>
      <c r="H150" s="35" t="str">
        <f t="shared" si="4"/>
        <v>2-147</v>
      </c>
      <c r="I150" s="15" t="str">
        <f t="shared" si="5"/>
        <v>ウイルス・細菌核酸多項目同時検出</v>
      </c>
    </row>
    <row r="151" spans="2:9" ht="45" customHeight="1">
      <c r="B151" s="11" t="s">
        <v>1387</v>
      </c>
      <c r="C151" s="51" t="s">
        <v>191</v>
      </c>
      <c r="D151" s="43"/>
      <c r="E151" s="10" t="s">
        <v>190</v>
      </c>
      <c r="F151" s="16"/>
      <c r="H151" s="35" t="str">
        <f t="shared" si="4"/>
        <v xml:space="preserve">2-148 </v>
      </c>
      <c r="I151" s="15" t="str">
        <f t="shared" si="5"/>
        <v xml:space="preserve">ウイルス・細菌核酸多項目同時検出（髄液） </v>
      </c>
    </row>
    <row r="152" spans="2:9" ht="60" customHeight="1">
      <c r="B152" s="11" t="s">
        <v>1388</v>
      </c>
      <c r="C152" s="51" t="s">
        <v>192</v>
      </c>
      <c r="D152" s="43"/>
      <c r="E152" s="5" t="s">
        <v>193</v>
      </c>
      <c r="F152" s="16" t="s">
        <v>1740</v>
      </c>
      <c r="H152" s="35" t="str">
        <f t="shared" si="4"/>
        <v xml:space="preserve">2-149 </v>
      </c>
      <c r="I152" s="15" t="str">
        <f t="shared" si="5"/>
        <v xml:space="preserve">検体検査管理加算(Ⅰ) </v>
      </c>
    </row>
    <row r="153" spans="2:9" ht="75" customHeight="1">
      <c r="B153" s="11" t="s">
        <v>1389</v>
      </c>
      <c r="C153" s="51" t="s">
        <v>194</v>
      </c>
      <c r="D153" s="43"/>
      <c r="E153" s="5" t="s">
        <v>193</v>
      </c>
      <c r="F153" s="16" t="s">
        <v>1741</v>
      </c>
      <c r="H153" s="35" t="str">
        <f t="shared" si="4"/>
        <v>2-150</v>
      </c>
      <c r="I153" s="15" t="str">
        <f t="shared" si="5"/>
        <v>検体検査管理加算(Ⅱ)</v>
      </c>
    </row>
    <row r="154" spans="2:9" ht="75" customHeight="1">
      <c r="B154" s="11" t="s">
        <v>1390</v>
      </c>
      <c r="C154" s="51" t="s">
        <v>195</v>
      </c>
      <c r="D154" s="43"/>
      <c r="E154" s="5" t="s">
        <v>193</v>
      </c>
      <c r="F154" s="16" t="s">
        <v>1741</v>
      </c>
      <c r="H154" s="35" t="str">
        <f t="shared" si="4"/>
        <v>2-151</v>
      </c>
      <c r="I154" s="15" t="str">
        <f t="shared" si="5"/>
        <v>検体検査管理加算(Ⅲ)</v>
      </c>
    </row>
    <row r="155" spans="2:9" ht="75" customHeight="1">
      <c r="B155" s="11" t="s">
        <v>1391</v>
      </c>
      <c r="C155" s="51" t="s">
        <v>196</v>
      </c>
      <c r="D155" s="43"/>
      <c r="E155" s="5" t="s">
        <v>193</v>
      </c>
      <c r="F155" s="16" t="s">
        <v>1741</v>
      </c>
      <c r="H155" s="35" t="str">
        <f t="shared" si="4"/>
        <v>2-152</v>
      </c>
      <c r="I155" s="15" t="str">
        <f t="shared" si="5"/>
        <v>検体検査管理加算(Ⅳ)</v>
      </c>
    </row>
    <row r="156" spans="2:9" ht="45" customHeight="1">
      <c r="B156" s="11" t="s">
        <v>1392</v>
      </c>
      <c r="C156" s="51" t="s">
        <v>197</v>
      </c>
      <c r="D156" s="43"/>
      <c r="E156" s="5" t="s">
        <v>193</v>
      </c>
      <c r="F156" s="20" t="s">
        <v>1742</v>
      </c>
      <c r="H156" s="35" t="str">
        <f t="shared" si="4"/>
        <v>2-153</v>
      </c>
      <c r="I156" s="15" t="str">
        <f t="shared" si="5"/>
        <v>国際標準検査管理加算</v>
      </c>
    </row>
    <row r="157" spans="2:9" ht="45" customHeight="1">
      <c r="B157" s="11" t="s">
        <v>1393</v>
      </c>
      <c r="C157" s="51" t="s">
        <v>198</v>
      </c>
      <c r="D157" s="43"/>
      <c r="E157" s="9" t="s">
        <v>199</v>
      </c>
      <c r="F157" s="17"/>
      <c r="H157" s="35" t="str">
        <f t="shared" si="4"/>
        <v>2-154</v>
      </c>
      <c r="I157" s="15" t="str">
        <f t="shared" si="5"/>
        <v>心臓カテーテル法による諸検査の血管内視鏡検査加算</v>
      </c>
    </row>
    <row r="158" spans="2:9" ht="45" customHeight="1">
      <c r="B158" s="11" t="s">
        <v>1394</v>
      </c>
      <c r="C158" s="51" t="s">
        <v>200</v>
      </c>
      <c r="D158" s="43"/>
      <c r="E158" s="9" t="s">
        <v>201</v>
      </c>
      <c r="F158" s="17"/>
      <c r="H158" s="35" t="str">
        <f t="shared" si="4"/>
        <v>2-155</v>
      </c>
      <c r="I158" s="15" t="str">
        <f t="shared" si="5"/>
        <v>時間内歩行試験及びシャトルウォーキングテスト</v>
      </c>
    </row>
    <row r="159" spans="2:9" ht="45" customHeight="1">
      <c r="B159" s="11" t="s">
        <v>1395</v>
      </c>
      <c r="C159" s="51" t="s">
        <v>202</v>
      </c>
      <c r="D159" s="43"/>
      <c r="E159" s="9" t="s">
        <v>203</v>
      </c>
      <c r="F159" s="16" t="s">
        <v>204</v>
      </c>
      <c r="H159" s="35" t="str">
        <f t="shared" si="4"/>
        <v>2-156</v>
      </c>
      <c r="I159" s="15" t="str">
        <f t="shared" si="5"/>
        <v>胎児心エコー法</v>
      </c>
    </row>
    <row r="160" spans="2:9" ht="45" customHeight="1">
      <c r="B160" s="11" t="s">
        <v>1396</v>
      </c>
      <c r="C160" s="51" t="s">
        <v>205</v>
      </c>
      <c r="D160" s="43"/>
      <c r="E160" s="9" t="s">
        <v>206</v>
      </c>
      <c r="F160" s="24"/>
      <c r="H160" s="35" t="str">
        <f t="shared" si="4"/>
        <v>2-157</v>
      </c>
      <c r="I160" s="15" t="str">
        <f t="shared" si="5"/>
        <v>ヘッドアップティルト試験</v>
      </c>
    </row>
    <row r="161" spans="2:9" ht="45" customHeight="1">
      <c r="B161" s="11" t="s">
        <v>1397</v>
      </c>
      <c r="C161" s="51" t="s">
        <v>207</v>
      </c>
      <c r="D161" s="43"/>
      <c r="E161" s="9" t="s">
        <v>208</v>
      </c>
      <c r="F161" s="16" t="s">
        <v>209</v>
      </c>
      <c r="H161" s="35" t="str">
        <f t="shared" si="4"/>
        <v>2-158</v>
      </c>
      <c r="I161" s="15" t="str">
        <f t="shared" si="5"/>
        <v>人工膵臓検査、人工膵臓療法</v>
      </c>
    </row>
    <row r="162" spans="2:9" ht="45" customHeight="1">
      <c r="B162" s="11" t="s">
        <v>1398</v>
      </c>
      <c r="C162" s="51" t="s">
        <v>210</v>
      </c>
      <c r="D162" s="43"/>
      <c r="E162" s="5" t="s">
        <v>211</v>
      </c>
      <c r="F162" s="17"/>
      <c r="H162" s="35" t="str">
        <f t="shared" si="4"/>
        <v>2-159</v>
      </c>
      <c r="I162" s="15" t="str">
        <f t="shared" si="5"/>
        <v>長期継続頭蓋内脳波検査</v>
      </c>
    </row>
    <row r="163" spans="2:9" ht="90" customHeight="1">
      <c r="B163" s="11" t="s">
        <v>1399</v>
      </c>
      <c r="C163" s="51" t="s">
        <v>212</v>
      </c>
      <c r="D163" s="43"/>
      <c r="E163" s="9" t="s">
        <v>213</v>
      </c>
      <c r="F163" s="25" t="s">
        <v>1743</v>
      </c>
      <c r="H163" s="35" t="str">
        <f t="shared" si="4"/>
        <v>2-160</v>
      </c>
      <c r="I163" s="15" t="str">
        <f t="shared" si="5"/>
        <v>長期脳波ビデオ同時記録検査１</v>
      </c>
    </row>
    <row r="164" spans="2:9" ht="45" customHeight="1">
      <c r="B164" s="11" t="s">
        <v>1400</v>
      </c>
      <c r="C164" s="51" t="s">
        <v>214</v>
      </c>
      <c r="D164" s="43"/>
      <c r="E164" s="9" t="s">
        <v>215</v>
      </c>
      <c r="F164" s="16"/>
      <c r="H164" s="35" t="str">
        <f t="shared" si="4"/>
        <v>2-161</v>
      </c>
      <c r="I164" s="15" t="str">
        <f t="shared" si="5"/>
        <v>中枢神経磁気刺激による誘発筋電図</v>
      </c>
    </row>
    <row r="165" spans="2:9" ht="45" customHeight="1">
      <c r="B165" s="11" t="s">
        <v>1401</v>
      </c>
      <c r="C165" s="51" t="s">
        <v>216</v>
      </c>
      <c r="D165" s="43"/>
      <c r="E165" s="10" t="s">
        <v>217</v>
      </c>
      <c r="F165" s="16" t="s">
        <v>218</v>
      </c>
      <c r="H165" s="35" t="str">
        <f t="shared" si="4"/>
        <v>2-162</v>
      </c>
      <c r="I165" s="15" t="str">
        <f t="shared" si="5"/>
        <v>単線維筋電図</v>
      </c>
    </row>
    <row r="166" spans="2:9" ht="60" customHeight="1">
      <c r="B166" s="11" t="s">
        <v>1402</v>
      </c>
      <c r="C166" s="51" t="s">
        <v>219</v>
      </c>
      <c r="D166" s="43"/>
      <c r="E166" s="9" t="s">
        <v>220</v>
      </c>
      <c r="F166" s="30" t="s">
        <v>1847</v>
      </c>
      <c r="H166" s="35" t="str">
        <f t="shared" si="4"/>
        <v>2-163</v>
      </c>
      <c r="I166" s="15" t="str">
        <f t="shared" si="5"/>
        <v>光トポグラフィー</v>
      </c>
    </row>
    <row r="167" spans="2:9" ht="45" customHeight="1">
      <c r="B167" s="11" t="s">
        <v>1403</v>
      </c>
      <c r="C167" s="51" t="s">
        <v>221</v>
      </c>
      <c r="D167" s="43"/>
      <c r="E167" s="10" t="s">
        <v>222</v>
      </c>
      <c r="F167" s="16" t="s">
        <v>1744</v>
      </c>
      <c r="H167" s="35" t="str">
        <f t="shared" si="4"/>
        <v>2-164</v>
      </c>
      <c r="I167" s="15" t="str">
        <f t="shared" si="5"/>
        <v>脳磁図（自発活動を測定するもの）</v>
      </c>
    </row>
    <row r="168" spans="2:9" ht="45" customHeight="1">
      <c r="B168" s="11" t="s">
        <v>1404</v>
      </c>
      <c r="C168" s="51" t="s">
        <v>223</v>
      </c>
      <c r="D168" s="43"/>
      <c r="E168" s="36" t="s">
        <v>222</v>
      </c>
      <c r="F168" s="16"/>
      <c r="H168" s="35" t="str">
        <f t="shared" si="4"/>
        <v>2-165</v>
      </c>
      <c r="I168" s="15" t="str">
        <f t="shared" si="5"/>
        <v>脳磁図（その他のもの）</v>
      </c>
    </row>
    <row r="169" spans="2:9" ht="60" customHeight="1">
      <c r="B169" s="11" t="s">
        <v>1405</v>
      </c>
      <c r="C169" s="51" t="s">
        <v>224</v>
      </c>
      <c r="D169" s="43"/>
      <c r="E169" s="10" t="s">
        <v>225</v>
      </c>
      <c r="F169" s="16" t="s">
        <v>226</v>
      </c>
      <c r="H169" s="35" t="str">
        <f t="shared" si="4"/>
        <v>2-166</v>
      </c>
      <c r="I169" s="15" t="str">
        <f t="shared" si="5"/>
        <v>終夜睡眠ポリグラフィー（安全精度管理下で行うもの）</v>
      </c>
    </row>
    <row r="170" spans="2:9" ht="60" customHeight="1">
      <c r="B170" s="11" t="s">
        <v>1406</v>
      </c>
      <c r="C170" s="51" t="s">
        <v>227</v>
      </c>
      <c r="D170" s="43"/>
      <c r="E170" s="9" t="s">
        <v>228</v>
      </c>
      <c r="F170" s="30" t="s">
        <v>1745</v>
      </c>
      <c r="H170" s="35" t="str">
        <f t="shared" si="4"/>
        <v>2-167</v>
      </c>
      <c r="I170" s="15" t="str">
        <f t="shared" si="5"/>
        <v>脳波検査判断料1</v>
      </c>
    </row>
    <row r="171" spans="2:9" ht="45" customHeight="1">
      <c r="B171" s="11" t="s">
        <v>1407</v>
      </c>
      <c r="C171" s="51" t="s">
        <v>229</v>
      </c>
      <c r="D171" s="43"/>
      <c r="E171" s="5" t="s">
        <v>230</v>
      </c>
      <c r="F171" s="16" t="s">
        <v>1893</v>
      </c>
      <c r="H171" s="35" t="str">
        <f t="shared" si="4"/>
        <v>2-168</v>
      </c>
      <c r="I171" s="15" t="str">
        <f t="shared" si="5"/>
        <v>遠隔脳波診断</v>
      </c>
    </row>
    <row r="172" spans="2:9" ht="45" customHeight="1">
      <c r="B172" s="11" t="s">
        <v>1408</v>
      </c>
      <c r="C172" s="51" t="s">
        <v>231</v>
      </c>
      <c r="D172" s="43"/>
      <c r="E172" s="5" t="s">
        <v>232</v>
      </c>
      <c r="F172" s="16" t="s">
        <v>233</v>
      </c>
      <c r="H172" s="35" t="str">
        <f t="shared" si="4"/>
        <v>2-169</v>
      </c>
      <c r="I172" s="15" t="str">
        <f t="shared" si="5"/>
        <v>神経学的検査</v>
      </c>
    </row>
    <row r="173" spans="2:9" ht="45" customHeight="1">
      <c r="B173" s="11" t="s">
        <v>1409</v>
      </c>
      <c r="C173" s="51" t="s">
        <v>234</v>
      </c>
      <c r="D173" s="43"/>
      <c r="E173" s="5" t="s">
        <v>235</v>
      </c>
      <c r="F173" s="16" t="s">
        <v>236</v>
      </c>
      <c r="H173" s="35" t="str">
        <f t="shared" si="4"/>
        <v>2-170</v>
      </c>
      <c r="I173" s="15" t="str">
        <f t="shared" si="5"/>
        <v>補聴器適合検査</v>
      </c>
    </row>
    <row r="174" spans="2:9" ht="45" customHeight="1">
      <c r="B174" s="11" t="s">
        <v>1410</v>
      </c>
      <c r="C174" s="51" t="s">
        <v>237</v>
      </c>
      <c r="D174" s="43"/>
      <c r="E174" s="36" t="s">
        <v>238</v>
      </c>
      <c r="F174" s="16"/>
      <c r="H174" s="35" t="str">
        <f t="shared" si="4"/>
        <v>2-171</v>
      </c>
      <c r="I174" s="15" t="str">
        <f t="shared" si="5"/>
        <v>黄斑局所網膜電図</v>
      </c>
    </row>
    <row r="175" spans="2:9" ht="45" customHeight="1">
      <c r="B175" s="11" t="s">
        <v>1411</v>
      </c>
      <c r="C175" s="51" t="s">
        <v>239</v>
      </c>
      <c r="D175" s="43"/>
      <c r="E175" s="36" t="s">
        <v>238</v>
      </c>
      <c r="F175" s="16"/>
      <c r="H175" s="35" t="str">
        <f t="shared" si="4"/>
        <v>2-172</v>
      </c>
      <c r="I175" s="15" t="str">
        <f t="shared" si="5"/>
        <v>全視野精密網膜電図</v>
      </c>
    </row>
    <row r="176" spans="2:9" ht="45" customHeight="1">
      <c r="B176" s="11" t="s">
        <v>1412</v>
      </c>
      <c r="C176" s="51" t="s">
        <v>240</v>
      </c>
      <c r="D176" s="43"/>
      <c r="E176" s="5" t="s">
        <v>241</v>
      </c>
      <c r="F176" s="19" t="s">
        <v>242</v>
      </c>
      <c r="H176" s="35" t="str">
        <f t="shared" si="4"/>
        <v>2-173</v>
      </c>
      <c r="I176" s="15" t="str">
        <f t="shared" si="5"/>
        <v>ロービジョン検査判断料</v>
      </c>
    </row>
    <row r="177" spans="2:9" ht="45" customHeight="1">
      <c r="B177" s="11" t="s">
        <v>1413</v>
      </c>
      <c r="C177" s="51" t="s">
        <v>243</v>
      </c>
      <c r="D177" s="43"/>
      <c r="E177" s="5" t="s">
        <v>244</v>
      </c>
      <c r="F177" s="17"/>
      <c r="H177" s="35" t="str">
        <f t="shared" si="4"/>
        <v>2-174</v>
      </c>
      <c r="I177" s="15" t="str">
        <f t="shared" si="5"/>
        <v>コンタクトレンズ検査料１</v>
      </c>
    </row>
    <row r="178" spans="2:9" ht="45" customHeight="1">
      <c r="B178" s="11" t="s">
        <v>1414</v>
      </c>
      <c r="C178" s="51" t="s">
        <v>245</v>
      </c>
      <c r="D178" s="43"/>
      <c r="E178" s="5" t="s">
        <v>244</v>
      </c>
      <c r="F178" s="17"/>
      <c r="H178" s="35" t="str">
        <f t="shared" si="4"/>
        <v>2-175</v>
      </c>
      <c r="I178" s="15" t="str">
        <f t="shared" si="5"/>
        <v>コンタクトレンズ検査料２</v>
      </c>
    </row>
    <row r="179" spans="2:9" ht="45" customHeight="1">
      <c r="B179" s="11" t="s">
        <v>1415</v>
      </c>
      <c r="C179" s="51" t="s">
        <v>246</v>
      </c>
      <c r="D179" s="43"/>
      <c r="E179" s="5" t="s">
        <v>244</v>
      </c>
      <c r="F179" s="17"/>
      <c r="H179" s="35" t="str">
        <f t="shared" si="4"/>
        <v>2-176</v>
      </c>
      <c r="I179" s="15" t="str">
        <f t="shared" si="5"/>
        <v>コンタクトレンズ検査料３</v>
      </c>
    </row>
    <row r="180" spans="2:9" ht="45" customHeight="1">
      <c r="B180" s="11" t="s">
        <v>1416</v>
      </c>
      <c r="C180" s="51" t="s">
        <v>247</v>
      </c>
      <c r="D180" s="43"/>
      <c r="E180" s="5" t="s">
        <v>248</v>
      </c>
      <c r="F180" s="16" t="s">
        <v>1746</v>
      </c>
      <c r="H180" s="35" t="str">
        <f t="shared" si="4"/>
        <v>2-177</v>
      </c>
      <c r="I180" s="15" t="str">
        <f t="shared" si="5"/>
        <v>小児食物アレルギー負荷検査</v>
      </c>
    </row>
    <row r="181" spans="2:9" ht="45" customHeight="1">
      <c r="B181" s="11" t="s">
        <v>1417</v>
      </c>
      <c r="C181" s="51" t="s">
        <v>249</v>
      </c>
      <c r="D181" s="43"/>
      <c r="E181" s="5" t="s">
        <v>250</v>
      </c>
      <c r="F181" s="16" t="s">
        <v>1747</v>
      </c>
      <c r="H181" s="35" t="str">
        <f t="shared" si="4"/>
        <v>2-178</v>
      </c>
      <c r="I181" s="15" t="str">
        <f t="shared" si="5"/>
        <v>内服・点滴誘発試験</v>
      </c>
    </row>
    <row r="182" spans="2:9" ht="45" customHeight="1">
      <c r="B182" s="11" t="s">
        <v>1418</v>
      </c>
      <c r="C182" s="51" t="s">
        <v>251</v>
      </c>
      <c r="D182" s="43"/>
      <c r="E182" s="9" t="s">
        <v>252</v>
      </c>
      <c r="F182" s="16"/>
      <c r="H182" s="35" t="str">
        <f t="shared" si="4"/>
        <v>2-179</v>
      </c>
      <c r="I182" s="15" t="str">
        <f t="shared" si="5"/>
        <v>経頸静脈的肝生検</v>
      </c>
    </row>
    <row r="183" spans="2:9" ht="45" customHeight="1">
      <c r="B183" s="11" t="s">
        <v>1419</v>
      </c>
      <c r="C183" s="51" t="s">
        <v>253</v>
      </c>
      <c r="D183" s="43"/>
      <c r="E183" s="9" t="s">
        <v>254</v>
      </c>
      <c r="F183" s="16"/>
      <c r="H183" s="35" t="str">
        <f t="shared" si="4"/>
        <v>2-180</v>
      </c>
      <c r="I183" s="15" t="str">
        <f t="shared" si="5"/>
        <v>前立腺針生検法（ＭＲＩ撮影及び超音波検査融合画像によるもの）</v>
      </c>
    </row>
    <row r="184" spans="2:9" ht="45" customHeight="1">
      <c r="B184" s="11" t="s">
        <v>1420</v>
      </c>
      <c r="C184" s="51" t="s">
        <v>255</v>
      </c>
      <c r="D184" s="43"/>
      <c r="E184" s="5" t="s">
        <v>256</v>
      </c>
      <c r="F184" s="16" t="s">
        <v>257</v>
      </c>
      <c r="H184" s="35" t="str">
        <f t="shared" si="4"/>
        <v>2-181</v>
      </c>
      <c r="I184" s="15" t="str">
        <f t="shared" si="5"/>
        <v>ＣＴ透視下気管支鏡検査加算</v>
      </c>
    </row>
    <row r="185" spans="2:9" ht="45" customHeight="1">
      <c r="B185" s="11" t="s">
        <v>1421</v>
      </c>
      <c r="C185" s="51" t="s">
        <v>258</v>
      </c>
      <c r="D185" s="43"/>
      <c r="E185" s="36" t="s">
        <v>259</v>
      </c>
      <c r="F185" s="16"/>
      <c r="H185" s="35" t="str">
        <f t="shared" si="4"/>
        <v>2-182</v>
      </c>
      <c r="I185" s="15" t="str">
        <f t="shared" si="5"/>
        <v>経気管支凍結生検法</v>
      </c>
    </row>
    <row r="186" spans="2:9" ht="45" customHeight="1">
      <c r="B186" s="11" t="s">
        <v>1422</v>
      </c>
      <c r="C186" s="51" t="s">
        <v>1423</v>
      </c>
      <c r="D186" s="43"/>
      <c r="E186" s="5" t="s">
        <v>1424</v>
      </c>
      <c r="F186" s="16"/>
      <c r="H186" s="35" t="str">
        <f t="shared" si="4"/>
        <v>2-183</v>
      </c>
      <c r="I186" s="15" t="str">
        <f t="shared" si="5"/>
        <v>壁側胸膜凍結生検法</v>
      </c>
    </row>
    <row r="187" spans="2:9" ht="45" customHeight="1">
      <c r="B187" s="11" t="s">
        <v>1425</v>
      </c>
      <c r="C187" s="51" t="s">
        <v>1426</v>
      </c>
      <c r="D187" s="43"/>
      <c r="E187" s="5" t="s">
        <v>260</v>
      </c>
      <c r="F187" s="16"/>
      <c r="H187" s="35" t="str">
        <f t="shared" si="4"/>
        <v>2-184</v>
      </c>
      <c r="I187" s="15" t="str">
        <f t="shared" si="5"/>
        <v>有床義歯咀嚼機能検査</v>
      </c>
    </row>
    <row r="188" spans="2:9" ht="45" customHeight="1">
      <c r="B188" s="11" t="s">
        <v>1427</v>
      </c>
      <c r="C188" s="51" t="s">
        <v>261</v>
      </c>
      <c r="D188" s="43"/>
      <c r="E188" s="5" t="s">
        <v>262</v>
      </c>
      <c r="F188" s="20" t="s">
        <v>1748</v>
      </c>
      <c r="H188" s="35" t="str">
        <f t="shared" si="4"/>
        <v>2-185</v>
      </c>
      <c r="I188" s="15" t="str">
        <f t="shared" si="5"/>
        <v>精密触覚機能検査</v>
      </c>
    </row>
    <row r="189" spans="2:9" ht="45" customHeight="1">
      <c r="B189" s="11" t="s">
        <v>1428</v>
      </c>
      <c r="C189" s="51" t="s">
        <v>263</v>
      </c>
      <c r="D189" s="43"/>
      <c r="E189" s="36" t="s">
        <v>264</v>
      </c>
      <c r="F189" s="16"/>
      <c r="H189" s="35" t="str">
        <f t="shared" si="4"/>
        <v>2-186</v>
      </c>
      <c r="I189" s="15" t="str">
        <f t="shared" si="5"/>
        <v>睡眠時歯科筋電図検査</v>
      </c>
    </row>
    <row r="190" spans="2:9" ht="45" customHeight="1">
      <c r="B190" s="11" t="s">
        <v>1429</v>
      </c>
      <c r="C190" s="51" t="s">
        <v>265</v>
      </c>
      <c r="D190" s="43"/>
      <c r="E190" s="5" t="s">
        <v>266</v>
      </c>
      <c r="F190" s="16" t="s">
        <v>1749</v>
      </c>
      <c r="H190" s="35" t="str">
        <f t="shared" si="4"/>
        <v>2-187</v>
      </c>
      <c r="I190" s="15" t="str">
        <f t="shared" si="5"/>
        <v>画像診断管理加算１</v>
      </c>
    </row>
    <row r="191" spans="2:9" ht="60" customHeight="1">
      <c r="B191" s="11" t="s">
        <v>1430</v>
      </c>
      <c r="C191" s="51" t="s">
        <v>267</v>
      </c>
      <c r="D191" s="43"/>
      <c r="E191" s="5" t="s">
        <v>266</v>
      </c>
      <c r="F191" s="16" t="s">
        <v>1750</v>
      </c>
      <c r="H191" s="35" t="str">
        <f t="shared" si="4"/>
        <v>2-188</v>
      </c>
      <c r="I191" s="15" t="str">
        <f t="shared" si="5"/>
        <v>画像診断管理加算２</v>
      </c>
    </row>
    <row r="192" spans="2:9" ht="90" customHeight="1">
      <c r="B192" s="11" t="s">
        <v>1431</v>
      </c>
      <c r="C192" s="51" t="s">
        <v>268</v>
      </c>
      <c r="D192" s="43"/>
      <c r="E192" s="5" t="s">
        <v>266</v>
      </c>
      <c r="F192" s="20" t="s">
        <v>1751</v>
      </c>
      <c r="H192" s="35" t="str">
        <f t="shared" si="4"/>
        <v>2-189</v>
      </c>
      <c r="I192" s="15" t="str">
        <f t="shared" si="5"/>
        <v>画像診断管理加算３</v>
      </c>
    </row>
    <row r="193" spans="2:9" ht="105" customHeight="1">
      <c r="B193" s="11" t="s">
        <v>1432</v>
      </c>
      <c r="C193" s="51" t="s">
        <v>269</v>
      </c>
      <c r="D193" s="43"/>
      <c r="E193" s="5" t="s">
        <v>266</v>
      </c>
      <c r="F193" s="20" t="s">
        <v>1752</v>
      </c>
      <c r="H193" s="35" t="str">
        <f t="shared" si="4"/>
        <v>2-190</v>
      </c>
      <c r="I193" s="15" t="str">
        <f t="shared" si="5"/>
        <v>画像診断管理加算４</v>
      </c>
    </row>
    <row r="194" spans="2:9" ht="45" customHeight="1">
      <c r="B194" s="11" t="s">
        <v>1433</v>
      </c>
      <c r="C194" s="51" t="s">
        <v>270</v>
      </c>
      <c r="D194" s="43"/>
      <c r="E194" s="5" t="s">
        <v>271</v>
      </c>
      <c r="F194" s="17"/>
      <c r="H194" s="35" t="str">
        <f t="shared" si="4"/>
        <v>2-191</v>
      </c>
      <c r="I194" s="15" t="str">
        <f t="shared" si="5"/>
        <v>歯科画像診断管理加算１</v>
      </c>
    </row>
    <row r="195" spans="2:9" ht="45" customHeight="1">
      <c r="B195" s="11" t="s">
        <v>1434</v>
      </c>
      <c r="C195" s="51" t="s">
        <v>272</v>
      </c>
      <c r="D195" s="43"/>
      <c r="E195" s="5" t="s">
        <v>271</v>
      </c>
      <c r="F195" s="17"/>
      <c r="H195" s="35" t="str">
        <f t="shared" si="4"/>
        <v>2-192</v>
      </c>
      <c r="I195" s="15" t="str">
        <f t="shared" si="5"/>
        <v>歯科画像診断管理加算２</v>
      </c>
    </row>
    <row r="196" spans="2:9" ht="45" customHeight="1">
      <c r="B196" s="11" t="s">
        <v>1435</v>
      </c>
      <c r="C196" s="51" t="s">
        <v>273</v>
      </c>
      <c r="D196" s="43"/>
      <c r="E196" s="9" t="s">
        <v>274</v>
      </c>
      <c r="F196" s="30" t="s">
        <v>1894</v>
      </c>
      <c r="H196" s="35" t="str">
        <f t="shared" ref="H196:H259" si="6">B196</f>
        <v>2-193</v>
      </c>
      <c r="I196" s="15" t="str">
        <f t="shared" ref="I196:I259" si="7">C196&amp;D196</f>
        <v>遠隔画像診断</v>
      </c>
    </row>
    <row r="197" spans="2:9" ht="60" customHeight="1">
      <c r="B197" s="11" t="s">
        <v>1436</v>
      </c>
      <c r="C197" s="51" t="s">
        <v>1437</v>
      </c>
      <c r="D197" s="43"/>
      <c r="E197" s="5" t="s">
        <v>275</v>
      </c>
      <c r="F197" s="16" t="s">
        <v>1753</v>
      </c>
      <c r="H197" s="35" t="str">
        <f t="shared" si="6"/>
        <v>2-194</v>
      </c>
      <c r="I197" s="15" t="str">
        <f t="shared" si="7"/>
        <v>ポジトロン断層撮影（アミロイドＰＥＴイメージング剤を用いた場合又はＰＳＭＡイメージング剤を用いた場合を除く。）</v>
      </c>
    </row>
    <row r="198" spans="2:9" ht="75" customHeight="1">
      <c r="B198" s="11" t="s">
        <v>1438</v>
      </c>
      <c r="C198" s="51" t="s">
        <v>276</v>
      </c>
      <c r="D198" s="43"/>
      <c r="E198" s="5" t="s">
        <v>275</v>
      </c>
      <c r="F198" s="16" t="s">
        <v>1754</v>
      </c>
      <c r="H198" s="35" t="str">
        <f t="shared" si="6"/>
        <v>2-195</v>
      </c>
      <c r="I198" s="15" t="str">
        <f t="shared" si="7"/>
        <v>ポジトロン断層撮影（アミロイドＰＥＴイメージング剤を用いた場合に限る。）</v>
      </c>
    </row>
    <row r="199" spans="2:9" ht="75" customHeight="1">
      <c r="B199" s="11" t="s">
        <v>1439</v>
      </c>
      <c r="C199" s="51" t="s">
        <v>1440</v>
      </c>
      <c r="D199" s="43"/>
      <c r="E199" s="5" t="s">
        <v>275</v>
      </c>
      <c r="F199" s="16" t="s">
        <v>1755</v>
      </c>
      <c r="H199" s="35" t="str">
        <f t="shared" si="6"/>
        <v>2-196</v>
      </c>
      <c r="I199" s="15" t="str">
        <f t="shared" si="7"/>
        <v>ポジトロン断層撮影（ＰＳＭＡイメージング剤を用いた場合に限る。）</v>
      </c>
    </row>
    <row r="200" spans="2:9" ht="75" customHeight="1">
      <c r="B200" s="11" t="s">
        <v>1441</v>
      </c>
      <c r="C200" s="51" t="s">
        <v>1442</v>
      </c>
      <c r="D200" s="43"/>
      <c r="E200" s="5" t="s">
        <v>275</v>
      </c>
      <c r="F200" s="16" t="s">
        <v>1753</v>
      </c>
      <c r="H200" s="35" t="str">
        <f t="shared" si="6"/>
        <v>2-197</v>
      </c>
      <c r="I200" s="15" t="str">
        <f t="shared" si="7"/>
        <v>ポジトロン断層・コンピューター断層複合撮影（アミロイドＰＥＴイメージング剤を用いた場合又はＰＳＭＡイメージング剤を用いた場合を除く。）</v>
      </c>
    </row>
    <row r="201" spans="2:9" ht="75" customHeight="1">
      <c r="B201" s="11" t="s">
        <v>1443</v>
      </c>
      <c r="C201" s="51" t="s">
        <v>1444</v>
      </c>
      <c r="D201" s="43"/>
      <c r="E201" s="5" t="s">
        <v>275</v>
      </c>
      <c r="F201" s="16" t="s">
        <v>1754</v>
      </c>
      <c r="H201" s="35" t="str">
        <f t="shared" si="6"/>
        <v>2-198</v>
      </c>
      <c r="I201" s="15" t="str">
        <f t="shared" si="7"/>
        <v>ポジトロン断層・コンピューター断層複合撮影（アミロイドＰＥＴイメージング剤を用いた場合に限る。）</v>
      </c>
    </row>
    <row r="202" spans="2:9" ht="75" customHeight="1">
      <c r="B202" s="11" t="s">
        <v>1445</v>
      </c>
      <c r="C202" s="51" t="s">
        <v>1446</v>
      </c>
      <c r="D202" s="43"/>
      <c r="E202" s="5" t="s">
        <v>275</v>
      </c>
      <c r="F202" s="16" t="s">
        <v>1755</v>
      </c>
      <c r="H202" s="35" t="str">
        <f t="shared" si="6"/>
        <v>2-199</v>
      </c>
      <c r="I202" s="15" t="str">
        <f t="shared" si="7"/>
        <v>ポジトロン断層・コンピューター断層複合撮影（ＰＳＭＡイメージング剤を用いた場合に限る。）</v>
      </c>
    </row>
    <row r="203" spans="2:9" ht="75" customHeight="1">
      <c r="B203" s="11" t="s">
        <v>1447</v>
      </c>
      <c r="C203" s="51" t="s">
        <v>1448</v>
      </c>
      <c r="D203" s="43"/>
      <c r="E203" s="5" t="s">
        <v>275</v>
      </c>
      <c r="F203" s="16" t="s">
        <v>1753</v>
      </c>
      <c r="H203" s="35" t="str">
        <f t="shared" si="6"/>
        <v>2-200</v>
      </c>
      <c r="I203" s="15" t="str">
        <f t="shared" si="7"/>
        <v>ポジトロン断層・磁気共鳴コンピューター断層複合撮影（アミロイドＰＥＴイメージング剤を用いた場合又はＰＳＭＡイメージング剤を用いた場合を除く。）</v>
      </c>
    </row>
    <row r="204" spans="2:9" ht="75" customHeight="1">
      <c r="B204" s="11" t="s">
        <v>1449</v>
      </c>
      <c r="C204" s="51" t="s">
        <v>1450</v>
      </c>
      <c r="D204" s="43"/>
      <c r="E204" s="5" t="s">
        <v>275</v>
      </c>
      <c r="F204" s="16" t="s">
        <v>1754</v>
      </c>
      <c r="H204" s="35" t="str">
        <f t="shared" si="6"/>
        <v>2-201</v>
      </c>
      <c r="I204" s="15" t="str">
        <f t="shared" si="7"/>
        <v>ポジトロン断層・磁気共鳴コンピューター断層複合撮影（アミロイドＰＥＴイメージング剤を用いた場合に限る。）</v>
      </c>
    </row>
    <row r="205" spans="2:9" ht="75" customHeight="1">
      <c r="B205" s="11" t="s">
        <v>1451</v>
      </c>
      <c r="C205" s="51" t="s">
        <v>1452</v>
      </c>
      <c r="D205" s="43"/>
      <c r="E205" s="5" t="s">
        <v>275</v>
      </c>
      <c r="F205" s="16" t="s">
        <v>1755</v>
      </c>
      <c r="H205" s="35" t="str">
        <f t="shared" si="6"/>
        <v>2-202</v>
      </c>
      <c r="I205" s="15" t="str">
        <f t="shared" si="7"/>
        <v>ポジトロン断層・磁気共鳴コンピューター断層複合撮影（ＰＳＭＡイメージング剤を用いた場合に限る。）</v>
      </c>
    </row>
    <row r="206" spans="2:9" ht="45" customHeight="1">
      <c r="B206" s="11" t="s">
        <v>1453</v>
      </c>
      <c r="C206" s="51" t="s">
        <v>277</v>
      </c>
      <c r="D206" s="43"/>
      <c r="E206" s="5" t="s">
        <v>275</v>
      </c>
      <c r="F206" s="16" t="s">
        <v>1753</v>
      </c>
      <c r="H206" s="35" t="str">
        <f t="shared" si="6"/>
        <v>2-203</v>
      </c>
      <c r="I206" s="15" t="str">
        <f t="shared" si="7"/>
        <v>乳房用ポジトロン断層撮影</v>
      </c>
    </row>
    <row r="207" spans="2:9" ht="45" customHeight="1">
      <c r="B207" s="14" t="s">
        <v>1454</v>
      </c>
      <c r="C207" s="54" t="s">
        <v>278</v>
      </c>
      <c r="D207" s="43"/>
      <c r="E207" s="5" t="s">
        <v>279</v>
      </c>
      <c r="F207" s="16" t="s">
        <v>1758</v>
      </c>
      <c r="H207" s="35" t="str">
        <f t="shared" si="6"/>
        <v>2-204</v>
      </c>
      <c r="I207" s="15" t="str">
        <f t="shared" si="7"/>
        <v>ＣＴ撮影及びＭＲＩ撮影</v>
      </c>
    </row>
    <row r="208" spans="2:9" ht="45" customHeight="1">
      <c r="B208" s="12" t="s">
        <v>312</v>
      </c>
      <c r="C208" s="4"/>
      <c r="D208" s="29" t="s">
        <v>1757</v>
      </c>
      <c r="E208" s="5" t="s">
        <v>279</v>
      </c>
      <c r="F208" s="16" t="s">
        <v>1758</v>
      </c>
      <c r="H208" s="35" t="str">
        <f t="shared" si="6"/>
        <v>（2-204）</v>
      </c>
      <c r="I208" s="15" t="str">
        <f t="shared" si="7"/>
        <v>コンピューター断層撮影（ＣＴ撮影）告示注８</v>
      </c>
    </row>
    <row r="209" spans="2:9" ht="45" customHeight="1">
      <c r="B209" s="13" t="s">
        <v>312</v>
      </c>
      <c r="C209" s="3"/>
      <c r="D209" s="29" t="s">
        <v>1756</v>
      </c>
      <c r="E209" s="5" t="s">
        <v>279</v>
      </c>
      <c r="F209" s="16" t="s">
        <v>1758</v>
      </c>
      <c r="H209" s="35" t="str">
        <f t="shared" si="6"/>
        <v>（2-204）</v>
      </c>
      <c r="I209" s="15" t="str">
        <f t="shared" si="7"/>
        <v>磁気共鳴コンピューター断層撮影（ＭＲＩ撮影）告示注６</v>
      </c>
    </row>
    <row r="210" spans="2:9" ht="45" customHeight="1">
      <c r="B210" s="11" t="s">
        <v>1455</v>
      </c>
      <c r="C210" s="51" t="s">
        <v>280</v>
      </c>
      <c r="D210" s="43"/>
      <c r="E210" s="5" t="s">
        <v>256</v>
      </c>
      <c r="F210" s="16" t="s">
        <v>257</v>
      </c>
      <c r="H210" s="35" t="str">
        <f t="shared" si="6"/>
        <v>2-205</v>
      </c>
      <c r="I210" s="15" t="str">
        <f t="shared" si="7"/>
        <v>冠動脈ＣＴ撮影加算</v>
      </c>
    </row>
    <row r="211" spans="2:9" ht="45" customHeight="1">
      <c r="B211" s="11" t="s">
        <v>1456</v>
      </c>
      <c r="C211" s="51" t="s">
        <v>1581</v>
      </c>
      <c r="D211" s="43"/>
      <c r="E211" s="10" t="s">
        <v>281</v>
      </c>
      <c r="F211" s="16" t="s">
        <v>282</v>
      </c>
      <c r="H211" s="35" t="str">
        <f t="shared" si="6"/>
        <v>2-206</v>
      </c>
      <c r="I211" s="15" t="str">
        <f t="shared" si="7"/>
        <v>血流予備量比コンピューター断層撮影解析</v>
      </c>
    </row>
    <row r="212" spans="2:9" ht="45" customHeight="1">
      <c r="B212" s="11" t="s">
        <v>1457</v>
      </c>
      <c r="C212" s="51" t="s">
        <v>283</v>
      </c>
      <c r="D212" s="43"/>
      <c r="E212" s="5" t="s">
        <v>256</v>
      </c>
      <c r="F212" s="16" t="s">
        <v>257</v>
      </c>
      <c r="H212" s="35" t="str">
        <f t="shared" si="6"/>
        <v>2-207</v>
      </c>
      <c r="I212" s="15" t="str">
        <f t="shared" si="7"/>
        <v>外傷全身ＣＴ加算</v>
      </c>
    </row>
    <row r="213" spans="2:9" ht="45" customHeight="1">
      <c r="B213" s="11" t="s">
        <v>1458</v>
      </c>
      <c r="C213" s="51" t="s">
        <v>284</v>
      </c>
      <c r="D213" s="43"/>
      <c r="E213" s="5" t="s">
        <v>256</v>
      </c>
      <c r="F213" s="16" t="s">
        <v>257</v>
      </c>
      <c r="H213" s="35" t="str">
        <f t="shared" si="6"/>
        <v>2-208</v>
      </c>
      <c r="I213" s="15" t="str">
        <f t="shared" si="7"/>
        <v>心臓ＭＲＩ撮影加算</v>
      </c>
    </row>
    <row r="214" spans="2:9" ht="45" customHeight="1">
      <c r="B214" s="11" t="s">
        <v>1459</v>
      </c>
      <c r="C214" s="51" t="s">
        <v>285</v>
      </c>
      <c r="D214" s="43"/>
      <c r="E214" s="5" t="s">
        <v>256</v>
      </c>
      <c r="F214" s="16" t="s">
        <v>257</v>
      </c>
      <c r="H214" s="35" t="str">
        <f t="shared" si="6"/>
        <v>2-209</v>
      </c>
      <c r="I214" s="15" t="str">
        <f t="shared" si="7"/>
        <v>乳房ＭＲＩ撮影加算</v>
      </c>
    </row>
    <row r="215" spans="2:9" ht="45" customHeight="1">
      <c r="B215" s="11" t="s">
        <v>320</v>
      </c>
      <c r="C215" s="51" t="s">
        <v>286</v>
      </c>
      <c r="D215" s="43"/>
      <c r="E215" s="5" t="s">
        <v>256</v>
      </c>
      <c r="F215" s="16" t="s">
        <v>257</v>
      </c>
      <c r="H215" s="35" t="str">
        <f t="shared" si="6"/>
        <v>2-210</v>
      </c>
      <c r="I215" s="15" t="str">
        <f t="shared" si="7"/>
        <v>小児鎮静下ＭＲＩ撮影加算</v>
      </c>
    </row>
    <row r="216" spans="2:9" ht="90" customHeight="1">
      <c r="B216" s="11" t="s">
        <v>322</v>
      </c>
      <c r="C216" s="51" t="s">
        <v>287</v>
      </c>
      <c r="D216" s="43"/>
      <c r="E216" s="5" t="s">
        <v>256</v>
      </c>
      <c r="F216" s="16" t="s">
        <v>1895</v>
      </c>
      <c r="H216" s="35" t="str">
        <f t="shared" si="6"/>
        <v>2-211</v>
      </c>
      <c r="I216" s="15" t="str">
        <f t="shared" si="7"/>
        <v>頭部ＭＲＩ撮影加算</v>
      </c>
    </row>
    <row r="217" spans="2:9" ht="90" customHeight="1">
      <c r="B217" s="11" t="s">
        <v>325</v>
      </c>
      <c r="C217" s="51" t="s">
        <v>288</v>
      </c>
      <c r="D217" s="43"/>
      <c r="E217" s="36" t="s">
        <v>289</v>
      </c>
      <c r="F217" s="16" t="s">
        <v>1895</v>
      </c>
      <c r="H217" s="35" t="str">
        <f t="shared" si="6"/>
        <v>2-212</v>
      </c>
      <c r="I217" s="15" t="str">
        <f t="shared" si="7"/>
        <v>全身ＭＲＩ撮影加算</v>
      </c>
    </row>
    <row r="218" spans="2:9" ht="75" customHeight="1">
      <c r="B218" s="11" t="s">
        <v>328</v>
      </c>
      <c r="C218" s="51" t="s">
        <v>290</v>
      </c>
      <c r="D218" s="43"/>
      <c r="E218" s="36" t="s">
        <v>289</v>
      </c>
      <c r="F218" s="30" t="s">
        <v>1896</v>
      </c>
      <c r="H218" s="35" t="str">
        <f t="shared" si="6"/>
        <v>2-213</v>
      </c>
      <c r="I218" s="15" t="str">
        <f t="shared" si="7"/>
        <v>肝エラストグラフィ加算</v>
      </c>
    </row>
    <row r="219" spans="2:9" ht="45" customHeight="1">
      <c r="B219" s="11" t="s">
        <v>1460</v>
      </c>
      <c r="C219" s="51" t="s">
        <v>291</v>
      </c>
      <c r="D219" s="43"/>
      <c r="E219" s="5" t="s">
        <v>292</v>
      </c>
      <c r="F219" s="16" t="s">
        <v>1759</v>
      </c>
      <c r="H219" s="35" t="str">
        <f t="shared" si="6"/>
        <v>2-214</v>
      </c>
      <c r="I219" s="15" t="str">
        <f t="shared" si="7"/>
        <v>抗悪性腫瘍剤処方管理加算</v>
      </c>
    </row>
    <row r="220" spans="2:9" ht="45" customHeight="1">
      <c r="B220" s="11" t="s">
        <v>333</v>
      </c>
      <c r="C220" s="51" t="s">
        <v>1461</v>
      </c>
      <c r="D220" s="43"/>
      <c r="E220" s="5" t="s">
        <v>293</v>
      </c>
      <c r="F220" s="24"/>
      <c r="H220" s="35" t="str">
        <f t="shared" si="6"/>
        <v>2-215</v>
      </c>
      <c r="I220" s="15" t="str">
        <f t="shared" si="7"/>
        <v>地域支援・外来医薬品供給対応体制加算</v>
      </c>
    </row>
    <row r="221" spans="2:9" ht="45" customHeight="1">
      <c r="B221" s="11" t="s">
        <v>336</v>
      </c>
      <c r="C221" s="51" t="s">
        <v>294</v>
      </c>
      <c r="D221" s="43"/>
      <c r="E221" s="5" t="s">
        <v>64</v>
      </c>
      <c r="F221" s="16" t="s">
        <v>1760</v>
      </c>
      <c r="H221" s="35" t="str">
        <f t="shared" si="6"/>
        <v>2-216</v>
      </c>
      <c r="I221" s="15" t="str">
        <f t="shared" si="7"/>
        <v>外来化学療法加算１</v>
      </c>
    </row>
    <row r="222" spans="2:9" ht="45" customHeight="1">
      <c r="B222" s="11" t="s">
        <v>1462</v>
      </c>
      <c r="C222" s="51" t="s">
        <v>295</v>
      </c>
      <c r="D222" s="43"/>
      <c r="E222" s="5" t="s">
        <v>64</v>
      </c>
      <c r="F222" s="16" t="s">
        <v>1761</v>
      </c>
      <c r="H222" s="35" t="str">
        <f t="shared" si="6"/>
        <v>2-217</v>
      </c>
      <c r="I222" s="15" t="str">
        <f t="shared" si="7"/>
        <v>外来化学療法加算２</v>
      </c>
    </row>
    <row r="223" spans="2:9" ht="75" customHeight="1">
      <c r="B223" s="11" t="s">
        <v>341</v>
      </c>
      <c r="C223" s="51" t="s">
        <v>296</v>
      </c>
      <c r="D223" s="43"/>
      <c r="E223" s="9" t="s">
        <v>297</v>
      </c>
      <c r="F223" s="16" t="s">
        <v>1831</v>
      </c>
      <c r="H223" s="35" t="str">
        <f t="shared" si="6"/>
        <v>2-218</v>
      </c>
      <c r="I223" s="15" t="str">
        <f t="shared" si="7"/>
        <v>無菌製剤処理料</v>
      </c>
    </row>
    <row r="224" spans="2:9" ht="90" customHeight="1">
      <c r="B224" s="11" t="s">
        <v>344</v>
      </c>
      <c r="C224" s="54" t="s">
        <v>298</v>
      </c>
      <c r="D224" s="43"/>
      <c r="E224" s="9" t="s">
        <v>299</v>
      </c>
      <c r="F224" s="16" t="s">
        <v>1908</v>
      </c>
      <c r="H224" s="35" t="str">
        <f t="shared" si="6"/>
        <v>2-219</v>
      </c>
      <c r="I224" s="15" t="str">
        <f t="shared" si="7"/>
        <v xml:space="preserve">心大血管疾患リハビリテーション料(Ⅰ) </v>
      </c>
    </row>
    <row r="225" spans="2:9" ht="45" customHeight="1">
      <c r="B225" s="13" t="s">
        <v>1463</v>
      </c>
      <c r="C225" s="3"/>
      <c r="D225" s="29" t="s">
        <v>1548</v>
      </c>
      <c r="E225" s="9" t="s">
        <v>300</v>
      </c>
      <c r="F225" s="16"/>
      <c r="H225" s="35" t="str">
        <f t="shared" si="6"/>
        <v>（2-219）</v>
      </c>
      <c r="I225" s="15" t="str">
        <f t="shared" si="7"/>
        <v>告示注３(初期加算)及び注４（急性期リハビリテーション加算）</v>
      </c>
    </row>
    <row r="226" spans="2:9" ht="45" customHeight="1">
      <c r="B226" s="11" t="s">
        <v>1464</v>
      </c>
      <c r="C226" s="51" t="s">
        <v>301</v>
      </c>
      <c r="D226" s="43"/>
      <c r="E226" s="9" t="s">
        <v>1245</v>
      </c>
      <c r="F226" s="16"/>
      <c r="H226" s="35" t="str">
        <f t="shared" si="6"/>
        <v>2-220</v>
      </c>
      <c r="I226" s="15" t="str">
        <f t="shared" si="7"/>
        <v>リハビリテーションデータ提出加算</v>
      </c>
    </row>
    <row r="227" spans="2:9" ht="90" customHeight="1">
      <c r="B227" s="11" t="s">
        <v>346</v>
      </c>
      <c r="C227" s="54" t="s">
        <v>302</v>
      </c>
      <c r="D227" s="43"/>
      <c r="E227" s="9" t="s">
        <v>299</v>
      </c>
      <c r="F227" s="16" t="s">
        <v>1909</v>
      </c>
      <c r="H227" s="35" t="str">
        <f t="shared" si="6"/>
        <v>2-221</v>
      </c>
      <c r="I227" s="15" t="str">
        <f t="shared" si="7"/>
        <v xml:space="preserve">心大血管疾患リハビリテーション料(Ⅱ) </v>
      </c>
    </row>
    <row r="228" spans="2:9" ht="45" customHeight="1">
      <c r="B228" s="13" t="s">
        <v>1465</v>
      </c>
      <c r="C228" s="3"/>
      <c r="D228" s="29" t="s">
        <v>1548</v>
      </c>
      <c r="E228" s="9" t="s">
        <v>300</v>
      </c>
      <c r="F228" s="16"/>
      <c r="H228" s="35" t="str">
        <f t="shared" si="6"/>
        <v>（2-221）</v>
      </c>
      <c r="I228" s="15" t="str">
        <f t="shared" si="7"/>
        <v>告示注３(初期加算)及び注４（急性期リハビリテーション加算）</v>
      </c>
    </row>
    <row r="229" spans="2:9" ht="45" customHeight="1">
      <c r="B229" s="14" t="s">
        <v>1466</v>
      </c>
      <c r="C229" s="54" t="s">
        <v>303</v>
      </c>
      <c r="D229" s="43"/>
      <c r="E229" s="9" t="s">
        <v>304</v>
      </c>
      <c r="F229" s="16" t="s">
        <v>1832</v>
      </c>
      <c r="H229" s="35" t="str">
        <f t="shared" si="6"/>
        <v>2-222</v>
      </c>
      <c r="I229" s="15" t="str">
        <f t="shared" si="7"/>
        <v>脳血管疾患等リハビリテーション料(Ⅰ)</v>
      </c>
    </row>
    <row r="230" spans="2:9" ht="45" customHeight="1">
      <c r="B230" s="13" t="s">
        <v>1467</v>
      </c>
      <c r="C230" s="6"/>
      <c r="D230" s="29" t="s">
        <v>1548</v>
      </c>
      <c r="E230" s="9" t="s">
        <v>305</v>
      </c>
      <c r="F230" s="26"/>
      <c r="H230" s="35" t="str">
        <f t="shared" si="6"/>
        <v>（2-222）</v>
      </c>
      <c r="I230" s="15" t="str">
        <f t="shared" si="7"/>
        <v>告示注３(初期加算)及び注４（急性期リハビリテーション加算）</v>
      </c>
    </row>
    <row r="231" spans="2:9" ht="45" customHeight="1">
      <c r="B231" s="14" t="s">
        <v>1468</v>
      </c>
      <c r="C231" s="54" t="s">
        <v>306</v>
      </c>
      <c r="D231" s="43"/>
      <c r="E231" s="9" t="s">
        <v>304</v>
      </c>
      <c r="F231" s="16" t="s">
        <v>1832</v>
      </c>
      <c r="H231" s="35" t="str">
        <f t="shared" si="6"/>
        <v>2-223</v>
      </c>
      <c r="I231" s="15" t="str">
        <f t="shared" si="7"/>
        <v>脳血管疾患等リハビリテーション料(Ⅱ)</v>
      </c>
    </row>
    <row r="232" spans="2:9" ht="45" customHeight="1">
      <c r="B232" s="13" t="s">
        <v>1469</v>
      </c>
      <c r="C232" s="6"/>
      <c r="D232" s="29" t="s">
        <v>1548</v>
      </c>
      <c r="E232" s="9" t="s">
        <v>305</v>
      </c>
      <c r="F232" s="16"/>
      <c r="H232" s="35" t="str">
        <f t="shared" si="6"/>
        <v>（2-223）</v>
      </c>
      <c r="I232" s="15" t="str">
        <f t="shared" si="7"/>
        <v>告示注３(初期加算)及び注４（急性期リハビリテーション加算）</v>
      </c>
    </row>
    <row r="233" spans="2:9" ht="45" customHeight="1">
      <c r="B233" s="14" t="s">
        <v>1470</v>
      </c>
      <c r="C233" s="54" t="s">
        <v>307</v>
      </c>
      <c r="D233" s="43"/>
      <c r="E233" s="9" t="s">
        <v>304</v>
      </c>
      <c r="F233" s="16" t="s">
        <v>1832</v>
      </c>
      <c r="H233" s="35" t="str">
        <f t="shared" si="6"/>
        <v>2-224</v>
      </c>
      <c r="I233" s="15" t="str">
        <f t="shared" si="7"/>
        <v>脳血管疾患等リハビリテーション料(Ⅲ)</v>
      </c>
    </row>
    <row r="234" spans="2:9" ht="45" customHeight="1">
      <c r="B234" s="13" t="s">
        <v>1471</v>
      </c>
      <c r="C234" s="6"/>
      <c r="D234" s="29" t="s">
        <v>1548</v>
      </c>
      <c r="E234" s="9" t="s">
        <v>305</v>
      </c>
      <c r="F234" s="16"/>
      <c r="H234" s="35" t="str">
        <f t="shared" si="6"/>
        <v>（2-224）</v>
      </c>
      <c r="I234" s="15" t="str">
        <f t="shared" si="7"/>
        <v>告示注３(初期加算)及び注４（急性期リハビリテーション加算）</v>
      </c>
    </row>
    <row r="235" spans="2:9" ht="45" customHeight="1">
      <c r="B235" s="14" t="s">
        <v>1472</v>
      </c>
      <c r="C235" s="55" t="s">
        <v>308</v>
      </c>
      <c r="D235" s="56"/>
      <c r="E235" s="9" t="s">
        <v>304</v>
      </c>
      <c r="F235" s="16" t="s">
        <v>1832</v>
      </c>
      <c r="H235" s="35" t="str">
        <f t="shared" si="6"/>
        <v>2-225</v>
      </c>
      <c r="I235" s="15" t="str">
        <f t="shared" si="7"/>
        <v>運動器リハビリテーション料(Ⅰ)</v>
      </c>
    </row>
    <row r="236" spans="2:9" ht="45" customHeight="1">
      <c r="B236" s="13" t="s">
        <v>1473</v>
      </c>
      <c r="C236" s="7"/>
      <c r="D236" s="29" t="s">
        <v>1548</v>
      </c>
      <c r="E236" s="9" t="s">
        <v>305</v>
      </c>
      <c r="F236" s="16"/>
      <c r="H236" s="35" t="str">
        <f t="shared" si="6"/>
        <v>（2-225）</v>
      </c>
      <c r="I236" s="15" t="str">
        <f t="shared" si="7"/>
        <v>告示注３(初期加算)及び注４（急性期リハビリテーション加算）</v>
      </c>
    </row>
    <row r="237" spans="2:9" ht="45" customHeight="1">
      <c r="B237" s="14" t="s">
        <v>1474</v>
      </c>
      <c r="C237" s="55" t="s">
        <v>309</v>
      </c>
      <c r="D237" s="56"/>
      <c r="E237" s="9" t="s">
        <v>304</v>
      </c>
      <c r="F237" s="16" t="s">
        <v>1832</v>
      </c>
      <c r="H237" s="35" t="str">
        <f t="shared" si="6"/>
        <v>2-226</v>
      </c>
      <c r="I237" s="15" t="str">
        <f t="shared" si="7"/>
        <v>運動器リハビリテーション料(Ⅱ)</v>
      </c>
    </row>
    <row r="238" spans="2:9" ht="45" customHeight="1">
      <c r="B238" s="13" t="s">
        <v>1475</v>
      </c>
      <c r="C238" s="7"/>
      <c r="D238" s="29" t="s">
        <v>1548</v>
      </c>
      <c r="E238" s="9" t="s">
        <v>305</v>
      </c>
      <c r="F238" s="16"/>
      <c r="H238" s="35" t="str">
        <f t="shared" si="6"/>
        <v>（2-226）</v>
      </c>
      <c r="I238" s="15" t="str">
        <f t="shared" si="7"/>
        <v>告示注３(初期加算)及び注４（急性期リハビリテーション加算）</v>
      </c>
    </row>
    <row r="239" spans="2:9" ht="45" customHeight="1">
      <c r="B239" s="14" t="s">
        <v>1476</v>
      </c>
      <c r="C239" s="55" t="s">
        <v>310</v>
      </c>
      <c r="D239" s="56"/>
      <c r="E239" s="9" t="s">
        <v>304</v>
      </c>
      <c r="F239" s="16" t="s">
        <v>1832</v>
      </c>
      <c r="H239" s="35" t="str">
        <f t="shared" si="6"/>
        <v>2-227</v>
      </c>
      <c r="I239" s="15" t="str">
        <f t="shared" si="7"/>
        <v>運動器リハビリテーション料(Ⅲ)</v>
      </c>
    </row>
    <row r="240" spans="2:9" ht="45" customHeight="1">
      <c r="B240" s="13" t="s">
        <v>1477</v>
      </c>
      <c r="C240" s="7"/>
      <c r="D240" s="29" t="s">
        <v>1548</v>
      </c>
      <c r="E240" s="9" t="s">
        <v>305</v>
      </c>
      <c r="F240" s="16"/>
      <c r="H240" s="35" t="str">
        <f t="shared" si="6"/>
        <v>（2-227）</v>
      </c>
      <c r="I240" s="15" t="str">
        <f t="shared" si="7"/>
        <v>告示注３(初期加算)及び注４（急性期リハビリテーション加算）</v>
      </c>
    </row>
    <row r="241" spans="2:9" ht="45" customHeight="1">
      <c r="B241" s="14" t="s">
        <v>1478</v>
      </c>
      <c r="C241" s="55" t="s">
        <v>311</v>
      </c>
      <c r="D241" s="56"/>
      <c r="E241" s="9" t="s">
        <v>304</v>
      </c>
      <c r="F241" s="16" t="s">
        <v>1832</v>
      </c>
      <c r="H241" s="35" t="str">
        <f t="shared" si="6"/>
        <v>2-228</v>
      </c>
      <c r="I241" s="15" t="str">
        <f t="shared" si="7"/>
        <v xml:space="preserve">呼吸器リハビリテーション料(Ⅰ) </v>
      </c>
    </row>
    <row r="242" spans="2:9" ht="45" customHeight="1">
      <c r="B242" s="13" t="s">
        <v>1479</v>
      </c>
      <c r="C242" s="7"/>
      <c r="D242" s="29" t="s">
        <v>1548</v>
      </c>
      <c r="E242" s="9" t="s">
        <v>305</v>
      </c>
      <c r="F242" s="16"/>
      <c r="H242" s="35" t="str">
        <f t="shared" si="6"/>
        <v>（2-228）</v>
      </c>
      <c r="I242" s="15" t="str">
        <f t="shared" si="7"/>
        <v>告示注３(初期加算)及び注４（急性期リハビリテーション加算）</v>
      </c>
    </row>
    <row r="243" spans="2:9" ht="45" customHeight="1">
      <c r="B243" s="14" t="s">
        <v>1480</v>
      </c>
      <c r="C243" s="55" t="s">
        <v>313</v>
      </c>
      <c r="D243" s="56"/>
      <c r="E243" s="9" t="s">
        <v>304</v>
      </c>
      <c r="F243" s="16" t="s">
        <v>1832</v>
      </c>
      <c r="H243" s="35" t="str">
        <f t="shared" si="6"/>
        <v>2-229</v>
      </c>
      <c r="I243" s="15" t="str">
        <f t="shared" si="7"/>
        <v xml:space="preserve">呼吸器リハビリテーション料(Ⅱ) </v>
      </c>
    </row>
    <row r="244" spans="2:9" ht="45" customHeight="1">
      <c r="B244" s="13" t="s">
        <v>1481</v>
      </c>
      <c r="C244" s="7"/>
      <c r="D244" s="29" t="s">
        <v>1548</v>
      </c>
      <c r="E244" s="9" t="s">
        <v>305</v>
      </c>
      <c r="F244" s="16"/>
      <c r="H244" s="35" t="str">
        <f t="shared" si="6"/>
        <v>（2-229）</v>
      </c>
      <c r="I244" s="15" t="str">
        <f t="shared" si="7"/>
        <v>告示注３(初期加算)及び注４（急性期リハビリテーション加算）</v>
      </c>
    </row>
    <row r="245" spans="2:9" ht="60" customHeight="1">
      <c r="B245" s="11" t="s">
        <v>1482</v>
      </c>
      <c r="C245" s="43" t="s">
        <v>314</v>
      </c>
      <c r="D245" s="44"/>
      <c r="E245" s="9" t="s">
        <v>315</v>
      </c>
      <c r="F245" s="16" t="s">
        <v>1897</v>
      </c>
      <c r="H245" s="35" t="str">
        <f t="shared" si="6"/>
        <v>2-230</v>
      </c>
      <c r="I245" s="15" t="str">
        <f t="shared" si="7"/>
        <v>摂食機能療法の注３に規定する摂食嚥下機能回復体制加算１</v>
      </c>
    </row>
    <row r="246" spans="2:9" ht="60" customHeight="1">
      <c r="B246" s="11" t="s">
        <v>364</v>
      </c>
      <c r="C246" s="43" t="s">
        <v>316</v>
      </c>
      <c r="D246" s="44"/>
      <c r="E246" s="9" t="s">
        <v>1863</v>
      </c>
      <c r="F246" s="16" t="s">
        <v>1897</v>
      </c>
      <c r="H246" s="35" t="str">
        <f t="shared" si="6"/>
        <v>2-231</v>
      </c>
      <c r="I246" s="15" t="str">
        <f t="shared" si="7"/>
        <v>摂食機能療法の注３に規定する摂食嚥下機能回復体制加算２</v>
      </c>
    </row>
    <row r="247" spans="2:9" ht="60" customHeight="1">
      <c r="B247" s="11" t="s">
        <v>366</v>
      </c>
      <c r="C247" s="43" t="s">
        <v>317</v>
      </c>
      <c r="D247" s="44"/>
      <c r="E247" s="9" t="s">
        <v>315</v>
      </c>
      <c r="F247" s="16"/>
      <c r="H247" s="35" t="str">
        <f t="shared" si="6"/>
        <v>2-232</v>
      </c>
      <c r="I247" s="15" t="str">
        <f t="shared" si="7"/>
        <v>摂食機能療法の注３に規定する摂食嚥下機能回復体制加算３</v>
      </c>
    </row>
    <row r="248" spans="2:9" ht="45" customHeight="1">
      <c r="B248" s="11" t="s">
        <v>368</v>
      </c>
      <c r="C248" s="43" t="s">
        <v>318</v>
      </c>
      <c r="D248" s="44"/>
      <c r="E248" s="9" t="s">
        <v>319</v>
      </c>
      <c r="F248" s="16" t="s">
        <v>1833</v>
      </c>
      <c r="H248" s="35" t="str">
        <f t="shared" si="6"/>
        <v>2-233</v>
      </c>
      <c r="I248" s="15" t="str">
        <f t="shared" si="7"/>
        <v>難病患者リハビリテーション料</v>
      </c>
    </row>
    <row r="249" spans="2:9" ht="45" customHeight="1">
      <c r="B249" s="11" t="s">
        <v>370</v>
      </c>
      <c r="C249" s="43" t="s">
        <v>321</v>
      </c>
      <c r="D249" s="44"/>
      <c r="E249" s="9" t="s">
        <v>319</v>
      </c>
      <c r="F249" s="16" t="s">
        <v>1833</v>
      </c>
      <c r="H249" s="35" t="str">
        <f t="shared" si="6"/>
        <v>2-234</v>
      </c>
      <c r="I249" s="15" t="str">
        <f t="shared" si="7"/>
        <v>障害児（者）リハビリテーション料</v>
      </c>
    </row>
    <row r="250" spans="2:9" ht="125.1" customHeight="1">
      <c r="B250" s="11" t="s">
        <v>372</v>
      </c>
      <c r="C250" s="43" t="s">
        <v>323</v>
      </c>
      <c r="D250" s="44"/>
      <c r="E250" s="9" t="s">
        <v>324</v>
      </c>
      <c r="F250" s="16" t="s">
        <v>1910</v>
      </c>
      <c r="H250" s="35" t="str">
        <f t="shared" si="6"/>
        <v>2-235</v>
      </c>
      <c r="I250" s="15" t="str">
        <f t="shared" si="7"/>
        <v>がん患者リハビリテーション料</v>
      </c>
    </row>
    <row r="251" spans="2:9" ht="105" customHeight="1">
      <c r="B251" s="11" t="s">
        <v>1483</v>
      </c>
      <c r="C251" s="43" t="s">
        <v>326</v>
      </c>
      <c r="D251" s="44"/>
      <c r="E251" s="9" t="s">
        <v>327</v>
      </c>
      <c r="F251" s="16" t="s">
        <v>1911</v>
      </c>
      <c r="H251" s="35" t="str">
        <f t="shared" si="6"/>
        <v>2-236</v>
      </c>
      <c r="I251" s="15" t="str">
        <f t="shared" si="7"/>
        <v>認知症患者リハビリテーション料</v>
      </c>
    </row>
    <row r="252" spans="2:9" ht="45" customHeight="1">
      <c r="B252" s="11" t="s">
        <v>379</v>
      </c>
      <c r="C252" s="43" t="s">
        <v>329</v>
      </c>
      <c r="D252" s="44"/>
      <c r="E252" s="5" t="s">
        <v>330</v>
      </c>
      <c r="F252" s="16" t="s">
        <v>1846</v>
      </c>
      <c r="H252" s="35" t="str">
        <f t="shared" si="6"/>
        <v>2-237</v>
      </c>
      <c r="I252" s="15" t="str">
        <f t="shared" si="7"/>
        <v>リンパ浮腫複合的治療料</v>
      </c>
    </row>
    <row r="253" spans="2:9" ht="45" customHeight="1">
      <c r="B253" s="11" t="s">
        <v>382</v>
      </c>
      <c r="C253" s="43" t="s">
        <v>331</v>
      </c>
      <c r="D253" s="44"/>
      <c r="E253" s="9" t="s">
        <v>332</v>
      </c>
      <c r="F253" s="16" t="s">
        <v>1834</v>
      </c>
      <c r="H253" s="35" t="str">
        <f t="shared" si="6"/>
        <v>2-238</v>
      </c>
      <c r="I253" s="15" t="str">
        <f t="shared" si="7"/>
        <v>集団コミュニケーション療法料</v>
      </c>
    </row>
    <row r="254" spans="2:9" ht="45" customHeight="1">
      <c r="B254" s="11" t="s">
        <v>384</v>
      </c>
      <c r="C254" s="43" t="s">
        <v>334</v>
      </c>
      <c r="D254" s="44"/>
      <c r="E254" s="5" t="s">
        <v>335</v>
      </c>
      <c r="F254" s="16"/>
      <c r="H254" s="35" t="str">
        <f t="shared" si="6"/>
        <v>2-239</v>
      </c>
      <c r="I254" s="15" t="str">
        <f t="shared" si="7"/>
        <v>歯科口腔リハビリテーション料２</v>
      </c>
    </row>
    <row r="255" spans="2:9" ht="45" customHeight="1">
      <c r="B255" s="11" t="s">
        <v>388</v>
      </c>
      <c r="C255" s="43" t="s">
        <v>337</v>
      </c>
      <c r="D255" s="44"/>
      <c r="E255" s="5" t="s">
        <v>338</v>
      </c>
      <c r="F255" s="16" t="s">
        <v>339</v>
      </c>
      <c r="H255" s="35" t="str">
        <f t="shared" si="6"/>
        <v>2-240</v>
      </c>
      <c r="I255" s="15" t="str">
        <f t="shared" si="7"/>
        <v>経頭蓋磁気刺激療法</v>
      </c>
    </row>
    <row r="256" spans="2:9" ht="45" customHeight="1">
      <c r="B256" s="11" t="s">
        <v>390</v>
      </c>
      <c r="C256" s="43" t="s">
        <v>340</v>
      </c>
      <c r="D256" s="44"/>
      <c r="E256" s="9" t="s">
        <v>1484</v>
      </c>
      <c r="F256" s="30" t="s">
        <v>1899</v>
      </c>
      <c r="H256" s="35" t="str">
        <f t="shared" si="6"/>
        <v>2-241</v>
      </c>
      <c r="I256" s="15" t="str">
        <f t="shared" si="7"/>
        <v>通院・在宅精神療法の注４に規定する児童思春期精神科専門管理加算</v>
      </c>
    </row>
    <row r="257" spans="2:9" ht="45" customHeight="1">
      <c r="B257" s="11" t="s">
        <v>392</v>
      </c>
      <c r="C257" s="43" t="s">
        <v>342</v>
      </c>
      <c r="D257" s="44"/>
      <c r="E257" s="9" t="s">
        <v>343</v>
      </c>
      <c r="F257" s="24"/>
      <c r="H257" s="35" t="str">
        <f t="shared" si="6"/>
        <v>2-242</v>
      </c>
      <c r="I257" s="15" t="str">
        <f t="shared" si="7"/>
        <v>通院・在宅精神療法の注８に規定する療養生活継続支援加算</v>
      </c>
    </row>
    <row r="258" spans="2:9" ht="45" customHeight="1">
      <c r="B258" s="11" t="s">
        <v>1485</v>
      </c>
      <c r="C258" s="43" t="s">
        <v>1486</v>
      </c>
      <c r="D258" s="44"/>
      <c r="E258" s="9" t="s">
        <v>343</v>
      </c>
      <c r="F258" s="30"/>
      <c r="H258" s="35" t="str">
        <f t="shared" si="6"/>
        <v>2-243</v>
      </c>
      <c r="I258" s="15" t="str">
        <f t="shared" si="7"/>
        <v>通院・在宅精神療法の注９に規定する心理支援加算</v>
      </c>
    </row>
    <row r="259" spans="2:9" ht="45" customHeight="1">
      <c r="B259" s="11" t="s">
        <v>393</v>
      </c>
      <c r="C259" s="43" t="s">
        <v>1487</v>
      </c>
      <c r="D259" s="44"/>
      <c r="E259" s="9" t="s">
        <v>343</v>
      </c>
      <c r="F259" s="30" t="s">
        <v>1912</v>
      </c>
      <c r="H259" s="35" t="str">
        <f t="shared" si="6"/>
        <v>2-244</v>
      </c>
      <c r="I259" s="15" t="str">
        <f t="shared" si="7"/>
        <v>通院・在宅精神療法の注10に規定する児童思春期支援指導加算１</v>
      </c>
    </row>
    <row r="260" spans="2:9" ht="45" customHeight="1">
      <c r="B260" s="11" t="s">
        <v>394</v>
      </c>
      <c r="C260" s="43" t="s">
        <v>1488</v>
      </c>
      <c r="D260" s="44"/>
      <c r="E260" s="9" t="s">
        <v>343</v>
      </c>
      <c r="F260" s="30" t="s">
        <v>1912</v>
      </c>
      <c r="H260" s="35" t="str">
        <f t="shared" ref="H260:H323" si="8">B260</f>
        <v>2-245</v>
      </c>
      <c r="I260" s="15" t="str">
        <f t="shared" ref="I260:I323" si="9">C260&amp;D260</f>
        <v>通院・在宅精神療法の注10に規定する児童思春期支援指導加算２</v>
      </c>
    </row>
    <row r="261" spans="2:9" ht="45" customHeight="1">
      <c r="B261" s="11" t="s">
        <v>395</v>
      </c>
      <c r="C261" s="43" t="s">
        <v>1489</v>
      </c>
      <c r="D261" s="44"/>
      <c r="E261" s="9" t="s">
        <v>345</v>
      </c>
      <c r="F261" s="30"/>
      <c r="H261" s="35" t="str">
        <f t="shared" si="8"/>
        <v>2-246</v>
      </c>
      <c r="I261" s="15" t="str">
        <f t="shared" si="9"/>
        <v>通院・在宅精神療法の注11に規定する早期診療体制充実加算１</v>
      </c>
    </row>
    <row r="262" spans="2:9" ht="45" customHeight="1">
      <c r="B262" s="11" t="s">
        <v>398</v>
      </c>
      <c r="C262" s="43" t="s">
        <v>1490</v>
      </c>
      <c r="D262" s="44"/>
      <c r="E262" s="9" t="s">
        <v>345</v>
      </c>
      <c r="F262" s="30"/>
      <c r="H262" s="35" t="str">
        <f t="shared" si="8"/>
        <v>2-247</v>
      </c>
      <c r="I262" s="15" t="str">
        <f t="shared" si="9"/>
        <v>通院・在宅精神療法の注11に規定する早期診療体制充実加算２</v>
      </c>
    </row>
    <row r="263" spans="2:9" ht="45" customHeight="1">
      <c r="B263" s="11" t="s">
        <v>402</v>
      </c>
      <c r="C263" s="43" t="s">
        <v>1491</v>
      </c>
      <c r="D263" s="44"/>
      <c r="E263" s="9" t="s">
        <v>345</v>
      </c>
      <c r="F263" s="30"/>
      <c r="H263" s="35" t="str">
        <f t="shared" si="8"/>
        <v>2-248</v>
      </c>
      <c r="I263" s="15" t="str">
        <f t="shared" si="9"/>
        <v>通院・在宅精神療法の注11に規定する早期診療体制充実加算３</v>
      </c>
    </row>
    <row r="264" spans="2:9" ht="45" customHeight="1">
      <c r="B264" s="11" t="s">
        <v>405</v>
      </c>
      <c r="C264" s="43" t="s">
        <v>347</v>
      </c>
      <c r="D264" s="44"/>
      <c r="E264" s="9" t="s">
        <v>345</v>
      </c>
      <c r="F264" s="30"/>
      <c r="H264" s="35" t="str">
        <f t="shared" si="8"/>
        <v>2-249</v>
      </c>
      <c r="I264" s="15" t="str">
        <f t="shared" si="9"/>
        <v>通院・在宅精神療法の注12に規定する情報通信機器を用いた精神療法の施設基準</v>
      </c>
    </row>
    <row r="265" spans="2:9" ht="45" customHeight="1">
      <c r="B265" s="11" t="s">
        <v>408</v>
      </c>
      <c r="C265" s="43" t="s">
        <v>1492</v>
      </c>
      <c r="D265" s="44"/>
      <c r="E265" s="9" t="s">
        <v>1493</v>
      </c>
      <c r="F265" s="30"/>
      <c r="H265" s="35" t="str">
        <f t="shared" si="8"/>
        <v>2-250</v>
      </c>
      <c r="I265" s="15" t="str">
        <f t="shared" si="9"/>
        <v>通院・在宅精神療法の注13の施設基準</v>
      </c>
    </row>
    <row r="266" spans="2:9" ht="45" customHeight="1">
      <c r="B266" s="11" t="s">
        <v>411</v>
      </c>
      <c r="C266" s="43" t="s">
        <v>348</v>
      </c>
      <c r="D266" s="44"/>
      <c r="E266" s="5" t="s">
        <v>349</v>
      </c>
      <c r="F266" s="16" t="s">
        <v>1762</v>
      </c>
      <c r="H266" s="35" t="str">
        <f t="shared" si="8"/>
        <v>2-251</v>
      </c>
      <c r="I266" s="15" t="str">
        <f t="shared" si="9"/>
        <v>救急患者精神科継続支援料</v>
      </c>
    </row>
    <row r="267" spans="2:9" ht="45" customHeight="1">
      <c r="B267" s="11" t="s">
        <v>415</v>
      </c>
      <c r="C267" s="43" t="s">
        <v>350</v>
      </c>
      <c r="D267" s="44"/>
      <c r="E267" s="5" t="s">
        <v>351</v>
      </c>
      <c r="F267" s="16"/>
      <c r="H267" s="35" t="str">
        <f t="shared" si="8"/>
        <v>2-252</v>
      </c>
      <c r="I267" s="15" t="str">
        <f t="shared" si="9"/>
        <v>認知療法・認知行動療法１</v>
      </c>
    </row>
    <row r="268" spans="2:9" ht="45" customHeight="1">
      <c r="B268" s="11" t="s">
        <v>417</v>
      </c>
      <c r="C268" s="43" t="s">
        <v>352</v>
      </c>
      <c r="D268" s="44"/>
      <c r="E268" s="5" t="s">
        <v>351</v>
      </c>
      <c r="F268" s="16" t="s">
        <v>1845</v>
      </c>
      <c r="H268" s="35" t="str">
        <f t="shared" si="8"/>
        <v>2-253</v>
      </c>
      <c r="I268" s="15" t="str">
        <f t="shared" si="9"/>
        <v>認知療法・認知行動療法２</v>
      </c>
    </row>
    <row r="269" spans="2:9" ht="45" customHeight="1">
      <c r="B269" s="11" t="s">
        <v>419</v>
      </c>
      <c r="C269" s="43" t="s">
        <v>1494</v>
      </c>
      <c r="D269" s="44"/>
      <c r="E269" s="5" t="s">
        <v>351</v>
      </c>
      <c r="F269" s="16" t="s">
        <v>1845</v>
      </c>
      <c r="H269" s="35" t="str">
        <f t="shared" si="8"/>
        <v>2-254</v>
      </c>
      <c r="I269" s="15" t="str">
        <f t="shared" si="9"/>
        <v>認知療法・認知行動療法３</v>
      </c>
    </row>
    <row r="270" spans="2:9" ht="45" customHeight="1">
      <c r="B270" s="11" t="s">
        <v>421</v>
      </c>
      <c r="C270" s="43" t="s">
        <v>353</v>
      </c>
      <c r="D270" s="44"/>
      <c r="E270" s="5" t="s">
        <v>354</v>
      </c>
      <c r="F270" s="30" t="s">
        <v>1763</v>
      </c>
      <c r="H270" s="35" t="str">
        <f t="shared" si="8"/>
        <v>2-255</v>
      </c>
      <c r="I270" s="15" t="str">
        <f t="shared" si="9"/>
        <v>依存症集団療法１</v>
      </c>
    </row>
    <row r="271" spans="2:9" ht="60" customHeight="1">
      <c r="B271" s="11" t="s">
        <v>424</v>
      </c>
      <c r="C271" s="43" t="s">
        <v>355</v>
      </c>
      <c r="D271" s="44"/>
      <c r="E271" s="5" t="s">
        <v>354</v>
      </c>
      <c r="F271" s="30" t="s">
        <v>1764</v>
      </c>
      <c r="H271" s="35" t="str">
        <f t="shared" si="8"/>
        <v>2-256</v>
      </c>
      <c r="I271" s="15" t="str">
        <f t="shared" si="9"/>
        <v>依存症集団療法２</v>
      </c>
    </row>
    <row r="272" spans="2:9" ht="45" customHeight="1">
      <c r="B272" s="11" t="s">
        <v>427</v>
      </c>
      <c r="C272" s="43" t="s">
        <v>356</v>
      </c>
      <c r="D272" s="44"/>
      <c r="E272" s="5" t="s">
        <v>354</v>
      </c>
      <c r="F272" s="30" t="s">
        <v>1765</v>
      </c>
      <c r="H272" s="35" t="str">
        <f t="shared" si="8"/>
        <v>2-257</v>
      </c>
      <c r="I272" s="15" t="str">
        <f t="shared" si="9"/>
        <v>依存症集団療法３</v>
      </c>
    </row>
    <row r="273" spans="2:9" ht="45" customHeight="1">
      <c r="B273" s="11" t="s">
        <v>430</v>
      </c>
      <c r="C273" s="43" t="s">
        <v>357</v>
      </c>
      <c r="D273" s="44"/>
      <c r="E273" s="9" t="s">
        <v>358</v>
      </c>
      <c r="F273" s="16" t="s">
        <v>359</v>
      </c>
      <c r="H273" s="35" t="str">
        <f t="shared" si="8"/>
        <v>2-258</v>
      </c>
      <c r="I273" s="15" t="str">
        <f t="shared" si="9"/>
        <v>精神科作業療法</v>
      </c>
    </row>
    <row r="274" spans="2:9" ht="45" customHeight="1">
      <c r="B274" s="11" t="s">
        <v>433</v>
      </c>
      <c r="C274" s="43" t="s">
        <v>360</v>
      </c>
      <c r="D274" s="44"/>
      <c r="E274" s="9" t="s">
        <v>361</v>
      </c>
      <c r="F274" s="16" t="s">
        <v>362</v>
      </c>
      <c r="H274" s="35" t="str">
        <f t="shared" si="8"/>
        <v>2-259</v>
      </c>
      <c r="I274" s="15" t="str">
        <f t="shared" si="9"/>
        <v>精神科ショート・ケア「大規模なもの」</v>
      </c>
    </row>
    <row r="275" spans="2:9" ht="45" customHeight="1">
      <c r="B275" s="11" t="s">
        <v>436</v>
      </c>
      <c r="C275" s="43" t="s">
        <v>363</v>
      </c>
      <c r="D275" s="44"/>
      <c r="E275" s="9" t="s">
        <v>361</v>
      </c>
      <c r="F275" s="16" t="s">
        <v>362</v>
      </c>
      <c r="H275" s="35" t="str">
        <f t="shared" si="8"/>
        <v>2-260</v>
      </c>
      <c r="I275" s="15" t="str">
        <f t="shared" si="9"/>
        <v>精神科ショート・ケア「小規模なもの」</v>
      </c>
    </row>
    <row r="276" spans="2:9" ht="45" customHeight="1">
      <c r="B276" s="11" t="s">
        <v>439</v>
      </c>
      <c r="C276" s="43" t="s">
        <v>365</v>
      </c>
      <c r="D276" s="44"/>
      <c r="E276" s="9" t="s">
        <v>361</v>
      </c>
      <c r="F276" s="16" t="s">
        <v>362</v>
      </c>
      <c r="H276" s="35" t="str">
        <f t="shared" si="8"/>
        <v>2-261</v>
      </c>
      <c r="I276" s="15" t="str">
        <f t="shared" si="9"/>
        <v>精神科デイ・ケア「大規模なもの」</v>
      </c>
    </row>
    <row r="277" spans="2:9" ht="45" customHeight="1">
      <c r="B277" s="11" t="s">
        <v>442</v>
      </c>
      <c r="C277" s="43" t="s">
        <v>367</v>
      </c>
      <c r="D277" s="44"/>
      <c r="E277" s="9" t="s">
        <v>361</v>
      </c>
      <c r="F277" s="16" t="s">
        <v>362</v>
      </c>
      <c r="H277" s="35" t="str">
        <f t="shared" si="8"/>
        <v>2-262</v>
      </c>
      <c r="I277" s="15" t="str">
        <f t="shared" si="9"/>
        <v>精神科デイ・ケア「小規模なもの」</v>
      </c>
    </row>
    <row r="278" spans="2:9" ht="45" customHeight="1">
      <c r="B278" s="11" t="s">
        <v>446</v>
      </c>
      <c r="C278" s="43" t="s">
        <v>369</v>
      </c>
      <c r="D278" s="44"/>
      <c r="E278" s="9" t="s">
        <v>361</v>
      </c>
      <c r="F278" s="16" t="s">
        <v>362</v>
      </c>
      <c r="H278" s="35" t="str">
        <f t="shared" si="8"/>
        <v>2-263</v>
      </c>
      <c r="I278" s="15" t="str">
        <f t="shared" si="9"/>
        <v>精神科ナイト・ケア</v>
      </c>
    </row>
    <row r="279" spans="2:9" ht="45" customHeight="1">
      <c r="B279" s="11" t="s">
        <v>449</v>
      </c>
      <c r="C279" s="43" t="s">
        <v>371</v>
      </c>
      <c r="D279" s="44"/>
      <c r="E279" s="9" t="s">
        <v>361</v>
      </c>
      <c r="F279" s="16" t="s">
        <v>362</v>
      </c>
      <c r="H279" s="35" t="str">
        <f t="shared" si="8"/>
        <v>2-264</v>
      </c>
      <c r="I279" s="15" t="str">
        <f t="shared" si="9"/>
        <v>精神科デイ・ナイト・ケア</v>
      </c>
    </row>
    <row r="280" spans="2:9" ht="45" customHeight="1">
      <c r="B280" s="11" t="s">
        <v>452</v>
      </c>
      <c r="C280" s="55" t="s">
        <v>373</v>
      </c>
      <c r="D280" s="56"/>
      <c r="E280" s="5" t="s">
        <v>374</v>
      </c>
      <c r="F280" s="16"/>
      <c r="H280" s="35" t="str">
        <f t="shared" si="8"/>
        <v>2-265</v>
      </c>
      <c r="I280" s="15" t="str">
        <f t="shared" si="9"/>
        <v>抗精神病特定薬剤治療指導管理料（治療抵抗性統合失調症治療指導管理料に限る。）</v>
      </c>
    </row>
    <row r="281" spans="2:9" ht="45" customHeight="1">
      <c r="B281" s="14" t="s">
        <v>1495</v>
      </c>
      <c r="C281" s="57" t="s">
        <v>375</v>
      </c>
      <c r="D281" s="43"/>
      <c r="E281" s="9" t="s">
        <v>376</v>
      </c>
      <c r="F281" s="16" t="s">
        <v>1766</v>
      </c>
      <c r="H281" s="35" t="str">
        <f t="shared" si="8"/>
        <v>2-266</v>
      </c>
      <c r="I281" s="15" t="str">
        <f t="shared" si="9"/>
        <v>重度認知症患者デイ・ケア料</v>
      </c>
    </row>
    <row r="282" spans="2:9" ht="45" customHeight="1">
      <c r="B282" s="13" t="s">
        <v>1496</v>
      </c>
      <c r="C282" s="8"/>
      <c r="D282" s="29" t="s">
        <v>377</v>
      </c>
      <c r="E282" s="37" t="s">
        <v>378</v>
      </c>
      <c r="F282" s="16"/>
      <c r="H282" s="35" t="str">
        <f t="shared" si="8"/>
        <v>（2-266）</v>
      </c>
      <c r="I282" s="15" t="str">
        <f t="shared" si="9"/>
        <v>告示注３(夜間ケア加算)</v>
      </c>
    </row>
    <row r="283" spans="2:9" ht="45" customHeight="1">
      <c r="B283" s="11" t="s">
        <v>1497</v>
      </c>
      <c r="C283" s="51" t="s">
        <v>380</v>
      </c>
      <c r="D283" s="43"/>
      <c r="E283" s="5" t="s">
        <v>381</v>
      </c>
      <c r="F283" s="16" t="s">
        <v>1767</v>
      </c>
      <c r="H283" s="35" t="str">
        <f t="shared" si="8"/>
        <v>2-267</v>
      </c>
      <c r="I283" s="15" t="str">
        <f t="shared" si="9"/>
        <v>精神科在宅患者支援管理料１・２</v>
      </c>
    </row>
    <row r="284" spans="2:9" ht="45" customHeight="1">
      <c r="B284" s="11" t="s">
        <v>457</v>
      </c>
      <c r="C284" s="43" t="s">
        <v>383</v>
      </c>
      <c r="D284" s="44"/>
      <c r="E284" s="5" t="s">
        <v>10</v>
      </c>
      <c r="F284" s="16"/>
      <c r="H284" s="35" t="str">
        <f t="shared" si="8"/>
        <v>2-268</v>
      </c>
      <c r="I284" s="15" t="str">
        <f t="shared" si="9"/>
        <v>精神科在宅患者支援管理料３</v>
      </c>
    </row>
    <row r="285" spans="2:9" ht="45" customHeight="1">
      <c r="B285" s="11" t="s">
        <v>460</v>
      </c>
      <c r="C285" s="43" t="s">
        <v>385</v>
      </c>
      <c r="D285" s="44"/>
      <c r="E285" s="5" t="s">
        <v>386</v>
      </c>
      <c r="F285" s="16" t="s">
        <v>387</v>
      </c>
      <c r="H285" s="35" t="str">
        <f t="shared" si="8"/>
        <v>2-269</v>
      </c>
      <c r="I285" s="15" t="str">
        <f t="shared" si="9"/>
        <v>医療保護入院等診療料</v>
      </c>
    </row>
    <row r="286" spans="2:9" ht="170.1" customHeight="1">
      <c r="B286" s="11" t="s">
        <v>462</v>
      </c>
      <c r="C286" s="43" t="s">
        <v>1498</v>
      </c>
      <c r="D286" s="44"/>
      <c r="E286" s="9" t="s">
        <v>1919</v>
      </c>
      <c r="F286" s="16" t="s">
        <v>1853</v>
      </c>
      <c r="H286" s="35" t="str">
        <f t="shared" si="8"/>
        <v>2-270</v>
      </c>
      <c r="I286" s="15" t="str">
        <f t="shared" si="9"/>
        <v>医科点数表第２章第９部処置の通則の５に掲げる処置の休日加算１</v>
      </c>
    </row>
    <row r="287" spans="2:9" ht="170.1" customHeight="1">
      <c r="B287" s="11" t="s">
        <v>464</v>
      </c>
      <c r="C287" s="43" t="s">
        <v>1499</v>
      </c>
      <c r="D287" s="44"/>
      <c r="E287" s="9" t="s">
        <v>391</v>
      </c>
      <c r="F287" s="16" t="s">
        <v>1853</v>
      </c>
      <c r="H287" s="35" t="str">
        <f t="shared" si="8"/>
        <v>2-271</v>
      </c>
      <c r="I287" s="15" t="str">
        <f t="shared" si="9"/>
        <v>医科点数表第２章第９部処置の通則の５に掲げる処置の時間外加算１</v>
      </c>
    </row>
    <row r="288" spans="2:9" ht="170.1" customHeight="1">
      <c r="B288" s="11" t="s">
        <v>467</v>
      </c>
      <c r="C288" s="43" t="s">
        <v>1500</v>
      </c>
      <c r="D288" s="44"/>
      <c r="E288" s="9" t="s">
        <v>389</v>
      </c>
      <c r="F288" s="16" t="s">
        <v>1853</v>
      </c>
      <c r="H288" s="35" t="str">
        <f t="shared" si="8"/>
        <v>2-272</v>
      </c>
      <c r="I288" s="15" t="str">
        <f t="shared" si="9"/>
        <v>医科点数表第２章第９部処置の通則の５に掲げる処置の深夜加算１</v>
      </c>
    </row>
    <row r="289" spans="2:9" ht="170.1" customHeight="1">
      <c r="B289" s="11" t="s">
        <v>471</v>
      </c>
      <c r="C289" s="43" t="s">
        <v>1501</v>
      </c>
      <c r="D289" s="44"/>
      <c r="E289" s="9" t="s">
        <v>391</v>
      </c>
      <c r="F289" s="16" t="s">
        <v>1853</v>
      </c>
      <c r="H289" s="35" t="str">
        <f t="shared" si="8"/>
        <v>2-273</v>
      </c>
      <c r="I289" s="15" t="str">
        <f t="shared" si="9"/>
        <v>歯科点数表第２章第８部処置の通則第６号に掲げる処置の休日加算１</v>
      </c>
    </row>
    <row r="290" spans="2:9" ht="170.1" customHeight="1">
      <c r="B290" s="11" t="s">
        <v>474</v>
      </c>
      <c r="C290" s="43" t="s">
        <v>1502</v>
      </c>
      <c r="D290" s="44"/>
      <c r="E290" s="9" t="s">
        <v>391</v>
      </c>
      <c r="F290" s="16" t="s">
        <v>1853</v>
      </c>
      <c r="H290" s="35" t="str">
        <f t="shared" si="8"/>
        <v>2-274</v>
      </c>
      <c r="I290" s="15" t="str">
        <f t="shared" si="9"/>
        <v>歯科点数表第２章第８部処置の通則第６号に掲げる処置の時間外加算１</v>
      </c>
    </row>
    <row r="291" spans="2:9" ht="170.1" customHeight="1">
      <c r="B291" s="11" t="s">
        <v>476</v>
      </c>
      <c r="C291" s="43" t="s">
        <v>1503</v>
      </c>
      <c r="D291" s="44"/>
      <c r="E291" s="9" t="s">
        <v>391</v>
      </c>
      <c r="F291" s="16" t="s">
        <v>1853</v>
      </c>
      <c r="H291" s="35" t="str">
        <f t="shared" si="8"/>
        <v>2-275</v>
      </c>
      <c r="I291" s="15" t="str">
        <f t="shared" si="9"/>
        <v>歯科点数表第２章第８部処置の通則第６号に掲げる処置の深夜加算１</v>
      </c>
    </row>
    <row r="292" spans="2:9" ht="60" customHeight="1">
      <c r="B292" s="11" t="s">
        <v>478</v>
      </c>
      <c r="C292" s="43" t="s">
        <v>396</v>
      </c>
      <c r="D292" s="44"/>
      <c r="E292" s="10" t="s">
        <v>397</v>
      </c>
      <c r="F292" s="20" t="s">
        <v>1843</v>
      </c>
      <c r="H292" s="35" t="str">
        <f t="shared" si="8"/>
        <v>2-276</v>
      </c>
      <c r="I292" s="15" t="str">
        <f t="shared" si="9"/>
        <v>静脈圧迫処置（慢性静脈不全に対するもの）</v>
      </c>
    </row>
    <row r="293" spans="2:9" ht="45" customHeight="1">
      <c r="B293" s="11" t="s">
        <v>481</v>
      </c>
      <c r="C293" s="43" t="s">
        <v>399</v>
      </c>
      <c r="D293" s="44"/>
      <c r="E293" s="10" t="s">
        <v>400</v>
      </c>
      <c r="F293" s="16" t="s">
        <v>401</v>
      </c>
      <c r="H293" s="35" t="str">
        <f t="shared" si="8"/>
        <v>2-277</v>
      </c>
      <c r="I293" s="15" t="str">
        <f t="shared" si="9"/>
        <v>多血小板血漿処置</v>
      </c>
    </row>
    <row r="294" spans="2:9" ht="45" customHeight="1">
      <c r="B294" s="11" t="s">
        <v>484</v>
      </c>
      <c r="C294" s="43" t="s">
        <v>403</v>
      </c>
      <c r="D294" s="44"/>
      <c r="E294" s="9" t="s">
        <v>404</v>
      </c>
      <c r="F294" s="17"/>
      <c r="H294" s="35" t="str">
        <f t="shared" si="8"/>
        <v>2-278</v>
      </c>
      <c r="I294" s="15" t="str">
        <f t="shared" si="9"/>
        <v>硬膜外自家血注入</v>
      </c>
    </row>
    <row r="295" spans="2:9" ht="45" customHeight="1">
      <c r="B295" s="11" t="s">
        <v>487</v>
      </c>
      <c r="C295" s="43" t="s">
        <v>406</v>
      </c>
      <c r="D295" s="44"/>
      <c r="E295" s="5" t="s">
        <v>407</v>
      </c>
      <c r="F295" s="16"/>
      <c r="H295" s="35" t="str">
        <f t="shared" si="8"/>
        <v>2-279</v>
      </c>
      <c r="I295" s="15" t="str">
        <f t="shared" si="9"/>
        <v>エタノールの局所注入（甲状腺）</v>
      </c>
    </row>
    <row r="296" spans="2:9" ht="45" customHeight="1">
      <c r="B296" s="11" t="s">
        <v>490</v>
      </c>
      <c r="C296" s="43" t="s">
        <v>409</v>
      </c>
      <c r="D296" s="44"/>
      <c r="E296" s="5" t="s">
        <v>410</v>
      </c>
      <c r="F296" s="16"/>
      <c r="H296" s="35" t="str">
        <f t="shared" si="8"/>
        <v>2-280</v>
      </c>
      <c r="I296" s="15" t="str">
        <f t="shared" si="9"/>
        <v>エタノールの局所注入（副甲状腺）</v>
      </c>
    </row>
    <row r="297" spans="2:9" ht="45" customHeight="1">
      <c r="B297" s="11" t="s">
        <v>493</v>
      </c>
      <c r="C297" s="43" t="s">
        <v>412</v>
      </c>
      <c r="D297" s="44"/>
      <c r="E297" s="5" t="s">
        <v>413</v>
      </c>
      <c r="F297" s="16" t="s">
        <v>414</v>
      </c>
      <c r="H297" s="35" t="str">
        <f t="shared" si="8"/>
        <v>2-281</v>
      </c>
      <c r="I297" s="15" t="str">
        <f t="shared" si="9"/>
        <v>人工腎臓</v>
      </c>
    </row>
    <row r="298" spans="2:9" ht="45" customHeight="1">
      <c r="B298" s="11" t="s">
        <v>496</v>
      </c>
      <c r="C298" s="43" t="s">
        <v>416</v>
      </c>
      <c r="D298" s="44"/>
      <c r="E298" s="5" t="s">
        <v>36</v>
      </c>
      <c r="F298" s="16" t="s">
        <v>1854</v>
      </c>
      <c r="H298" s="35" t="str">
        <f t="shared" si="8"/>
        <v>2-282</v>
      </c>
      <c r="I298" s="15" t="str">
        <f t="shared" si="9"/>
        <v>導入期加算１</v>
      </c>
    </row>
    <row r="299" spans="2:9" ht="45" customHeight="1">
      <c r="B299" s="11" t="s">
        <v>499</v>
      </c>
      <c r="C299" s="43" t="s">
        <v>418</v>
      </c>
      <c r="D299" s="44"/>
      <c r="E299" s="5" t="s">
        <v>36</v>
      </c>
      <c r="F299" s="16" t="s">
        <v>1913</v>
      </c>
      <c r="H299" s="35" t="str">
        <f t="shared" si="8"/>
        <v>2-283</v>
      </c>
      <c r="I299" s="15" t="str">
        <f t="shared" si="9"/>
        <v>導入期加算２及び腎代替療法実績加算</v>
      </c>
    </row>
    <row r="300" spans="2:9" ht="45" customHeight="1">
      <c r="B300" s="11" t="s">
        <v>502</v>
      </c>
      <c r="C300" s="43" t="s">
        <v>420</v>
      </c>
      <c r="D300" s="44"/>
      <c r="E300" s="5" t="s">
        <v>36</v>
      </c>
      <c r="F300" s="16" t="s">
        <v>1913</v>
      </c>
      <c r="H300" s="35" t="str">
        <f t="shared" si="8"/>
        <v>2-284</v>
      </c>
      <c r="I300" s="15" t="str">
        <f t="shared" si="9"/>
        <v>導入期加算３及び腎代替療法実績加算</v>
      </c>
    </row>
    <row r="301" spans="2:9" ht="45" customHeight="1">
      <c r="B301" s="11" t="s">
        <v>505</v>
      </c>
      <c r="C301" s="43" t="s">
        <v>422</v>
      </c>
      <c r="D301" s="44"/>
      <c r="E301" s="5" t="s">
        <v>423</v>
      </c>
      <c r="F301" s="16"/>
      <c r="H301" s="35" t="str">
        <f t="shared" si="8"/>
        <v>2-285</v>
      </c>
      <c r="I301" s="15" t="str">
        <f t="shared" si="9"/>
        <v>透析液水質確保加算及び慢性維持透析濾過加算</v>
      </c>
    </row>
    <row r="302" spans="2:9" ht="45" customHeight="1">
      <c r="B302" s="11" t="s">
        <v>1504</v>
      </c>
      <c r="C302" s="43" t="s">
        <v>1505</v>
      </c>
      <c r="D302" s="44"/>
      <c r="E302" s="5" t="s">
        <v>1506</v>
      </c>
      <c r="F302" s="16"/>
      <c r="H302" s="35" t="str">
        <f t="shared" si="8"/>
        <v>2-286</v>
      </c>
      <c r="I302" s="15" t="str">
        <f t="shared" si="9"/>
        <v>腎代替療法診療体制充実加算</v>
      </c>
    </row>
    <row r="303" spans="2:9" ht="45" customHeight="1">
      <c r="B303" s="11" t="s">
        <v>1507</v>
      </c>
      <c r="C303" s="43" t="s">
        <v>425</v>
      </c>
      <c r="D303" s="44"/>
      <c r="E303" s="5" t="s">
        <v>426</v>
      </c>
      <c r="F303" s="16"/>
      <c r="H303" s="35" t="str">
        <f t="shared" si="8"/>
        <v>2-287</v>
      </c>
      <c r="I303" s="15" t="str">
        <f t="shared" si="9"/>
        <v>下肢末梢動脈疾患指導管理加算</v>
      </c>
    </row>
    <row r="304" spans="2:9" ht="60" customHeight="1">
      <c r="B304" s="11" t="s">
        <v>512</v>
      </c>
      <c r="C304" s="43" t="s">
        <v>428</v>
      </c>
      <c r="D304" s="44"/>
      <c r="E304" s="9" t="s">
        <v>429</v>
      </c>
      <c r="F304" s="16"/>
      <c r="H304" s="35" t="str">
        <f t="shared" si="8"/>
        <v>2-288</v>
      </c>
      <c r="I304" s="15" t="str">
        <f t="shared" si="9"/>
        <v>難治性高コレステロール血症に伴う重度尿蛋白を呈する糖尿病性腎症に対するＬＤＬアフェレシス療法</v>
      </c>
    </row>
    <row r="305" spans="2:9" ht="45" customHeight="1">
      <c r="B305" s="11" t="s">
        <v>516</v>
      </c>
      <c r="C305" s="43" t="s">
        <v>431</v>
      </c>
      <c r="D305" s="44"/>
      <c r="E305" s="9" t="s">
        <v>432</v>
      </c>
      <c r="F305" s="17"/>
      <c r="H305" s="35" t="str">
        <f t="shared" si="8"/>
        <v>2-289</v>
      </c>
      <c r="I305" s="15" t="str">
        <f t="shared" si="9"/>
        <v>移植後抗体関連型拒絶反応治療における血漿交換療法</v>
      </c>
    </row>
    <row r="306" spans="2:9" ht="45" customHeight="1">
      <c r="B306" s="11" t="s">
        <v>519</v>
      </c>
      <c r="C306" s="43" t="s">
        <v>434</v>
      </c>
      <c r="D306" s="44"/>
      <c r="E306" s="9" t="s">
        <v>435</v>
      </c>
      <c r="F306" s="25" t="s">
        <v>1844</v>
      </c>
      <c r="H306" s="35" t="str">
        <f t="shared" si="8"/>
        <v>2-290</v>
      </c>
      <c r="I306" s="15" t="str">
        <f t="shared" si="9"/>
        <v xml:space="preserve">ストーマ合併症加算 </v>
      </c>
    </row>
    <row r="307" spans="2:9" ht="45" customHeight="1">
      <c r="B307" s="11" t="s">
        <v>521</v>
      </c>
      <c r="C307" s="43" t="s">
        <v>437</v>
      </c>
      <c r="D307" s="44"/>
      <c r="E307" s="9" t="s">
        <v>438</v>
      </c>
      <c r="F307" s="17"/>
      <c r="H307" s="35" t="str">
        <f t="shared" si="8"/>
        <v>2-291</v>
      </c>
      <c r="I307" s="15" t="str">
        <f t="shared" si="9"/>
        <v>磁気による膀胱等刺激法</v>
      </c>
    </row>
    <row r="308" spans="2:9" ht="45" customHeight="1">
      <c r="B308" s="11" t="s">
        <v>523</v>
      </c>
      <c r="C308" s="43" t="s">
        <v>440</v>
      </c>
      <c r="D308" s="44"/>
      <c r="E308" s="10" t="s">
        <v>441</v>
      </c>
      <c r="F308" s="17"/>
      <c r="H308" s="35" t="str">
        <f t="shared" si="8"/>
        <v>2-292</v>
      </c>
      <c r="I308" s="15" t="str">
        <f t="shared" si="9"/>
        <v>心不全に対する遠赤外線温熱療法</v>
      </c>
    </row>
    <row r="309" spans="2:9" ht="45" customHeight="1">
      <c r="B309" s="11" t="s">
        <v>1508</v>
      </c>
      <c r="C309" s="43" t="s">
        <v>1509</v>
      </c>
      <c r="D309" s="44"/>
      <c r="E309" s="10" t="s">
        <v>1510</v>
      </c>
      <c r="F309" s="25" t="s">
        <v>1768</v>
      </c>
      <c r="H309" s="35" t="str">
        <f t="shared" si="8"/>
        <v>2-293</v>
      </c>
      <c r="I309" s="15" t="str">
        <f t="shared" si="9"/>
        <v>同種死体移植腎機械灌流保存</v>
      </c>
    </row>
    <row r="310" spans="2:9" ht="60" customHeight="1">
      <c r="B310" s="11" t="s">
        <v>1511</v>
      </c>
      <c r="C310" s="43" t="s">
        <v>443</v>
      </c>
      <c r="D310" s="44"/>
      <c r="E310" s="9" t="s">
        <v>444</v>
      </c>
      <c r="F310" s="16" t="s">
        <v>445</v>
      </c>
      <c r="H310" s="35" t="str">
        <f t="shared" si="8"/>
        <v>2-294</v>
      </c>
      <c r="I310" s="15" t="str">
        <f t="shared" si="9"/>
        <v>歩行運動処置（ロボットスーツによるもの）</v>
      </c>
    </row>
    <row r="311" spans="2:9" ht="45" customHeight="1">
      <c r="B311" s="11" t="s">
        <v>530</v>
      </c>
      <c r="C311" s="43" t="s">
        <v>447</v>
      </c>
      <c r="D311" s="44"/>
      <c r="E311" s="5" t="s">
        <v>448</v>
      </c>
      <c r="F311" s="16"/>
      <c r="H311" s="35" t="str">
        <f t="shared" si="8"/>
        <v>2-295</v>
      </c>
      <c r="I311" s="15" t="str">
        <f t="shared" si="9"/>
        <v>手術用顕微鏡加算</v>
      </c>
    </row>
    <row r="312" spans="2:9" ht="45" customHeight="1">
      <c r="B312" s="11" t="s">
        <v>531</v>
      </c>
      <c r="C312" s="43" t="s">
        <v>450</v>
      </c>
      <c r="D312" s="44"/>
      <c r="E312" s="9" t="s">
        <v>451</v>
      </c>
      <c r="F312" s="16"/>
      <c r="H312" s="35" t="str">
        <f t="shared" si="8"/>
        <v>2-296</v>
      </c>
      <c r="I312" s="15" t="str">
        <f t="shared" si="9"/>
        <v>口腔粘膜処置</v>
      </c>
    </row>
    <row r="313" spans="2:9" ht="45" customHeight="1">
      <c r="B313" s="11" t="s">
        <v>534</v>
      </c>
      <c r="C313" s="43" t="s">
        <v>453</v>
      </c>
      <c r="D313" s="44"/>
      <c r="E313" s="5" t="s">
        <v>454</v>
      </c>
      <c r="F313" s="16"/>
      <c r="H313" s="35" t="str">
        <f t="shared" si="8"/>
        <v>2-297</v>
      </c>
      <c r="I313" s="15" t="str">
        <f t="shared" si="9"/>
        <v>う蝕歯無痛的窩洞形成加算</v>
      </c>
    </row>
    <row r="314" spans="2:9" ht="45" customHeight="1">
      <c r="B314" s="11" t="s">
        <v>536</v>
      </c>
      <c r="C314" s="43" t="s">
        <v>1512</v>
      </c>
      <c r="D314" s="44"/>
      <c r="E314" s="5" t="s">
        <v>455</v>
      </c>
      <c r="F314" s="16"/>
      <c r="H314" s="35" t="str">
        <f t="shared" si="8"/>
        <v>2-298</v>
      </c>
      <c r="I314" s="15" t="str">
        <f t="shared" si="9"/>
        <v>歯科技工士連携加算１</v>
      </c>
    </row>
    <row r="315" spans="2:9" ht="45" customHeight="1">
      <c r="B315" s="11" t="s">
        <v>539</v>
      </c>
      <c r="C315" s="43" t="s">
        <v>456</v>
      </c>
      <c r="D315" s="44"/>
      <c r="E315" s="5" t="s">
        <v>455</v>
      </c>
      <c r="F315" s="16"/>
      <c r="H315" s="35" t="str">
        <f t="shared" si="8"/>
        <v>2-299</v>
      </c>
      <c r="I315" s="15" t="str">
        <f t="shared" si="9"/>
        <v xml:space="preserve">歯科技工士連携加算２ </v>
      </c>
    </row>
    <row r="316" spans="2:9" ht="45" customHeight="1">
      <c r="B316" s="11" t="s">
        <v>542</v>
      </c>
      <c r="C316" s="43" t="s">
        <v>458</v>
      </c>
      <c r="D316" s="44"/>
      <c r="E316" s="5" t="s">
        <v>459</v>
      </c>
      <c r="F316" s="16"/>
      <c r="H316" s="35" t="str">
        <f t="shared" si="8"/>
        <v>2-300</v>
      </c>
      <c r="I316" s="15" t="str">
        <f t="shared" si="9"/>
        <v>光学印象</v>
      </c>
    </row>
    <row r="317" spans="2:9" ht="45" customHeight="1">
      <c r="B317" s="11" t="s">
        <v>545</v>
      </c>
      <c r="C317" s="43" t="s">
        <v>461</v>
      </c>
      <c r="D317" s="44"/>
      <c r="E317" s="5" t="s">
        <v>459</v>
      </c>
      <c r="F317" s="16"/>
      <c r="H317" s="35" t="str">
        <f t="shared" si="8"/>
        <v>2-301</v>
      </c>
      <c r="I317" s="15" t="str">
        <f t="shared" si="9"/>
        <v>ＣＡＤ／ＣＡＭ冠及びＣＡＤ／ＣＡＭインレー</v>
      </c>
    </row>
    <row r="318" spans="2:9" ht="45" customHeight="1">
      <c r="B318" s="11" t="s">
        <v>548</v>
      </c>
      <c r="C318" s="43" t="s">
        <v>1513</v>
      </c>
      <c r="D318" s="44"/>
      <c r="E318" s="5" t="s">
        <v>1514</v>
      </c>
      <c r="F318" s="16"/>
      <c r="H318" s="35" t="str">
        <f t="shared" si="8"/>
        <v>2-302</v>
      </c>
      <c r="I318" s="15" t="str">
        <f t="shared" si="9"/>
        <v>３次元プリント有床義歯</v>
      </c>
    </row>
    <row r="319" spans="2:9" ht="45" customHeight="1">
      <c r="B319" s="11" t="s">
        <v>551</v>
      </c>
      <c r="C319" s="43" t="s">
        <v>1515</v>
      </c>
      <c r="D319" s="44"/>
      <c r="E319" s="5" t="s">
        <v>463</v>
      </c>
      <c r="F319" s="20" t="s">
        <v>1769</v>
      </c>
      <c r="H319" s="35" t="str">
        <f t="shared" si="8"/>
        <v>2-303</v>
      </c>
      <c r="I319" s="15" t="str">
        <f t="shared" si="9"/>
        <v>歯科技工加算１及び２</v>
      </c>
    </row>
    <row r="320" spans="2:9" ht="45" customHeight="1">
      <c r="B320" s="11" t="s">
        <v>553</v>
      </c>
      <c r="C320" s="43" t="s">
        <v>465</v>
      </c>
      <c r="D320" s="44"/>
      <c r="E320" s="9" t="s">
        <v>466</v>
      </c>
      <c r="F320" s="16" t="s">
        <v>1770</v>
      </c>
      <c r="H320" s="35" t="str">
        <f t="shared" si="8"/>
        <v>2-304</v>
      </c>
      <c r="I320" s="15" t="str">
        <f t="shared" si="9"/>
        <v>皮膚悪性腫瘍センチネルリンパ節生検加算</v>
      </c>
    </row>
    <row r="321" spans="2:9" ht="45" customHeight="1">
      <c r="B321" s="11" t="s">
        <v>555</v>
      </c>
      <c r="C321" s="43" t="s">
        <v>468</v>
      </c>
      <c r="D321" s="44"/>
      <c r="E321" s="9" t="s">
        <v>469</v>
      </c>
      <c r="F321" s="16" t="s">
        <v>470</v>
      </c>
      <c r="H321" s="35" t="str">
        <f t="shared" si="8"/>
        <v>2-305</v>
      </c>
      <c r="I321" s="15" t="str">
        <f t="shared" si="9"/>
        <v>皮膚移植術（死体）</v>
      </c>
    </row>
    <row r="322" spans="2:9" ht="45" customHeight="1">
      <c r="B322" s="11" t="s">
        <v>558</v>
      </c>
      <c r="C322" s="43" t="s">
        <v>472</v>
      </c>
      <c r="D322" s="44"/>
      <c r="E322" s="10" t="s">
        <v>473</v>
      </c>
      <c r="F322" s="17"/>
      <c r="H322" s="35" t="str">
        <f t="shared" si="8"/>
        <v>2-306</v>
      </c>
      <c r="I322" s="15" t="str">
        <f t="shared" si="9"/>
        <v>自家脂肪注入</v>
      </c>
    </row>
    <row r="323" spans="2:9" ht="60" customHeight="1">
      <c r="B323" s="11" t="s">
        <v>561</v>
      </c>
      <c r="C323" s="43" t="s">
        <v>1516</v>
      </c>
      <c r="D323" s="44"/>
      <c r="E323" s="5" t="s">
        <v>475</v>
      </c>
      <c r="F323" s="16"/>
      <c r="H323" s="35" t="str">
        <f t="shared" si="8"/>
        <v>2-307</v>
      </c>
      <c r="I323" s="15" t="str">
        <f t="shared" si="9"/>
        <v>組織拡張器による再建手術（乳房（再建手術）の場合（内視鏡下によるものを含む。）に限る。）</v>
      </c>
    </row>
    <row r="324" spans="2:9" ht="45" customHeight="1">
      <c r="B324" s="11" t="s">
        <v>564</v>
      </c>
      <c r="C324" s="43" t="s">
        <v>1517</v>
      </c>
      <c r="D324" s="44"/>
      <c r="E324" s="5" t="s">
        <v>1518</v>
      </c>
      <c r="F324" s="16"/>
      <c r="H324" s="35" t="str">
        <f t="shared" ref="H324:H387" si="10">B324</f>
        <v>2-308</v>
      </c>
      <c r="I324" s="15" t="str">
        <f t="shared" ref="I324:I387" si="11">C324&amp;D324</f>
        <v>静脈奇形硬化療法</v>
      </c>
    </row>
    <row r="325" spans="2:9" ht="45" customHeight="1">
      <c r="B325" s="11" t="s">
        <v>567</v>
      </c>
      <c r="C325" s="43" t="s">
        <v>1699</v>
      </c>
      <c r="D325" s="44"/>
      <c r="E325" s="10" t="s">
        <v>477</v>
      </c>
      <c r="F325" s="16"/>
      <c r="H325" s="35" t="str">
        <f t="shared" si="10"/>
        <v>2-309</v>
      </c>
      <c r="I325" s="15" t="str">
        <f t="shared" si="11"/>
        <v>四肢・躯幹軟部悪性腫瘍手術及び骨悪性腫瘍手術の注に掲げる処理骨再建加算</v>
      </c>
    </row>
    <row r="326" spans="2:9" ht="60" customHeight="1">
      <c r="B326" s="11" t="s">
        <v>568</v>
      </c>
      <c r="C326" s="43" t="s">
        <v>479</v>
      </c>
      <c r="D326" s="44"/>
      <c r="E326" s="10" t="s">
        <v>480</v>
      </c>
      <c r="F326" s="16" t="s">
        <v>1771</v>
      </c>
      <c r="H326" s="35" t="str">
        <f t="shared" si="10"/>
        <v>2-310</v>
      </c>
      <c r="I326" s="15" t="str">
        <f t="shared" si="11"/>
        <v>緊急整復固定加算及び緊急挿入加算</v>
      </c>
    </row>
    <row r="327" spans="2:9" ht="45" customHeight="1">
      <c r="B327" s="11" t="s">
        <v>572</v>
      </c>
      <c r="C327" s="43" t="s">
        <v>482</v>
      </c>
      <c r="D327" s="44"/>
      <c r="E327" s="9" t="s">
        <v>483</v>
      </c>
      <c r="F327" s="16" t="s">
        <v>1772</v>
      </c>
      <c r="H327" s="35" t="str">
        <f t="shared" si="10"/>
        <v>2-311</v>
      </c>
      <c r="I327" s="15" t="str">
        <f t="shared" si="11"/>
        <v>骨悪性腫瘍、類骨骨腫及び四肢軟部腫瘍ラジオ波焼灼療法</v>
      </c>
    </row>
    <row r="328" spans="2:9" ht="45" customHeight="1">
      <c r="B328" s="11" t="s">
        <v>1519</v>
      </c>
      <c r="C328" s="43" t="s">
        <v>1520</v>
      </c>
      <c r="D328" s="44"/>
      <c r="E328" s="9" t="s">
        <v>1521</v>
      </c>
      <c r="F328" s="16"/>
      <c r="H328" s="35" t="str">
        <f t="shared" si="10"/>
        <v>2-312</v>
      </c>
      <c r="I328" s="15" t="str">
        <f t="shared" si="11"/>
        <v>脛骨遠位骨切り術</v>
      </c>
    </row>
    <row r="329" spans="2:9" ht="60" customHeight="1">
      <c r="B329" s="11" t="s">
        <v>1522</v>
      </c>
      <c r="C329" s="43" t="s">
        <v>485</v>
      </c>
      <c r="D329" s="44"/>
      <c r="E329" s="9" t="s">
        <v>486</v>
      </c>
      <c r="F329" s="16" t="s">
        <v>1773</v>
      </c>
      <c r="H329" s="35" t="str">
        <f t="shared" si="10"/>
        <v>2-313</v>
      </c>
      <c r="I329" s="15" t="str">
        <f t="shared" si="11"/>
        <v>骨移植術（軟骨移植術を含む。）（同種骨移植（非生体）（同種骨移植（特殊なものに限る。）））</v>
      </c>
    </row>
    <row r="330" spans="2:9" ht="45" customHeight="1">
      <c r="B330" s="11" t="s">
        <v>579</v>
      </c>
      <c r="C330" s="43" t="s">
        <v>488</v>
      </c>
      <c r="D330" s="44"/>
      <c r="E330" s="9" t="s">
        <v>489</v>
      </c>
      <c r="F330" s="24"/>
      <c r="H330" s="35" t="str">
        <f t="shared" si="10"/>
        <v>2-314</v>
      </c>
      <c r="I330" s="15" t="str">
        <f t="shared" si="11"/>
        <v>骨移植術（軟骨移植術を含む。）（自家培養軟骨移植術に限る。）</v>
      </c>
    </row>
    <row r="331" spans="2:9" ht="45" customHeight="1">
      <c r="B331" s="11" t="s">
        <v>582</v>
      </c>
      <c r="C331" s="43" t="s">
        <v>1523</v>
      </c>
      <c r="D331" s="44"/>
      <c r="E331" s="9" t="s">
        <v>1524</v>
      </c>
      <c r="F331" s="24"/>
      <c r="H331" s="35" t="str">
        <f t="shared" si="10"/>
        <v>2-315</v>
      </c>
      <c r="I331" s="15" t="str">
        <f t="shared" si="11"/>
        <v>人工関節置換術（人工肩関節置換術（腱移行を伴うもの）に限る。）</v>
      </c>
    </row>
    <row r="332" spans="2:9" ht="45" customHeight="1">
      <c r="B332" s="11" t="s">
        <v>1525</v>
      </c>
      <c r="C332" s="43" t="s">
        <v>491</v>
      </c>
      <c r="D332" s="44"/>
      <c r="E332" s="9" t="s">
        <v>492</v>
      </c>
      <c r="F332" s="30"/>
      <c r="H332" s="35" t="str">
        <f t="shared" si="10"/>
        <v>2-316</v>
      </c>
      <c r="I332" s="15" t="str">
        <f t="shared" si="11"/>
        <v>人工股関節置換術（手術支援装置を用いるもの）</v>
      </c>
    </row>
    <row r="333" spans="2:9" ht="45" customHeight="1">
      <c r="B333" s="11" t="s">
        <v>587</v>
      </c>
      <c r="C333" s="43" t="s">
        <v>1526</v>
      </c>
      <c r="D333" s="44"/>
      <c r="E333" s="9" t="s">
        <v>1527</v>
      </c>
      <c r="F333" s="30"/>
      <c r="H333" s="35" t="str">
        <f t="shared" si="10"/>
        <v>2-317</v>
      </c>
      <c r="I333" s="15" t="str">
        <f t="shared" si="11"/>
        <v>人工膝関節置換術（手術支援装置を用いるもの）</v>
      </c>
    </row>
    <row r="334" spans="2:9" ht="45" customHeight="1">
      <c r="B334" s="11" t="s">
        <v>1528</v>
      </c>
      <c r="C334" s="43" t="s">
        <v>494</v>
      </c>
      <c r="D334" s="44"/>
      <c r="E334" s="9" t="s">
        <v>495</v>
      </c>
      <c r="F334" s="24"/>
      <c r="H334" s="35" t="str">
        <f t="shared" si="10"/>
        <v>2-318</v>
      </c>
      <c r="I334" s="15" t="str">
        <f t="shared" si="11"/>
        <v>後縦靱帯骨化症手術（前方進入によるもの）</v>
      </c>
    </row>
    <row r="335" spans="2:9" ht="60" customHeight="1">
      <c r="B335" s="11" t="s">
        <v>592</v>
      </c>
      <c r="C335" s="43" t="s">
        <v>497</v>
      </c>
      <c r="D335" s="44"/>
      <c r="E335" s="9" t="s">
        <v>498</v>
      </c>
      <c r="F335" s="21" t="s">
        <v>1774</v>
      </c>
      <c r="H335" s="35" t="str">
        <f t="shared" si="10"/>
        <v>2-319</v>
      </c>
      <c r="I335" s="15" t="str">
        <f t="shared" si="11"/>
        <v>椎間板内酵素注入療法</v>
      </c>
    </row>
    <row r="336" spans="2:9" ht="45" customHeight="1">
      <c r="B336" s="11" t="s">
        <v>595</v>
      </c>
      <c r="C336" s="43" t="s">
        <v>500</v>
      </c>
      <c r="D336" s="44"/>
      <c r="E336" s="9" t="s">
        <v>501</v>
      </c>
      <c r="F336" s="16"/>
      <c r="H336" s="35" t="str">
        <f t="shared" si="10"/>
        <v>2-320</v>
      </c>
      <c r="I336" s="15" t="str">
        <f t="shared" si="11"/>
        <v>腫瘍脊椎骨全摘術</v>
      </c>
    </row>
    <row r="337" spans="2:9" ht="45" customHeight="1">
      <c r="B337" s="11" t="s">
        <v>597</v>
      </c>
      <c r="C337" s="43" t="s">
        <v>503</v>
      </c>
      <c r="D337" s="44"/>
      <c r="E337" s="9" t="s">
        <v>504</v>
      </c>
      <c r="F337" s="16"/>
      <c r="H337" s="35" t="str">
        <f t="shared" si="10"/>
        <v>2-321</v>
      </c>
      <c r="I337" s="15" t="str">
        <f t="shared" si="11"/>
        <v xml:space="preserve">緊急穿頭血腫除去術 </v>
      </c>
    </row>
    <row r="338" spans="2:9" ht="45" customHeight="1">
      <c r="B338" s="11" t="s">
        <v>600</v>
      </c>
      <c r="C338" s="43" t="s">
        <v>1529</v>
      </c>
      <c r="D338" s="44"/>
      <c r="E338" s="9" t="s">
        <v>1530</v>
      </c>
      <c r="F338" s="16"/>
      <c r="H338" s="35" t="str">
        <f t="shared" si="10"/>
        <v>2-322</v>
      </c>
      <c r="I338" s="15" t="str">
        <f t="shared" si="11"/>
        <v>機能的定位脳手術（てんかんの場合）</v>
      </c>
    </row>
    <row r="339" spans="2:9" ht="45" customHeight="1">
      <c r="B339" s="11" t="s">
        <v>1531</v>
      </c>
      <c r="C339" s="43" t="s">
        <v>506</v>
      </c>
      <c r="D339" s="44"/>
      <c r="E339" s="9" t="s">
        <v>507</v>
      </c>
      <c r="F339" s="16" t="s">
        <v>508</v>
      </c>
      <c r="H339" s="35" t="str">
        <f t="shared" si="10"/>
        <v>2-323</v>
      </c>
      <c r="I339" s="15" t="str">
        <f t="shared" si="11"/>
        <v>脳腫瘍覚醒下マッピング加算</v>
      </c>
    </row>
    <row r="340" spans="2:9" ht="45" customHeight="1">
      <c r="B340" s="11" t="s">
        <v>603</v>
      </c>
      <c r="C340" s="43" t="s">
        <v>509</v>
      </c>
      <c r="D340" s="44"/>
      <c r="E340" s="9" t="s">
        <v>1168</v>
      </c>
      <c r="F340" s="17"/>
      <c r="H340" s="35" t="str">
        <f t="shared" si="10"/>
        <v>2-324</v>
      </c>
      <c r="I340" s="15" t="str">
        <f t="shared" si="11"/>
        <v>原発性悪性脳腫瘍光線力学療法加算</v>
      </c>
    </row>
    <row r="341" spans="2:9" ht="45" customHeight="1">
      <c r="B341" s="11" t="s">
        <v>606</v>
      </c>
      <c r="C341" s="43" t="s">
        <v>510</v>
      </c>
      <c r="D341" s="44"/>
      <c r="E341" s="9" t="s">
        <v>511</v>
      </c>
      <c r="F341" s="16"/>
      <c r="H341" s="35" t="str">
        <f t="shared" si="10"/>
        <v>2-325</v>
      </c>
      <c r="I341" s="15" t="str">
        <f t="shared" si="11"/>
        <v>内視鏡下脳腫瘍生検術及び内視鏡下脳腫瘍摘出術</v>
      </c>
    </row>
    <row r="342" spans="2:9" ht="45" customHeight="1">
      <c r="B342" s="11" t="s">
        <v>609</v>
      </c>
      <c r="C342" s="43" t="s">
        <v>513</v>
      </c>
      <c r="D342" s="44"/>
      <c r="E342" s="9" t="s">
        <v>514</v>
      </c>
      <c r="F342" s="16" t="s">
        <v>515</v>
      </c>
      <c r="H342" s="35" t="str">
        <f t="shared" si="10"/>
        <v>2-326</v>
      </c>
      <c r="I342" s="15" t="str">
        <f t="shared" si="11"/>
        <v xml:space="preserve">脳血栓回収療法連携加算 </v>
      </c>
    </row>
    <row r="343" spans="2:9" ht="45" customHeight="1">
      <c r="B343" s="11" t="s">
        <v>612</v>
      </c>
      <c r="C343" s="43" t="s">
        <v>517</v>
      </c>
      <c r="D343" s="44"/>
      <c r="E343" s="9" t="s">
        <v>518</v>
      </c>
      <c r="F343" s="16"/>
      <c r="H343" s="35" t="str">
        <f t="shared" si="10"/>
        <v>2-327</v>
      </c>
      <c r="I343" s="15" t="str">
        <f t="shared" si="11"/>
        <v>頭蓋骨形成手術（骨移動を伴うものに限る。）</v>
      </c>
    </row>
    <row r="344" spans="2:9" ht="45" customHeight="1">
      <c r="B344" s="11" t="s">
        <v>614</v>
      </c>
      <c r="C344" s="43" t="s">
        <v>520</v>
      </c>
      <c r="D344" s="44"/>
      <c r="E344" s="5" t="s">
        <v>211</v>
      </c>
      <c r="F344" s="17"/>
      <c r="H344" s="35" t="str">
        <f t="shared" si="10"/>
        <v>2-328</v>
      </c>
      <c r="I344" s="15" t="str">
        <f t="shared" si="11"/>
        <v>脳刺激装置植込術及び脳刺激装置交換術</v>
      </c>
    </row>
    <row r="345" spans="2:9" ht="45" customHeight="1">
      <c r="B345" s="11" t="s">
        <v>616</v>
      </c>
      <c r="C345" s="43" t="s">
        <v>522</v>
      </c>
      <c r="D345" s="44"/>
      <c r="E345" s="5" t="s">
        <v>211</v>
      </c>
      <c r="F345" s="17"/>
      <c r="H345" s="35" t="str">
        <f t="shared" si="10"/>
        <v>2-329</v>
      </c>
      <c r="I345" s="15" t="str">
        <f t="shared" si="11"/>
        <v>脊髄刺激装置植込術及び脊髄刺激装置交換術</v>
      </c>
    </row>
    <row r="346" spans="2:9" ht="45" customHeight="1">
      <c r="B346" s="11" t="s">
        <v>617</v>
      </c>
      <c r="C346" s="43" t="s">
        <v>524</v>
      </c>
      <c r="D346" s="44"/>
      <c r="E346" s="10" t="s">
        <v>525</v>
      </c>
      <c r="F346" s="16"/>
      <c r="H346" s="35" t="str">
        <f t="shared" si="10"/>
        <v>2-330</v>
      </c>
      <c r="I346" s="15" t="str">
        <f t="shared" si="11"/>
        <v>頭蓋内電極植込術（脳深部電極によるもの（７本以上の電極による場合）に限る。）</v>
      </c>
    </row>
    <row r="347" spans="2:9" ht="45" customHeight="1">
      <c r="B347" s="11" t="s">
        <v>618</v>
      </c>
      <c r="C347" s="43" t="s">
        <v>526</v>
      </c>
      <c r="D347" s="44"/>
      <c r="E347" s="10" t="s">
        <v>527</v>
      </c>
      <c r="F347" s="16"/>
      <c r="H347" s="35" t="str">
        <f t="shared" si="10"/>
        <v>2-331</v>
      </c>
      <c r="I347" s="15" t="str">
        <f t="shared" si="11"/>
        <v>癒着性脊髄くも膜炎手術（脊髄くも膜剥離操作を行うもの）</v>
      </c>
    </row>
    <row r="348" spans="2:9" ht="45" customHeight="1">
      <c r="B348" s="11" t="s">
        <v>620</v>
      </c>
      <c r="C348" s="43" t="s">
        <v>528</v>
      </c>
      <c r="D348" s="44"/>
      <c r="E348" s="9" t="s">
        <v>529</v>
      </c>
      <c r="F348" s="17"/>
      <c r="H348" s="35" t="str">
        <f t="shared" si="10"/>
        <v>2-332</v>
      </c>
      <c r="I348" s="15" t="str">
        <f t="shared" si="11"/>
        <v>仙骨神経刺激装置植込術及び仙骨神経刺激装置交換術（便失禁）</v>
      </c>
    </row>
    <row r="349" spans="2:9" ht="45" customHeight="1">
      <c r="B349" s="11" t="s">
        <v>621</v>
      </c>
      <c r="C349" s="43" t="s">
        <v>1700</v>
      </c>
      <c r="D349" s="44"/>
      <c r="E349" s="9" t="s">
        <v>529</v>
      </c>
      <c r="F349" s="17"/>
      <c r="H349" s="35" t="str">
        <f t="shared" si="10"/>
        <v>2-333</v>
      </c>
      <c r="I349" s="15" t="str">
        <f t="shared" si="11"/>
        <v>仙骨神経刺激装置植込術及び仙骨神経刺激装置交換術（便過活動膀胱）</v>
      </c>
    </row>
    <row r="350" spans="2:9" ht="45" customHeight="1">
      <c r="B350" s="11" t="s">
        <v>624</v>
      </c>
      <c r="C350" s="43" t="s">
        <v>532</v>
      </c>
      <c r="D350" s="44"/>
      <c r="E350" s="9" t="s">
        <v>533</v>
      </c>
      <c r="F350" s="17"/>
      <c r="H350" s="35" t="str">
        <f t="shared" si="10"/>
        <v>2-334</v>
      </c>
      <c r="I350" s="15" t="str">
        <f t="shared" si="11"/>
        <v>舌下神経電気刺激装置植込術</v>
      </c>
    </row>
    <row r="351" spans="2:9" ht="45" customHeight="1">
      <c r="B351" s="11" t="s">
        <v>627</v>
      </c>
      <c r="C351" s="43" t="s">
        <v>1701</v>
      </c>
      <c r="D351" s="44"/>
      <c r="E351" s="9" t="s">
        <v>535</v>
      </c>
      <c r="F351" s="16"/>
      <c r="H351" s="35" t="str">
        <f t="shared" si="10"/>
        <v>2-335</v>
      </c>
      <c r="I351" s="15" t="str">
        <f t="shared" si="11"/>
        <v>角結膜悪性腫瘍切除手術</v>
      </c>
    </row>
    <row r="352" spans="2:9" ht="45" customHeight="1">
      <c r="B352" s="11" t="s">
        <v>630</v>
      </c>
      <c r="C352" s="43" t="s">
        <v>537</v>
      </c>
      <c r="D352" s="44"/>
      <c r="E352" s="9" t="s">
        <v>538</v>
      </c>
      <c r="F352" s="16"/>
      <c r="H352" s="35" t="str">
        <f t="shared" si="10"/>
        <v>2-336</v>
      </c>
      <c r="I352" s="15" t="str">
        <f t="shared" si="11"/>
        <v>治療的角膜切除術（エキシマレーザーによるもの（角膜ジストロフィー又は帯状角膜変性に係るものに限る。））</v>
      </c>
    </row>
    <row r="353" spans="2:9" ht="45" customHeight="1">
      <c r="B353" s="11" t="s">
        <v>632</v>
      </c>
      <c r="C353" s="43" t="s">
        <v>540</v>
      </c>
      <c r="D353" s="44"/>
      <c r="E353" s="10" t="s">
        <v>541</v>
      </c>
      <c r="F353" s="16"/>
      <c r="H353" s="35" t="str">
        <f t="shared" si="10"/>
        <v>2-337</v>
      </c>
      <c r="I353" s="15" t="str">
        <f t="shared" si="11"/>
        <v>角膜移植術（内皮移植加算）</v>
      </c>
    </row>
    <row r="354" spans="2:9" ht="75" customHeight="1">
      <c r="B354" s="11" t="s">
        <v>634</v>
      </c>
      <c r="C354" s="43" t="s">
        <v>1532</v>
      </c>
      <c r="D354" s="44"/>
      <c r="E354" s="10" t="s">
        <v>1533</v>
      </c>
      <c r="F354" s="25" t="s">
        <v>1775</v>
      </c>
      <c r="H354" s="35" t="str">
        <f t="shared" si="10"/>
        <v>2-338</v>
      </c>
      <c r="I354" s="15" t="str">
        <f t="shared" si="11"/>
        <v>培養ヒト角膜内皮細胞移植術</v>
      </c>
    </row>
    <row r="355" spans="2:9" ht="45" customHeight="1">
      <c r="B355" s="11" t="s">
        <v>636</v>
      </c>
      <c r="C355" s="43" t="s">
        <v>543</v>
      </c>
      <c r="D355" s="44"/>
      <c r="E355" s="9" t="s">
        <v>544</v>
      </c>
      <c r="F355" s="20" t="s">
        <v>1776</v>
      </c>
      <c r="H355" s="35" t="str">
        <f t="shared" si="10"/>
        <v>2-339</v>
      </c>
      <c r="I355" s="15" t="str">
        <f t="shared" si="11"/>
        <v>羊膜移植術</v>
      </c>
    </row>
    <row r="356" spans="2:9" ht="45" customHeight="1">
      <c r="B356" s="11" t="s">
        <v>637</v>
      </c>
      <c r="C356" s="43" t="s">
        <v>546</v>
      </c>
      <c r="D356" s="44"/>
      <c r="E356" s="9" t="s">
        <v>547</v>
      </c>
      <c r="F356" s="16"/>
      <c r="H356" s="35" t="str">
        <f t="shared" si="10"/>
        <v>2-340</v>
      </c>
      <c r="I356" s="15" t="str">
        <f t="shared" si="11"/>
        <v>緑内障手術（緑内障治療用インプラント挿入術（プレートのあるもの））</v>
      </c>
    </row>
    <row r="357" spans="2:9" ht="45" customHeight="1">
      <c r="B357" s="11" t="s">
        <v>639</v>
      </c>
      <c r="C357" s="43" t="s">
        <v>549</v>
      </c>
      <c r="D357" s="44"/>
      <c r="E357" s="9" t="s">
        <v>550</v>
      </c>
      <c r="F357" s="16"/>
      <c r="H357" s="35" t="str">
        <f t="shared" si="10"/>
        <v>2-341</v>
      </c>
      <c r="I357" s="15" t="str">
        <f t="shared" si="11"/>
        <v>緑内障手術（流出路再建術（眼内法）及び水晶体再建術併用眼内ドレーン挿入術）</v>
      </c>
    </row>
    <row r="358" spans="2:9" ht="45" customHeight="1">
      <c r="B358" s="11" t="s">
        <v>641</v>
      </c>
      <c r="C358" s="43" t="s">
        <v>552</v>
      </c>
      <c r="D358" s="44"/>
      <c r="E358" s="9" t="s">
        <v>550</v>
      </c>
      <c r="F358" s="16"/>
      <c r="H358" s="35" t="str">
        <f t="shared" si="10"/>
        <v>2-342</v>
      </c>
      <c r="I358" s="15" t="str">
        <f t="shared" si="11"/>
        <v>緑内障手術（濾過胞再建術（needle法））</v>
      </c>
    </row>
    <row r="359" spans="2:9" ht="45" customHeight="1">
      <c r="B359" s="11" t="s">
        <v>644</v>
      </c>
      <c r="C359" s="43" t="s">
        <v>554</v>
      </c>
      <c r="D359" s="44"/>
      <c r="E359" s="9" t="s">
        <v>550</v>
      </c>
      <c r="F359" s="16"/>
      <c r="H359" s="35" t="str">
        <f t="shared" si="10"/>
        <v>2-343</v>
      </c>
      <c r="I359" s="15" t="str">
        <f t="shared" si="11"/>
        <v xml:space="preserve">毛様体光凝固術（眼内内視鏡を用いるものに限る。） </v>
      </c>
    </row>
    <row r="360" spans="2:9" ht="45" customHeight="1">
      <c r="B360" s="11" t="s">
        <v>647</v>
      </c>
      <c r="C360" s="43" t="s">
        <v>1534</v>
      </c>
      <c r="D360" s="44"/>
      <c r="E360" s="9" t="s">
        <v>1535</v>
      </c>
      <c r="F360" s="16" t="s">
        <v>1858</v>
      </c>
      <c r="H360" s="35" t="str">
        <f t="shared" si="10"/>
        <v>2-344</v>
      </c>
      <c r="I360" s="15" t="str">
        <f t="shared" si="11"/>
        <v>経皮的選択的眼動脈注入術</v>
      </c>
    </row>
    <row r="361" spans="2:9" ht="45" customHeight="1">
      <c r="B361" s="11" t="s">
        <v>651</v>
      </c>
      <c r="C361" s="43" t="s">
        <v>556</v>
      </c>
      <c r="D361" s="44"/>
      <c r="E361" s="9" t="s">
        <v>557</v>
      </c>
      <c r="F361" s="16"/>
      <c r="H361" s="35" t="str">
        <f t="shared" si="10"/>
        <v>2-345</v>
      </c>
      <c r="I361" s="15" t="str">
        <f t="shared" si="11"/>
        <v>網膜付着組織を含む硝子体切除術（眼内内視鏡を用いるもの）</v>
      </c>
    </row>
    <row r="362" spans="2:9" ht="45" customHeight="1">
      <c r="B362" s="11" t="s">
        <v>654</v>
      </c>
      <c r="C362" s="43" t="s">
        <v>559</v>
      </c>
      <c r="D362" s="44"/>
      <c r="E362" s="9" t="s">
        <v>560</v>
      </c>
      <c r="F362" s="16" t="s">
        <v>1777</v>
      </c>
      <c r="H362" s="35" t="str">
        <f t="shared" si="10"/>
        <v>2-346</v>
      </c>
      <c r="I362" s="15" t="str">
        <f t="shared" si="11"/>
        <v>網膜再建術</v>
      </c>
    </row>
    <row r="363" spans="2:9" ht="45" customHeight="1">
      <c r="B363" s="11" t="s">
        <v>657</v>
      </c>
      <c r="C363" s="43" t="s">
        <v>562</v>
      </c>
      <c r="D363" s="44"/>
      <c r="E363" s="9" t="s">
        <v>563</v>
      </c>
      <c r="F363" s="16"/>
      <c r="H363" s="35" t="str">
        <f t="shared" si="10"/>
        <v>2-347</v>
      </c>
      <c r="I363" s="15" t="str">
        <f t="shared" si="11"/>
        <v>経外耳道的内視鏡下鼓室形成術</v>
      </c>
    </row>
    <row r="364" spans="2:9" ht="45" customHeight="1">
      <c r="B364" s="11" t="s">
        <v>659</v>
      </c>
      <c r="C364" s="43" t="s">
        <v>565</v>
      </c>
      <c r="D364" s="44"/>
      <c r="E364" s="9" t="s">
        <v>566</v>
      </c>
      <c r="F364" s="16"/>
      <c r="H364" s="35" t="str">
        <f t="shared" si="10"/>
        <v>2-348</v>
      </c>
      <c r="I364" s="15" t="str">
        <f t="shared" si="11"/>
        <v>人工中耳植込術</v>
      </c>
    </row>
    <row r="365" spans="2:9" ht="60" customHeight="1">
      <c r="B365" s="11" t="s">
        <v>662</v>
      </c>
      <c r="C365" s="43" t="s">
        <v>1855</v>
      </c>
      <c r="D365" s="44"/>
      <c r="E365" s="9" t="s">
        <v>566</v>
      </c>
      <c r="F365" s="16"/>
      <c r="H365" s="35" t="str">
        <f t="shared" si="10"/>
        <v>2-349</v>
      </c>
      <c r="I365" s="15" t="str">
        <f t="shared" si="11"/>
        <v>植込型骨導補聴器（直接振動型）植込術、人工内耳植込術、植込型骨導補聴器移植術及び植込型骨導補聴器交換術</v>
      </c>
    </row>
    <row r="366" spans="2:9" ht="45" customHeight="1">
      <c r="B366" s="11" t="s">
        <v>665</v>
      </c>
      <c r="C366" s="43" t="s">
        <v>569</v>
      </c>
      <c r="D366" s="44"/>
      <c r="E366" s="9" t="s">
        <v>570</v>
      </c>
      <c r="F366" s="16" t="s">
        <v>571</v>
      </c>
      <c r="H366" s="35" t="str">
        <f t="shared" si="10"/>
        <v>2-350</v>
      </c>
      <c r="I366" s="15" t="str">
        <f t="shared" si="11"/>
        <v>耳管用補綴材挿入術</v>
      </c>
    </row>
    <row r="367" spans="2:9" ht="60" customHeight="1">
      <c r="B367" s="11" t="s">
        <v>669</v>
      </c>
      <c r="C367" s="43" t="s">
        <v>573</v>
      </c>
      <c r="D367" s="44"/>
      <c r="E367" s="9" t="s">
        <v>574</v>
      </c>
      <c r="F367" s="16"/>
      <c r="H367" s="35" t="str">
        <f t="shared" si="10"/>
        <v>2-351</v>
      </c>
      <c r="I367" s="15" t="str">
        <f t="shared" si="11"/>
        <v>内視鏡下鼻・副鼻腔手術Ⅴ型（拡大副鼻腔手術）及び経鼻内視鏡下鼻副鼻腔悪性腫瘍手術（頭蓋底郭清、再建を伴うものに限る。）</v>
      </c>
    </row>
    <row r="368" spans="2:9" ht="90" customHeight="1">
      <c r="B368" s="11" t="s">
        <v>1536</v>
      </c>
      <c r="C368" s="43" t="s">
        <v>1537</v>
      </c>
      <c r="D368" s="44"/>
      <c r="E368" s="9" t="s">
        <v>1538</v>
      </c>
      <c r="F368" s="16"/>
      <c r="H368" s="35" t="str">
        <f t="shared" si="10"/>
        <v>2-352</v>
      </c>
      <c r="I368" s="15" t="str">
        <f t="shared" si="11"/>
        <v>上咽頭腫瘍摘出術（鏡視下によるもの）、中咽頭腫瘍摘出術（鏡視下によるもの）、下咽頭腫瘍摘出術（鏡視下によるもの）、喉頭蓋嚢腫摘出術（鏡視下によるもの）及び喉頭腫瘍摘出術（鏡視下によるもの）</v>
      </c>
    </row>
    <row r="369" spans="2:9" ht="45" customHeight="1">
      <c r="B369" s="11" t="s">
        <v>674</v>
      </c>
      <c r="C369" s="43" t="s">
        <v>575</v>
      </c>
      <c r="D369" s="44"/>
      <c r="E369" s="10" t="s">
        <v>576</v>
      </c>
      <c r="F369" s="16"/>
      <c r="H369" s="35" t="str">
        <f t="shared" si="10"/>
        <v>2-353</v>
      </c>
      <c r="I369" s="15" t="str">
        <f t="shared" si="11"/>
        <v>鏡視下咽頭悪性腫瘍手術（軟口蓋悪性腫瘍手術を含む。）　</v>
      </c>
    </row>
    <row r="370" spans="2:9" ht="75" customHeight="1">
      <c r="B370" s="11" t="s">
        <v>676</v>
      </c>
      <c r="C370" s="43" t="s">
        <v>577</v>
      </c>
      <c r="D370" s="44"/>
      <c r="E370" s="9" t="s">
        <v>578</v>
      </c>
      <c r="F370" s="16" t="s">
        <v>1778</v>
      </c>
      <c r="H370" s="35" t="str">
        <f t="shared" si="10"/>
        <v>2-354</v>
      </c>
      <c r="I370" s="15" t="str">
        <f t="shared" si="11"/>
        <v>鏡視下咽頭悪性腫瘍手術（軟口蓋悪性腫瘍手術を含む。）（内視鏡手術用支援機器を用いる場合）及び鏡視下喉頭悪性腫瘍手術（内視鏡手術用支援機器を用いる場合）</v>
      </c>
    </row>
    <row r="371" spans="2:9" ht="45" customHeight="1">
      <c r="B371" s="11" t="s">
        <v>677</v>
      </c>
      <c r="C371" s="43" t="s">
        <v>580</v>
      </c>
      <c r="D371" s="44"/>
      <c r="E371" s="9" t="s">
        <v>581</v>
      </c>
      <c r="F371" s="16"/>
      <c r="H371" s="35" t="str">
        <f t="shared" si="10"/>
        <v>2-355</v>
      </c>
      <c r="I371" s="15" t="str">
        <f t="shared" si="11"/>
        <v>内喉頭筋内注入術（ボツリヌス毒素によるもの）</v>
      </c>
    </row>
    <row r="372" spans="2:9" ht="45" customHeight="1">
      <c r="B372" s="11" t="s">
        <v>681</v>
      </c>
      <c r="C372" s="43" t="s">
        <v>583</v>
      </c>
      <c r="D372" s="44"/>
      <c r="E372" s="10" t="s">
        <v>584</v>
      </c>
      <c r="F372" s="16"/>
      <c r="H372" s="35" t="str">
        <f t="shared" si="10"/>
        <v>2-356</v>
      </c>
      <c r="I372" s="15" t="str">
        <f t="shared" si="11"/>
        <v>鏡視下喉頭悪性腫瘍手術</v>
      </c>
    </row>
    <row r="373" spans="2:9" ht="45" customHeight="1">
      <c r="B373" s="11" t="s">
        <v>684</v>
      </c>
      <c r="C373" s="43" t="s">
        <v>585</v>
      </c>
      <c r="D373" s="44"/>
      <c r="E373" s="9" t="s">
        <v>586</v>
      </c>
      <c r="F373" s="17"/>
      <c r="H373" s="35" t="str">
        <f t="shared" si="10"/>
        <v>2-357</v>
      </c>
      <c r="I373" s="15" t="str">
        <f t="shared" si="11"/>
        <v>喉頭形成手術（甲状軟骨固定用器具を用いたもの）</v>
      </c>
    </row>
    <row r="374" spans="2:9" ht="45" customHeight="1">
      <c r="B374" s="11" t="s">
        <v>687</v>
      </c>
      <c r="C374" s="43" t="s">
        <v>588</v>
      </c>
      <c r="D374" s="44"/>
      <c r="E374" s="9" t="s">
        <v>589</v>
      </c>
      <c r="F374" s="16"/>
      <c r="H374" s="35" t="str">
        <f t="shared" si="10"/>
        <v>2-358</v>
      </c>
      <c r="I374" s="15" t="str">
        <f t="shared" si="11"/>
        <v>上顎骨形成術（骨移動を伴う場合に限る。）及び下顎骨形成術（骨移動を伴う場合に限る。）</v>
      </c>
    </row>
    <row r="375" spans="2:9" ht="60" customHeight="1">
      <c r="B375" s="11" t="s">
        <v>690</v>
      </c>
      <c r="C375" s="43" t="s">
        <v>590</v>
      </c>
      <c r="D375" s="44"/>
      <c r="E375" s="9" t="s">
        <v>591</v>
      </c>
      <c r="F375" s="16"/>
      <c r="H375" s="35" t="str">
        <f t="shared" si="10"/>
        <v>2-359</v>
      </c>
      <c r="I375" s="15" t="str">
        <f t="shared" si="11"/>
        <v>上顎骨形成術（骨移動を伴う場合に限る。）（歯科）及び下顎骨形成術（骨移動を伴う場合に限る。）（歯科）</v>
      </c>
    </row>
    <row r="376" spans="2:9" ht="45" customHeight="1">
      <c r="B376" s="11" t="s">
        <v>693</v>
      </c>
      <c r="C376" s="43" t="s">
        <v>593</v>
      </c>
      <c r="D376" s="44"/>
      <c r="E376" s="10" t="s">
        <v>594</v>
      </c>
      <c r="F376" s="17"/>
      <c r="H376" s="35" t="str">
        <f t="shared" si="10"/>
        <v>2-360</v>
      </c>
      <c r="I376" s="15" t="str">
        <f t="shared" si="11"/>
        <v>顎関節人工関節全置換術</v>
      </c>
    </row>
    <row r="377" spans="2:9" ht="45" customHeight="1">
      <c r="B377" s="11" t="s">
        <v>696</v>
      </c>
      <c r="C377" s="43" t="s">
        <v>596</v>
      </c>
      <c r="D377" s="44"/>
      <c r="E377" s="10" t="s">
        <v>594</v>
      </c>
      <c r="F377" s="17"/>
      <c r="H377" s="35" t="str">
        <f t="shared" si="10"/>
        <v>2-361</v>
      </c>
      <c r="I377" s="15" t="str">
        <f t="shared" si="11"/>
        <v>顎関節人工関節全置換術（歯科）</v>
      </c>
    </row>
    <row r="378" spans="2:9" ht="60" customHeight="1">
      <c r="B378" s="11" t="s">
        <v>699</v>
      </c>
      <c r="C378" s="43" t="s">
        <v>598</v>
      </c>
      <c r="D378" s="44"/>
      <c r="E378" s="9" t="s">
        <v>599</v>
      </c>
      <c r="F378" s="16"/>
      <c r="H378" s="35" t="str">
        <f t="shared" si="10"/>
        <v>2-362</v>
      </c>
      <c r="I378" s="15" t="str">
        <f t="shared" si="11"/>
        <v>内視鏡下甲状腺部分切除、腺腫摘出術、内視鏡下バセドウ甲状腺全摘（亜全摘）術（両葉）、内視鏡下副甲状腺（上皮小体）腺腫過形成手術</v>
      </c>
    </row>
    <row r="379" spans="2:9" ht="45" customHeight="1">
      <c r="B379" s="11" t="s">
        <v>702</v>
      </c>
      <c r="C379" s="43" t="s">
        <v>601</v>
      </c>
      <c r="D379" s="44"/>
      <c r="E379" s="9" t="s">
        <v>599</v>
      </c>
      <c r="F379" s="16"/>
      <c r="H379" s="35" t="str">
        <f t="shared" si="10"/>
        <v>2-363</v>
      </c>
      <c r="I379" s="15" t="str">
        <f t="shared" si="11"/>
        <v>内視鏡下甲状腺悪性腫瘍手術</v>
      </c>
    </row>
    <row r="380" spans="2:9" ht="45" customHeight="1">
      <c r="B380" s="11" t="s">
        <v>705</v>
      </c>
      <c r="C380" s="43" t="s">
        <v>602</v>
      </c>
      <c r="D380" s="44"/>
      <c r="E380" s="9" t="s">
        <v>256</v>
      </c>
      <c r="F380" s="16" t="s">
        <v>1169</v>
      </c>
      <c r="H380" s="35" t="str">
        <f t="shared" si="10"/>
        <v>2-364</v>
      </c>
      <c r="I380" s="15" t="str">
        <f t="shared" si="11"/>
        <v>乳腺腫瘍画像ガイド下吸引術（一連につき）（ＭＲＩによるもの）</v>
      </c>
    </row>
    <row r="381" spans="2:9" ht="45" customHeight="1">
      <c r="B381" s="11" t="s">
        <v>708</v>
      </c>
      <c r="C381" s="43" t="s">
        <v>604</v>
      </c>
      <c r="D381" s="44"/>
      <c r="E381" s="9" t="s">
        <v>605</v>
      </c>
      <c r="F381" s="16" t="s">
        <v>1779</v>
      </c>
      <c r="H381" s="35" t="str">
        <f t="shared" si="10"/>
        <v>2-365</v>
      </c>
      <c r="I381" s="15" t="str">
        <f t="shared" si="11"/>
        <v>頭頸部悪性腫瘍光線力学療法</v>
      </c>
    </row>
    <row r="382" spans="2:9" ht="90" customHeight="1">
      <c r="B382" s="11" t="s">
        <v>710</v>
      </c>
      <c r="C382" s="43" t="s">
        <v>607</v>
      </c>
      <c r="D382" s="44"/>
      <c r="E382" s="9" t="s">
        <v>608</v>
      </c>
      <c r="F382" s="16" t="s">
        <v>1780</v>
      </c>
      <c r="H382" s="35" t="str">
        <f t="shared" si="10"/>
        <v>2-366</v>
      </c>
      <c r="I382" s="15" t="str">
        <f t="shared" si="11"/>
        <v xml:space="preserve">頭頸部悪性腫瘍光線力学療法（歯科） </v>
      </c>
    </row>
    <row r="383" spans="2:9" ht="45" customHeight="1">
      <c r="B383" s="11" t="s">
        <v>714</v>
      </c>
      <c r="C383" s="43" t="s">
        <v>610</v>
      </c>
      <c r="D383" s="44"/>
      <c r="E383" s="9" t="s">
        <v>611</v>
      </c>
      <c r="F383" s="16" t="s">
        <v>1812</v>
      </c>
      <c r="H383" s="35" t="str">
        <f t="shared" si="10"/>
        <v>2-367</v>
      </c>
      <c r="I383" s="15" t="str">
        <f t="shared" si="11"/>
        <v>乳房切除術（性同一性障害の患者に対して行う場合に限る。）</v>
      </c>
    </row>
    <row r="384" spans="2:9" ht="60" customHeight="1">
      <c r="B384" s="11" t="s">
        <v>716</v>
      </c>
      <c r="C384" s="43" t="s">
        <v>1865</v>
      </c>
      <c r="D384" s="44"/>
      <c r="E384" s="9" t="s">
        <v>613</v>
      </c>
      <c r="F384" s="17"/>
      <c r="H384" s="35" t="str">
        <f t="shared" si="10"/>
        <v>2-368</v>
      </c>
      <c r="I384" s="15" t="str">
        <f t="shared" si="11"/>
        <v>乳癌センチネルリンパ節生検加算１及びセンチネルリンパ節生検(併用)（乳癌センチネルリンパ節生検加算１）</v>
      </c>
    </row>
    <row r="385" spans="2:9" ht="60" customHeight="1">
      <c r="B385" s="11" t="s">
        <v>719</v>
      </c>
      <c r="C385" s="43" t="s">
        <v>1702</v>
      </c>
      <c r="D385" s="44"/>
      <c r="E385" s="9" t="s">
        <v>615</v>
      </c>
      <c r="F385" s="17"/>
      <c r="H385" s="35" t="str">
        <f t="shared" si="10"/>
        <v>2-369</v>
      </c>
      <c r="I385" s="15" t="str">
        <f t="shared" si="11"/>
        <v>乳癌センチネルリンパ節生検加算１及びセンチネルリンパ節生検(併用)(センチネルリンパ節生検(併用))</v>
      </c>
    </row>
    <row r="386" spans="2:9" ht="60" customHeight="1">
      <c r="B386" s="11" t="s">
        <v>720</v>
      </c>
      <c r="C386" s="43" t="s">
        <v>1704</v>
      </c>
      <c r="D386" s="44"/>
      <c r="E386" s="9" t="s">
        <v>613</v>
      </c>
      <c r="F386" s="17"/>
      <c r="H386" s="35" t="str">
        <f t="shared" si="10"/>
        <v>2-370</v>
      </c>
      <c r="I386" s="15" t="str">
        <f t="shared" si="11"/>
        <v>乳癌センチネルリンパ節生検加算２及びセンチネルリンパ節生検(単独)（乳癌センチネルリンパ節生検加算２）</v>
      </c>
    </row>
    <row r="387" spans="2:9" ht="60" customHeight="1">
      <c r="B387" s="11" t="s">
        <v>723</v>
      </c>
      <c r="C387" s="43" t="s">
        <v>1703</v>
      </c>
      <c r="D387" s="44"/>
      <c r="E387" s="9" t="s">
        <v>615</v>
      </c>
      <c r="F387" s="17"/>
      <c r="H387" s="35" t="str">
        <f t="shared" si="10"/>
        <v>2-371</v>
      </c>
      <c r="I387" s="15" t="str">
        <f t="shared" si="11"/>
        <v>乳癌センチネルリンパ節生検加算２及びセンチネルリンパ節生検(単独)（センチネルリンパ節生検(単独)）</v>
      </c>
    </row>
    <row r="388" spans="2:9" ht="75" customHeight="1">
      <c r="B388" s="11" t="s">
        <v>725</v>
      </c>
      <c r="C388" s="43" t="s">
        <v>1539</v>
      </c>
      <c r="D388" s="44"/>
      <c r="E388" s="9" t="s">
        <v>619</v>
      </c>
      <c r="F388" s="16" t="s">
        <v>1781</v>
      </c>
      <c r="H388" s="35" t="str">
        <f t="shared" ref="H388:H451" si="12">B388</f>
        <v>2-372</v>
      </c>
      <c r="I388" s="15" t="str">
        <f t="shared" ref="I388:I451" si="13">C388&amp;D388</f>
        <v>乳腺悪性腫瘍手術（乳輪温存乳房切除術（腋窩郭清を伴わないもの（内視鏡下によるものを含む。））及び乳輪温存乳房切除術（腋窩郭清を伴うもの））</v>
      </c>
    </row>
    <row r="389" spans="2:9" ht="45" customHeight="1">
      <c r="B389" s="11" t="s">
        <v>726</v>
      </c>
      <c r="C389" s="43" t="s">
        <v>1540</v>
      </c>
      <c r="D389" s="44"/>
      <c r="E389" s="5" t="s">
        <v>475</v>
      </c>
      <c r="F389" s="16"/>
      <c r="H389" s="35" t="str">
        <f t="shared" si="12"/>
        <v>2-373</v>
      </c>
      <c r="I389" s="15" t="str">
        <f t="shared" si="13"/>
        <v>ゲル充填人工乳房を用いた乳房再建術（乳房切除後）（内視鏡下によるものを含む。）</v>
      </c>
    </row>
    <row r="390" spans="2:9" ht="45" customHeight="1">
      <c r="B390" s="11" t="s">
        <v>730</v>
      </c>
      <c r="C390" s="43" t="s">
        <v>622</v>
      </c>
      <c r="D390" s="44"/>
      <c r="E390" s="10" t="s">
        <v>623</v>
      </c>
      <c r="F390" s="16" t="s">
        <v>1782</v>
      </c>
      <c r="H390" s="35" t="str">
        <f t="shared" si="12"/>
        <v>2-374</v>
      </c>
      <c r="I390" s="15" t="str">
        <f t="shared" si="13"/>
        <v xml:space="preserve">乳腺悪性腫瘍ラジオ波焼灼療法 </v>
      </c>
    </row>
    <row r="391" spans="2:9" ht="45" customHeight="1">
      <c r="B391" s="11" t="s">
        <v>733</v>
      </c>
      <c r="C391" s="43" t="s">
        <v>625</v>
      </c>
      <c r="D391" s="44"/>
      <c r="E391" s="10" t="s">
        <v>626</v>
      </c>
      <c r="F391" s="17"/>
      <c r="H391" s="35" t="str">
        <f t="shared" si="12"/>
        <v>2-375</v>
      </c>
      <c r="I391" s="15" t="str">
        <f t="shared" si="13"/>
        <v>胸腔鏡下拡大胸腺摘出術（内視鏡手術用支援機器を用いる場合）</v>
      </c>
    </row>
    <row r="392" spans="2:9" ht="45" customHeight="1">
      <c r="B392" s="11" t="s">
        <v>737</v>
      </c>
      <c r="C392" s="43" t="s">
        <v>628</v>
      </c>
      <c r="D392" s="44"/>
      <c r="E392" s="9" t="s">
        <v>629</v>
      </c>
      <c r="F392" s="17"/>
      <c r="H392" s="35" t="str">
        <f t="shared" si="12"/>
        <v>2-376</v>
      </c>
      <c r="I392" s="15" t="str">
        <f t="shared" si="13"/>
        <v>胸腔鏡下縦隔悪性腫瘍手術（内視鏡手術用支援機器を用いる場合）</v>
      </c>
    </row>
    <row r="393" spans="2:9" ht="45" customHeight="1">
      <c r="B393" s="11" t="s">
        <v>740</v>
      </c>
      <c r="C393" s="43" t="s">
        <v>631</v>
      </c>
      <c r="D393" s="44"/>
      <c r="E393" s="9" t="s">
        <v>629</v>
      </c>
      <c r="F393" s="17"/>
      <c r="H393" s="35" t="str">
        <f t="shared" si="12"/>
        <v>2-377</v>
      </c>
      <c r="I393" s="15" t="str">
        <f t="shared" si="13"/>
        <v>胸腔鏡下良性縦隔腫瘍手術（内視鏡手術用支援機器を用いる場合）</v>
      </c>
    </row>
    <row r="394" spans="2:9" ht="45" customHeight="1">
      <c r="B394" s="11" t="s">
        <v>743</v>
      </c>
      <c r="C394" s="43" t="s">
        <v>633</v>
      </c>
      <c r="D394" s="44"/>
      <c r="E394" s="9" t="s">
        <v>1541</v>
      </c>
      <c r="F394" s="16" t="s">
        <v>1914</v>
      </c>
      <c r="H394" s="35" t="str">
        <f t="shared" si="12"/>
        <v>2-378</v>
      </c>
      <c r="I394" s="15" t="str">
        <f t="shared" si="13"/>
        <v xml:space="preserve">気管支バルブ留置術 </v>
      </c>
    </row>
    <row r="395" spans="2:9" ht="60" customHeight="1">
      <c r="B395" s="11" t="s">
        <v>745</v>
      </c>
      <c r="C395" s="43" t="s">
        <v>1542</v>
      </c>
      <c r="D395" s="44"/>
      <c r="E395" s="9" t="s">
        <v>635</v>
      </c>
      <c r="F395" s="16" t="s">
        <v>1783</v>
      </c>
      <c r="H395" s="35" t="str">
        <f t="shared" si="12"/>
        <v>2-379</v>
      </c>
      <c r="I395" s="15" t="str">
        <f t="shared" si="13"/>
        <v>胸腔鏡下肺切除術（区域切除及び肺葉切除術又は１肺葉を超えるものに限る。）（内視鏡手術用支援機器を用いる場合）</v>
      </c>
    </row>
    <row r="396" spans="2:9" ht="45" customHeight="1">
      <c r="B396" s="11" t="s">
        <v>749</v>
      </c>
      <c r="C396" s="43" t="s">
        <v>638</v>
      </c>
      <c r="D396" s="53"/>
      <c r="E396" s="10" t="s">
        <v>1543</v>
      </c>
      <c r="F396" s="17"/>
      <c r="H396" s="35" t="str">
        <f t="shared" si="12"/>
        <v>2-380</v>
      </c>
      <c r="I396" s="15" t="str">
        <f t="shared" si="13"/>
        <v>肺悪性腫瘍手術（壁側・臓側胸膜全切除（横隔膜、心膜合併切除を伴うもの）に限る。）</v>
      </c>
    </row>
    <row r="397" spans="2:9" ht="75" customHeight="1">
      <c r="B397" s="11" t="s">
        <v>753</v>
      </c>
      <c r="C397" s="43" t="s">
        <v>1544</v>
      </c>
      <c r="D397" s="44"/>
      <c r="E397" s="9" t="s">
        <v>640</v>
      </c>
      <c r="F397" s="16" t="s">
        <v>1783</v>
      </c>
      <c r="H397" s="35" t="str">
        <f t="shared" si="12"/>
        <v>2-381</v>
      </c>
      <c r="I397" s="15" t="str">
        <f t="shared" si="13"/>
        <v>胸腔鏡下肺悪性腫瘍手術（区域切除、肺葉切除又は１肺葉を超えるもの及び気管支形成を伴う肺切除に限る。）（内視鏡手術用支援機器を用いる場合）</v>
      </c>
    </row>
    <row r="398" spans="2:9" ht="45" customHeight="1">
      <c r="B398" s="11" t="s">
        <v>756</v>
      </c>
      <c r="C398" s="43" t="s">
        <v>642</v>
      </c>
      <c r="D398" s="44"/>
      <c r="E398" s="9" t="s">
        <v>643</v>
      </c>
      <c r="F398" s="16"/>
      <c r="H398" s="35" t="str">
        <f t="shared" si="12"/>
        <v>2-382</v>
      </c>
      <c r="I398" s="15" t="str">
        <f t="shared" si="13"/>
        <v xml:space="preserve">胸腔鏡下肺悪性腫瘍手術（気管支形成を伴う肺切除） </v>
      </c>
    </row>
    <row r="399" spans="2:9" ht="45" customHeight="1">
      <c r="B399" s="11" t="s">
        <v>759</v>
      </c>
      <c r="C399" s="43" t="s">
        <v>645</v>
      </c>
      <c r="D399" s="44"/>
      <c r="E399" s="5" t="s">
        <v>646</v>
      </c>
      <c r="F399" s="16" t="s">
        <v>742</v>
      </c>
      <c r="H399" s="35" t="str">
        <f t="shared" si="12"/>
        <v>2-383</v>
      </c>
      <c r="I399" s="15" t="str">
        <f t="shared" si="13"/>
        <v>同種死体肺移植術</v>
      </c>
    </row>
    <row r="400" spans="2:9" ht="45" customHeight="1">
      <c r="B400" s="11" t="s">
        <v>761</v>
      </c>
      <c r="C400" s="43" t="s">
        <v>648</v>
      </c>
      <c r="D400" s="44"/>
      <c r="E400" s="9" t="s">
        <v>649</v>
      </c>
      <c r="F400" s="16" t="s">
        <v>650</v>
      </c>
      <c r="H400" s="35" t="str">
        <f t="shared" si="12"/>
        <v>2-384</v>
      </c>
      <c r="I400" s="15" t="str">
        <f t="shared" si="13"/>
        <v>生体部分肺移植術</v>
      </c>
    </row>
    <row r="401" spans="2:9" ht="45" customHeight="1">
      <c r="B401" s="11" t="s">
        <v>764</v>
      </c>
      <c r="C401" s="43" t="s">
        <v>652</v>
      </c>
      <c r="D401" s="44"/>
      <c r="E401" s="9" t="s">
        <v>653</v>
      </c>
      <c r="F401" s="30" t="s">
        <v>1784</v>
      </c>
      <c r="H401" s="35" t="str">
        <f t="shared" si="12"/>
        <v>2-385</v>
      </c>
      <c r="I401" s="15" t="str">
        <f t="shared" si="13"/>
        <v>肺悪性腫瘍及び胸腔内軟部腫瘍ラジオ波焼灼療法</v>
      </c>
    </row>
    <row r="402" spans="2:9" ht="45" customHeight="1">
      <c r="B402" s="11" t="s">
        <v>767</v>
      </c>
      <c r="C402" s="43" t="s">
        <v>655</v>
      </c>
      <c r="D402" s="44"/>
      <c r="E402" s="9" t="s">
        <v>656</v>
      </c>
      <c r="F402" s="16"/>
      <c r="H402" s="35" t="str">
        <f t="shared" si="12"/>
        <v>2-386</v>
      </c>
      <c r="I402" s="15" t="str">
        <f t="shared" si="13"/>
        <v>胸腔鏡下食道悪性腫瘍手術（内視鏡手術用支援機器を用いる場合）</v>
      </c>
    </row>
    <row r="403" spans="2:9" ht="45" customHeight="1">
      <c r="B403" s="11" t="s">
        <v>770</v>
      </c>
      <c r="C403" s="43" t="s">
        <v>658</v>
      </c>
      <c r="D403" s="44"/>
      <c r="E403" s="10" t="s">
        <v>1545</v>
      </c>
      <c r="F403" s="17"/>
      <c r="H403" s="35" t="str">
        <f t="shared" si="12"/>
        <v>2-387</v>
      </c>
      <c r="I403" s="15" t="str">
        <f t="shared" si="13"/>
        <v>縦隔鏡下食道悪性腫瘍手術（内視鏡手術用支援機器を用いる場合）</v>
      </c>
    </row>
    <row r="404" spans="2:9" ht="45" customHeight="1">
      <c r="B404" s="11" t="s">
        <v>773</v>
      </c>
      <c r="C404" s="43" t="s">
        <v>660</v>
      </c>
      <c r="D404" s="44"/>
      <c r="E404" s="9" t="s">
        <v>661</v>
      </c>
      <c r="F404" s="16" t="s">
        <v>1785</v>
      </c>
      <c r="H404" s="35" t="str">
        <f t="shared" si="12"/>
        <v>2-388</v>
      </c>
      <c r="I404" s="15" t="str">
        <f t="shared" si="13"/>
        <v>内視鏡下筋層切開術　　　　　　　　　　　　　　　　　　　　　</v>
      </c>
    </row>
    <row r="405" spans="2:9" ht="140.1" customHeight="1">
      <c r="B405" s="11" t="s">
        <v>776</v>
      </c>
      <c r="C405" s="43" t="s">
        <v>663</v>
      </c>
      <c r="D405" s="44"/>
      <c r="E405" s="9" t="s">
        <v>664</v>
      </c>
      <c r="F405" s="16" t="s">
        <v>1786</v>
      </c>
      <c r="H405" s="35" t="str">
        <f t="shared" si="12"/>
        <v>2-389</v>
      </c>
      <c r="I405" s="15" t="str">
        <f t="shared" si="13"/>
        <v>食道縫合術（穿孔、損傷）（内視鏡によるもの）、内視鏡下胃、十二指腸穿孔瘻孔閉鎖術、胃瘻閉鎖術（内視鏡によるもの）、小腸瘻閉鎖術（内視鏡によるもの）、結腸瘻閉鎖術（内視鏡によるもの）、腎（腎盂）腸瘻閉鎖術（内視鏡によるもの）、尿管腸瘻閉鎖術（内視鏡によるもの）、膀胱腸瘻閉鎖術（内視鏡によるもの）、腟腸瘻閉鎖術（内視鏡によるもの）</v>
      </c>
    </row>
    <row r="406" spans="2:9" ht="90" customHeight="1">
      <c r="B406" s="11" t="s">
        <v>779</v>
      </c>
      <c r="C406" s="43" t="s">
        <v>1546</v>
      </c>
      <c r="D406" s="44"/>
      <c r="E406" s="9" t="s">
        <v>1547</v>
      </c>
      <c r="F406" s="16"/>
      <c r="H406" s="35" t="str">
        <f t="shared" si="12"/>
        <v>2-390</v>
      </c>
      <c r="I406" s="15" t="str">
        <f t="shared" si="13"/>
        <v>心腫瘍摘出術（単独のもの（胸腔鏡下によるもの）に限る。）（内視鏡手術用支援機器を用いる場合）、心腔内粘液腫摘出術（単独のもの（胸腔鏡下によるもの）に限る。）（内視鏡手術用支援機器を用いる場合）</v>
      </c>
    </row>
    <row r="407" spans="2:9" ht="60" customHeight="1">
      <c r="B407" s="11" t="s">
        <v>781</v>
      </c>
      <c r="C407" s="43" t="s">
        <v>666</v>
      </c>
      <c r="D407" s="44"/>
      <c r="E407" s="9" t="s">
        <v>667</v>
      </c>
      <c r="F407" s="16" t="s">
        <v>668</v>
      </c>
      <c r="H407" s="35" t="str">
        <f t="shared" si="12"/>
        <v>2-391</v>
      </c>
      <c r="I407" s="15" t="str">
        <f t="shared" si="13"/>
        <v>経皮的冠動脈形成術（特殊カテーテルによるもの）</v>
      </c>
    </row>
    <row r="408" spans="2:9" ht="45" customHeight="1">
      <c r="B408" s="11" t="s">
        <v>783</v>
      </c>
      <c r="C408" s="43" t="s">
        <v>670</v>
      </c>
      <c r="D408" s="44"/>
      <c r="E408" s="9" t="s">
        <v>671</v>
      </c>
      <c r="F408" s="16" t="s">
        <v>1787</v>
      </c>
      <c r="H408" s="35" t="str">
        <f t="shared" si="12"/>
        <v>2-392</v>
      </c>
      <c r="I408" s="15" t="str">
        <f t="shared" si="13"/>
        <v>胸腔鏡下弁形成術</v>
      </c>
    </row>
    <row r="409" spans="2:9" ht="45" customHeight="1">
      <c r="B409" s="11" t="s">
        <v>786</v>
      </c>
      <c r="C409" s="43" t="s">
        <v>672</v>
      </c>
      <c r="D409" s="44"/>
      <c r="E409" s="9" t="s">
        <v>673</v>
      </c>
      <c r="F409" s="16" t="s">
        <v>1787</v>
      </c>
      <c r="H409" s="35" t="str">
        <f t="shared" si="12"/>
        <v>2-393</v>
      </c>
      <c r="I409" s="15" t="str">
        <f t="shared" si="13"/>
        <v>胸腔鏡下弁形成術（内視鏡手術用支援機器を用いる場合）</v>
      </c>
    </row>
    <row r="410" spans="2:9" ht="45" customHeight="1">
      <c r="B410" s="11" t="s">
        <v>789</v>
      </c>
      <c r="C410" s="43" t="s">
        <v>675</v>
      </c>
      <c r="D410" s="44"/>
      <c r="E410" s="9" t="s">
        <v>673</v>
      </c>
      <c r="F410" s="16" t="s">
        <v>1787</v>
      </c>
      <c r="H410" s="35" t="str">
        <f t="shared" si="12"/>
        <v>2-394</v>
      </c>
      <c r="I410" s="15" t="str">
        <f t="shared" si="13"/>
        <v>胸腔鏡下弁置換術</v>
      </c>
    </row>
    <row r="411" spans="2:9" ht="45" customHeight="1">
      <c r="B411" s="11" t="s">
        <v>792</v>
      </c>
      <c r="C411" s="43" t="s">
        <v>1705</v>
      </c>
      <c r="D411" s="44"/>
      <c r="E411" s="9" t="s">
        <v>673</v>
      </c>
      <c r="F411" s="16" t="s">
        <v>1787</v>
      </c>
      <c r="H411" s="35" t="str">
        <f t="shared" si="12"/>
        <v>2-395</v>
      </c>
      <c r="I411" s="15" t="str">
        <f t="shared" si="13"/>
        <v xml:space="preserve">胸腔鏡下弁置換術（内視鏡手術用支援機器を用いる場合） </v>
      </c>
    </row>
    <row r="412" spans="2:9" ht="45" customHeight="1">
      <c r="B412" s="11" t="s">
        <v>795</v>
      </c>
      <c r="C412" s="43" t="s">
        <v>1549</v>
      </c>
      <c r="D412" s="44"/>
      <c r="E412" s="9" t="s">
        <v>1550</v>
      </c>
      <c r="F412" s="16" t="s">
        <v>1859</v>
      </c>
      <c r="H412" s="35" t="str">
        <f t="shared" si="12"/>
        <v>2-396</v>
      </c>
      <c r="I412" s="15" t="str">
        <f t="shared" si="13"/>
        <v>弁置換術（大動脈弁、僧帽弁及び中心線維体の再建を含むものに限る。）</v>
      </c>
    </row>
    <row r="413" spans="2:9" ht="45" customHeight="1">
      <c r="B413" s="11" t="s">
        <v>1551</v>
      </c>
      <c r="C413" s="43" t="s">
        <v>678</v>
      </c>
      <c r="D413" s="44"/>
      <c r="E413" s="9" t="s">
        <v>679</v>
      </c>
      <c r="F413" s="16" t="s">
        <v>680</v>
      </c>
      <c r="H413" s="35" t="str">
        <f t="shared" si="12"/>
        <v>2-397</v>
      </c>
      <c r="I413" s="15" t="str">
        <f t="shared" si="13"/>
        <v>経カテーテル弁置換術（経心尖大動脈弁置換術及び経皮的大動脈弁置換術）</v>
      </c>
    </row>
    <row r="414" spans="2:9" ht="45" customHeight="1">
      <c r="B414" s="11" t="s">
        <v>800</v>
      </c>
      <c r="C414" s="43" t="s">
        <v>682</v>
      </c>
      <c r="D414" s="44"/>
      <c r="E414" s="9" t="s">
        <v>683</v>
      </c>
      <c r="F414" s="16" t="s">
        <v>680</v>
      </c>
      <c r="H414" s="35" t="str">
        <f t="shared" si="12"/>
        <v>2-398</v>
      </c>
      <c r="I414" s="15" t="str">
        <f t="shared" si="13"/>
        <v>経カテーテル弁置換術（経皮的肺動脈弁置換術）</v>
      </c>
    </row>
    <row r="415" spans="2:9" ht="45" customHeight="1">
      <c r="B415" s="11" t="s">
        <v>803</v>
      </c>
      <c r="C415" s="43" t="s">
        <v>1552</v>
      </c>
      <c r="D415" s="44"/>
      <c r="E415" s="9" t="s">
        <v>1553</v>
      </c>
      <c r="F415" s="16" t="s">
        <v>680</v>
      </c>
      <c r="H415" s="35" t="str">
        <f t="shared" si="12"/>
        <v>2-399</v>
      </c>
      <c r="I415" s="15" t="str">
        <f t="shared" si="13"/>
        <v>経カテーテル弁周囲欠損孔閉鎖術</v>
      </c>
    </row>
    <row r="416" spans="2:9" ht="45" customHeight="1">
      <c r="B416" s="11" t="s">
        <v>806</v>
      </c>
      <c r="C416" s="43" t="s">
        <v>685</v>
      </c>
      <c r="D416" s="44"/>
      <c r="E416" s="9" t="s">
        <v>686</v>
      </c>
      <c r="F416" s="16" t="s">
        <v>680</v>
      </c>
      <c r="H416" s="35" t="str">
        <f t="shared" si="12"/>
        <v>2-400</v>
      </c>
      <c r="I416" s="15" t="str">
        <f t="shared" si="13"/>
        <v>経皮的僧帽弁クリップ術</v>
      </c>
    </row>
    <row r="417" spans="2:9" ht="45" customHeight="1">
      <c r="B417" s="11" t="s">
        <v>809</v>
      </c>
      <c r="C417" s="43" t="s">
        <v>1554</v>
      </c>
      <c r="D417" s="44"/>
      <c r="E417" s="9" t="s">
        <v>1555</v>
      </c>
      <c r="F417" s="17"/>
      <c r="H417" s="35" t="str">
        <f t="shared" si="12"/>
        <v>2-401</v>
      </c>
      <c r="I417" s="15" t="str">
        <f t="shared" si="13"/>
        <v>経皮的三尖弁クリップ術</v>
      </c>
    </row>
    <row r="418" spans="2:9" ht="45" customHeight="1">
      <c r="B418" s="11" t="s">
        <v>1556</v>
      </c>
      <c r="C418" s="43" t="s">
        <v>688</v>
      </c>
      <c r="D418" s="44"/>
      <c r="E418" s="9" t="s">
        <v>689</v>
      </c>
      <c r="F418" s="17"/>
      <c r="H418" s="35" t="str">
        <f t="shared" si="12"/>
        <v>2-402</v>
      </c>
      <c r="I418" s="15" t="str">
        <f t="shared" si="13"/>
        <v>胸腔鏡下動脈管開存閉鎖術</v>
      </c>
    </row>
    <row r="419" spans="2:9" ht="45" customHeight="1">
      <c r="B419" s="11" t="s">
        <v>815</v>
      </c>
      <c r="C419" s="43" t="s">
        <v>691</v>
      </c>
      <c r="D419" s="44"/>
      <c r="E419" s="9" t="s">
        <v>692</v>
      </c>
      <c r="F419" s="16" t="s">
        <v>1788</v>
      </c>
      <c r="H419" s="35" t="str">
        <f t="shared" si="12"/>
        <v>2-403</v>
      </c>
      <c r="I419" s="15" t="str">
        <f t="shared" si="13"/>
        <v>胸腔鏡下心房中隔欠損閉鎖術</v>
      </c>
    </row>
    <row r="420" spans="2:9" ht="45" customHeight="1">
      <c r="B420" s="11" t="s">
        <v>818</v>
      </c>
      <c r="C420" s="43" t="s">
        <v>694</v>
      </c>
      <c r="D420" s="44"/>
      <c r="E420" s="10" t="s">
        <v>695</v>
      </c>
      <c r="F420" s="16"/>
      <c r="H420" s="35" t="str">
        <f t="shared" si="12"/>
        <v>2-404</v>
      </c>
      <c r="I420" s="15" t="str">
        <f t="shared" si="13"/>
        <v>不整脈手術　左心耳閉鎖術（胸腔鏡下によるもの）</v>
      </c>
    </row>
    <row r="421" spans="2:9" ht="45" customHeight="1">
      <c r="B421" s="11" t="s">
        <v>820</v>
      </c>
      <c r="C421" s="43" t="s">
        <v>697</v>
      </c>
      <c r="D421" s="44"/>
      <c r="E421" s="10" t="s">
        <v>698</v>
      </c>
      <c r="F421" s="16" t="s">
        <v>1915</v>
      </c>
      <c r="H421" s="35" t="str">
        <f t="shared" si="12"/>
        <v>2-405</v>
      </c>
      <c r="I421" s="15" t="str">
        <f t="shared" si="13"/>
        <v>不整脈手術　左心耳閉鎖術（経カテーテル的手術によるもの）</v>
      </c>
    </row>
    <row r="422" spans="2:9" ht="45" customHeight="1">
      <c r="B422" s="11" t="s">
        <v>823</v>
      </c>
      <c r="C422" s="43" t="s">
        <v>700</v>
      </c>
      <c r="D422" s="44"/>
      <c r="E422" s="9" t="s">
        <v>701</v>
      </c>
      <c r="F422" s="20" t="s">
        <v>1789</v>
      </c>
      <c r="H422" s="35" t="str">
        <f t="shared" si="12"/>
        <v>2-406</v>
      </c>
      <c r="I422" s="15" t="str">
        <f t="shared" si="13"/>
        <v>磁気ナビゲーション加算</v>
      </c>
    </row>
    <row r="423" spans="2:9" ht="45" customHeight="1">
      <c r="B423" s="11" t="s">
        <v>825</v>
      </c>
      <c r="C423" s="43" t="s">
        <v>703</v>
      </c>
      <c r="D423" s="44"/>
      <c r="E423" s="9" t="s">
        <v>704</v>
      </c>
      <c r="F423" s="20" t="s">
        <v>1790</v>
      </c>
      <c r="H423" s="35" t="str">
        <f t="shared" si="12"/>
        <v>2-407</v>
      </c>
      <c r="I423" s="15" t="str">
        <f t="shared" si="13"/>
        <v>経皮的中隔心筋焼灼術</v>
      </c>
    </row>
    <row r="424" spans="2:9" ht="45" customHeight="1">
      <c r="B424" s="11" t="s">
        <v>828</v>
      </c>
      <c r="C424" s="43" t="s">
        <v>706</v>
      </c>
      <c r="D424" s="44"/>
      <c r="E424" s="9" t="s">
        <v>707</v>
      </c>
      <c r="F424" s="17"/>
      <c r="H424" s="35" t="str">
        <f t="shared" si="12"/>
        <v>2-408</v>
      </c>
      <c r="I424" s="15" t="str">
        <f t="shared" si="13"/>
        <v>ペースメーカー移植術及びペースメーカー交換術</v>
      </c>
    </row>
    <row r="425" spans="2:9" ht="45" customHeight="1">
      <c r="B425" s="11" t="s">
        <v>832</v>
      </c>
      <c r="C425" s="43" t="s">
        <v>709</v>
      </c>
      <c r="D425" s="44"/>
      <c r="E425" s="9" t="s">
        <v>707</v>
      </c>
      <c r="F425" s="17"/>
      <c r="H425" s="35" t="str">
        <f t="shared" si="12"/>
        <v>2-409</v>
      </c>
      <c r="I425" s="15" t="str">
        <f t="shared" si="13"/>
        <v>ペースメーカー移植術及びペースメーカー交換術（リードレスペースメーカー）</v>
      </c>
    </row>
    <row r="426" spans="2:9" ht="60" customHeight="1">
      <c r="B426" s="11" t="s">
        <v>835</v>
      </c>
      <c r="C426" s="43" t="s">
        <v>711</v>
      </c>
      <c r="D426" s="44"/>
      <c r="E426" s="10" t="s">
        <v>712</v>
      </c>
      <c r="F426" s="16" t="s">
        <v>713</v>
      </c>
      <c r="H426" s="35" t="str">
        <f t="shared" si="12"/>
        <v>2-410</v>
      </c>
      <c r="I426" s="15" t="str">
        <f t="shared" si="13"/>
        <v>両心室ペースメーカー移植術（心筋電極の場合）及び両心室ペースメーカー交換術（心筋電極の場合）</v>
      </c>
    </row>
    <row r="427" spans="2:9" ht="60" customHeight="1">
      <c r="B427" s="11" t="s">
        <v>839</v>
      </c>
      <c r="C427" s="43" t="s">
        <v>715</v>
      </c>
      <c r="D427" s="44"/>
      <c r="E427" s="10" t="s">
        <v>712</v>
      </c>
      <c r="F427" s="17"/>
      <c r="H427" s="35" t="str">
        <f t="shared" si="12"/>
        <v>2-411</v>
      </c>
      <c r="I427" s="15" t="str">
        <f t="shared" si="13"/>
        <v>両心室ペースメーカー移植術（経静脈電極の場合）及び両心室ペースメーカー交換術（経静脈電極の場合）</v>
      </c>
    </row>
    <row r="428" spans="2:9" ht="60" customHeight="1">
      <c r="B428" s="11" t="s">
        <v>841</v>
      </c>
      <c r="C428" s="43" t="s">
        <v>717</v>
      </c>
      <c r="D428" s="44"/>
      <c r="E428" s="10" t="s">
        <v>718</v>
      </c>
      <c r="F428" s="20" t="s">
        <v>1791</v>
      </c>
      <c r="H428" s="35" t="str">
        <f t="shared" si="12"/>
        <v>2-412</v>
      </c>
      <c r="I428" s="15" t="str">
        <f t="shared" si="13"/>
        <v>植込型除細動器移植術（心筋リードを用いるもの）及び植込型除細動器交換術（心筋リードを用いるもの）</v>
      </c>
    </row>
    <row r="429" spans="2:9" ht="90" customHeight="1">
      <c r="B429" s="11" t="s">
        <v>845</v>
      </c>
      <c r="C429" s="43" t="s">
        <v>1557</v>
      </c>
      <c r="D429" s="44"/>
      <c r="E429" s="10" t="s">
        <v>718</v>
      </c>
      <c r="F429" s="17"/>
      <c r="H429" s="35" t="str">
        <f t="shared" si="12"/>
        <v>2-413</v>
      </c>
      <c r="I429" s="15" t="str">
        <f t="shared" si="13"/>
        <v>植込型除細動器移植術（経静脈リードを用いるもの、皮下植込型リードを用いるもの又は胸骨下植込型リードを用いるもの）、植込型除細動器交換術（その他のもの）及び経静脈電極抜去術</v>
      </c>
    </row>
    <row r="430" spans="2:9" ht="60" customHeight="1">
      <c r="B430" s="11" t="s">
        <v>848</v>
      </c>
      <c r="C430" s="43" t="s">
        <v>721</v>
      </c>
      <c r="D430" s="44"/>
      <c r="E430" s="10" t="s">
        <v>722</v>
      </c>
      <c r="F430" s="20" t="s">
        <v>1792</v>
      </c>
      <c r="H430" s="35" t="str">
        <f t="shared" si="12"/>
        <v>2-414</v>
      </c>
      <c r="I430" s="15" t="str">
        <f t="shared" si="13"/>
        <v>両室ペーシング機能付き植込型除細動器移植術（心筋電極の場合）及び両室ペーシング機能付き植込型除細動器交換術（心筋電極の場合）</v>
      </c>
    </row>
    <row r="431" spans="2:9" ht="75" customHeight="1">
      <c r="B431" s="11" t="s">
        <v>850</v>
      </c>
      <c r="C431" s="43" t="s">
        <v>724</v>
      </c>
      <c r="D431" s="44"/>
      <c r="E431" s="10" t="s">
        <v>722</v>
      </c>
      <c r="F431" s="17"/>
      <c r="H431" s="35" t="str">
        <f t="shared" si="12"/>
        <v>2-415</v>
      </c>
      <c r="I431" s="15" t="str">
        <f t="shared" si="13"/>
        <v>両室ペーシング機能付き植込型除細動器移植術（経静脈電極の場合）及び両室ペーシング機能付き植込型除細動器交換術（経静脈電極の場合）</v>
      </c>
    </row>
    <row r="432" spans="2:9" ht="45" customHeight="1">
      <c r="B432" s="11" t="s">
        <v>853</v>
      </c>
      <c r="C432" s="43" t="s">
        <v>1706</v>
      </c>
      <c r="D432" s="44"/>
      <c r="E432" s="9" t="s">
        <v>199</v>
      </c>
      <c r="F432" s="17"/>
      <c r="H432" s="35" t="str">
        <f t="shared" si="12"/>
        <v>2-416</v>
      </c>
      <c r="I432" s="15" t="str">
        <f t="shared" si="13"/>
        <v>大動脈内バルーンパンピング法（ＩＡＢＰ法）</v>
      </c>
    </row>
    <row r="433" spans="2:9" ht="60" customHeight="1">
      <c r="B433" s="11" t="s">
        <v>856</v>
      </c>
      <c r="C433" s="43" t="s">
        <v>727</v>
      </c>
      <c r="D433" s="44"/>
      <c r="E433" s="9" t="s">
        <v>728</v>
      </c>
      <c r="F433" s="16" t="s">
        <v>729</v>
      </c>
      <c r="H433" s="35" t="str">
        <f t="shared" si="12"/>
        <v>2-417</v>
      </c>
      <c r="I433" s="15" t="str">
        <f t="shared" si="13"/>
        <v>経皮的循環補助法（ポンプカテーテルを用いたもの）</v>
      </c>
    </row>
    <row r="434" spans="2:9" ht="45" customHeight="1">
      <c r="B434" s="11" t="s">
        <v>859</v>
      </c>
      <c r="C434" s="43" t="s">
        <v>731</v>
      </c>
      <c r="D434" s="44"/>
      <c r="E434" s="9" t="s">
        <v>732</v>
      </c>
      <c r="F434" s="24"/>
      <c r="H434" s="35" t="str">
        <f t="shared" si="12"/>
        <v>2-418</v>
      </c>
      <c r="I434" s="15" t="str">
        <f t="shared" si="13"/>
        <v>補助人工心臓</v>
      </c>
    </row>
    <row r="435" spans="2:9" ht="45" customHeight="1">
      <c r="B435" s="11" t="s">
        <v>861</v>
      </c>
      <c r="C435" s="43" t="s">
        <v>734</v>
      </c>
      <c r="D435" s="44"/>
      <c r="E435" s="9" t="s">
        <v>735</v>
      </c>
      <c r="F435" s="30" t="s">
        <v>736</v>
      </c>
      <c r="H435" s="35" t="str">
        <f t="shared" si="12"/>
        <v>2-419</v>
      </c>
      <c r="I435" s="15" t="str">
        <f t="shared" si="13"/>
        <v>小児補助人工心臓</v>
      </c>
    </row>
    <row r="436" spans="2:9" ht="45" customHeight="1">
      <c r="B436" s="11" t="s">
        <v>864</v>
      </c>
      <c r="C436" s="43" t="s">
        <v>1558</v>
      </c>
      <c r="D436" s="44"/>
      <c r="E436" s="9" t="s">
        <v>738</v>
      </c>
      <c r="F436" s="30" t="s">
        <v>739</v>
      </c>
      <c r="H436" s="35" t="str">
        <f t="shared" si="12"/>
        <v>2-420</v>
      </c>
      <c r="I436" s="15" t="str">
        <f t="shared" si="13"/>
        <v>植込型補助人工心臓（非拍動流型）（設置する場合）</v>
      </c>
    </row>
    <row r="437" spans="2:9" ht="45" customHeight="1">
      <c r="B437" s="11" t="s">
        <v>866</v>
      </c>
      <c r="C437" s="43" t="s">
        <v>741</v>
      </c>
      <c r="D437" s="44"/>
      <c r="E437" s="5" t="s">
        <v>646</v>
      </c>
      <c r="F437" s="16" t="s">
        <v>742</v>
      </c>
      <c r="H437" s="35" t="str">
        <f t="shared" si="12"/>
        <v>2-421</v>
      </c>
      <c r="I437" s="15" t="str">
        <f t="shared" si="13"/>
        <v>同種心移植術</v>
      </c>
    </row>
    <row r="438" spans="2:9" ht="45" customHeight="1">
      <c r="B438" s="11" t="s">
        <v>869</v>
      </c>
      <c r="C438" s="43" t="s">
        <v>744</v>
      </c>
      <c r="D438" s="44"/>
      <c r="E438" s="5" t="s">
        <v>646</v>
      </c>
      <c r="F438" s="16" t="s">
        <v>742</v>
      </c>
      <c r="H438" s="35" t="str">
        <f t="shared" si="12"/>
        <v>2-422</v>
      </c>
      <c r="I438" s="15" t="str">
        <f t="shared" si="13"/>
        <v>同種心肺移植術</v>
      </c>
    </row>
    <row r="439" spans="2:9" ht="45" customHeight="1">
      <c r="B439" s="11" t="s">
        <v>872</v>
      </c>
      <c r="C439" s="43" t="s">
        <v>746</v>
      </c>
      <c r="D439" s="44"/>
      <c r="E439" s="9" t="s">
        <v>747</v>
      </c>
      <c r="F439" s="30" t="s">
        <v>748</v>
      </c>
      <c r="H439" s="35" t="str">
        <f t="shared" si="12"/>
        <v>2-423</v>
      </c>
      <c r="I439" s="15" t="str">
        <f t="shared" si="13"/>
        <v>骨格筋由来細胞シート心表面移植術</v>
      </c>
    </row>
    <row r="440" spans="2:9" ht="45" customHeight="1">
      <c r="B440" s="11" t="s">
        <v>1559</v>
      </c>
      <c r="C440" s="43" t="s">
        <v>1560</v>
      </c>
      <c r="D440" s="44"/>
      <c r="E440" s="9" t="s">
        <v>1561</v>
      </c>
      <c r="F440" s="25" t="s">
        <v>1793</v>
      </c>
      <c r="H440" s="35" t="str">
        <f t="shared" si="12"/>
        <v>2-424</v>
      </c>
      <c r="I440" s="15" t="str">
        <f t="shared" si="13"/>
        <v>腎神経焼灼術</v>
      </c>
    </row>
    <row r="441" spans="2:9" ht="45" customHeight="1">
      <c r="B441" s="11" t="s">
        <v>1562</v>
      </c>
      <c r="C441" s="43" t="s">
        <v>750</v>
      </c>
      <c r="D441" s="44"/>
      <c r="E441" s="9" t="s">
        <v>751</v>
      </c>
      <c r="F441" s="30" t="s">
        <v>752</v>
      </c>
      <c r="H441" s="35" t="str">
        <f t="shared" si="12"/>
        <v>2-425</v>
      </c>
      <c r="I441" s="15" t="str">
        <f t="shared" si="13"/>
        <v>経皮的下肢動脈形成術</v>
      </c>
    </row>
    <row r="442" spans="2:9" ht="45" customHeight="1">
      <c r="B442" s="11" t="s">
        <v>880</v>
      </c>
      <c r="C442" s="43" t="s">
        <v>754</v>
      </c>
      <c r="D442" s="44"/>
      <c r="E442" s="9" t="s">
        <v>755</v>
      </c>
      <c r="F442" s="17"/>
      <c r="H442" s="35" t="str">
        <f t="shared" si="12"/>
        <v>2-426</v>
      </c>
      <c r="I442" s="15" t="str">
        <f t="shared" si="13"/>
        <v>内視鏡下下肢静脈瘤不全穿通枝切離術</v>
      </c>
    </row>
    <row r="443" spans="2:9" ht="45" customHeight="1">
      <c r="B443" s="11" t="s">
        <v>883</v>
      </c>
      <c r="C443" s="43" t="s">
        <v>757</v>
      </c>
      <c r="D443" s="44"/>
      <c r="E443" s="10" t="s">
        <v>758</v>
      </c>
      <c r="F443" s="27"/>
      <c r="H443" s="35" t="str">
        <f t="shared" si="12"/>
        <v>2-427</v>
      </c>
      <c r="I443" s="15" t="str">
        <f t="shared" si="13"/>
        <v>腹腔鏡下リンパ節群郭清術（後腹膜）</v>
      </c>
    </row>
    <row r="444" spans="2:9" ht="45" customHeight="1">
      <c r="B444" s="11" t="s">
        <v>886</v>
      </c>
      <c r="C444" s="43" t="s">
        <v>760</v>
      </c>
      <c r="D444" s="44"/>
      <c r="E444" s="10" t="s">
        <v>89</v>
      </c>
      <c r="F444" s="16"/>
      <c r="H444" s="35" t="str">
        <f t="shared" si="12"/>
        <v>2-428</v>
      </c>
      <c r="I444" s="15" t="str">
        <f t="shared" si="13"/>
        <v>腹腔鏡下リンパ節群郭清術（傍大動脈）</v>
      </c>
    </row>
    <row r="445" spans="2:9" ht="45" customHeight="1">
      <c r="B445" s="11" t="s">
        <v>889</v>
      </c>
      <c r="C445" s="43" t="s">
        <v>762</v>
      </c>
      <c r="D445" s="44"/>
      <c r="E445" s="10" t="s">
        <v>763</v>
      </c>
      <c r="F445" s="16"/>
      <c r="H445" s="35" t="str">
        <f t="shared" si="12"/>
        <v>2-429</v>
      </c>
      <c r="I445" s="15" t="str">
        <f t="shared" si="13"/>
        <v>腹腔鏡下リンパ節群郭清術（側方）</v>
      </c>
    </row>
    <row r="446" spans="2:9" ht="45" customHeight="1">
      <c r="B446" s="11" t="s">
        <v>891</v>
      </c>
      <c r="C446" s="43" t="s">
        <v>1563</v>
      </c>
      <c r="D446" s="44"/>
      <c r="E446" s="10" t="s">
        <v>1564</v>
      </c>
      <c r="F446" s="16"/>
      <c r="H446" s="35" t="str">
        <f t="shared" si="12"/>
        <v>2-430</v>
      </c>
      <c r="I446" s="15" t="str">
        <f t="shared" si="13"/>
        <v>腹腔鏡下リンパ節群郭清術（傍大動脈）（内視鏡手術用支援機器を用いる場合）</v>
      </c>
    </row>
    <row r="447" spans="2:9" ht="155.1" customHeight="1">
      <c r="B447" s="11" t="s">
        <v>894</v>
      </c>
      <c r="C447" s="43" t="s">
        <v>765</v>
      </c>
      <c r="D447" s="44"/>
      <c r="E447" s="9" t="s">
        <v>766</v>
      </c>
      <c r="F447" s="16"/>
      <c r="H447" s="35" t="str">
        <f t="shared" si="12"/>
        <v>2-431</v>
      </c>
      <c r="I447" s="15" t="str">
        <f t="shared" si="13"/>
        <v>腹腔鏡下小切開骨盤内リンパ節群郭清術、腹腔鏡下小切開後腹膜リンパ節群郭清術、腹腔鏡下小切開後腹膜腫瘍摘出術、腹腔鏡下小切開後腹膜悪性腫瘍手術、腹腔鏡下小切開副腎摘出術、腹腔鏡下小切開腎部分切除術、腹腔鏡下小切開腎摘出術、腹腔鏡下小切開尿管腫瘍摘出術、腹腔鏡下小切開腎（尿管）悪性腫瘍手術、腹腔鏡下小切開膀胱腫瘍摘出術及び腹腔鏡下小切開前立腺悪性腫瘍手術</v>
      </c>
    </row>
    <row r="448" spans="2:9" ht="45" customHeight="1">
      <c r="B448" s="11" t="s">
        <v>897</v>
      </c>
      <c r="C448" s="43" t="s">
        <v>1565</v>
      </c>
      <c r="D448" s="44"/>
      <c r="E448" s="9" t="s">
        <v>1567</v>
      </c>
      <c r="F448" s="16"/>
      <c r="H448" s="35" t="str">
        <f t="shared" si="12"/>
        <v>2-432</v>
      </c>
      <c r="I448" s="15" t="str">
        <f t="shared" si="13"/>
        <v>腹腔鏡下鼠径ヘルニア手術（両側）（内視鏡手術用支援機器を用いる場合）</v>
      </c>
    </row>
    <row r="449" spans="2:9" ht="45" customHeight="1">
      <c r="B449" s="11" t="s">
        <v>900</v>
      </c>
      <c r="C449" s="43" t="s">
        <v>1566</v>
      </c>
      <c r="D449" s="44"/>
      <c r="E449" s="9" t="s">
        <v>1568</v>
      </c>
      <c r="F449" s="16"/>
      <c r="H449" s="35" t="str">
        <f t="shared" si="12"/>
        <v>2-433</v>
      </c>
      <c r="I449" s="15" t="str">
        <f t="shared" si="13"/>
        <v>腹腔鏡下骨盤内臓全摘術（内視鏡手術用支援機器を用いる場合）</v>
      </c>
    </row>
    <row r="450" spans="2:9" ht="45" customHeight="1">
      <c r="B450" s="11" t="s">
        <v>1569</v>
      </c>
      <c r="C450" s="43" t="s">
        <v>768</v>
      </c>
      <c r="D450" s="44"/>
      <c r="E450" s="9" t="s">
        <v>769</v>
      </c>
      <c r="F450" s="16" t="s">
        <v>1794</v>
      </c>
      <c r="H450" s="35" t="str">
        <f t="shared" si="12"/>
        <v>2-434</v>
      </c>
      <c r="I450" s="15" t="str">
        <f t="shared" si="13"/>
        <v>骨盤内悪性腫瘍及び腹腔内軟部腫瘍ラジオ波焼灼療法</v>
      </c>
    </row>
    <row r="451" spans="2:9" ht="45" customHeight="1">
      <c r="B451" s="11" t="s">
        <v>904</v>
      </c>
      <c r="C451" s="43" t="s">
        <v>1570</v>
      </c>
      <c r="D451" s="44"/>
      <c r="E451" s="9" t="s">
        <v>1571</v>
      </c>
      <c r="F451" s="16"/>
      <c r="H451" s="35" t="str">
        <f t="shared" si="12"/>
        <v>2-435</v>
      </c>
      <c r="I451" s="15" t="str">
        <f t="shared" si="13"/>
        <v>腹膜切除を伴う多臓器合併切除術</v>
      </c>
    </row>
    <row r="452" spans="2:9" ht="45" customHeight="1">
      <c r="B452" s="11" t="s">
        <v>907</v>
      </c>
      <c r="C452" s="43" t="s">
        <v>771</v>
      </c>
      <c r="D452" s="44"/>
      <c r="E452" s="9" t="s">
        <v>772</v>
      </c>
      <c r="F452" s="16"/>
      <c r="H452" s="35" t="str">
        <f t="shared" ref="H452:H515" si="14">B452</f>
        <v>2-436</v>
      </c>
      <c r="I452" s="15" t="str">
        <f t="shared" ref="I452:I515" si="15">C452&amp;D452</f>
        <v>内視鏡的逆流防止粘膜切除術</v>
      </c>
    </row>
    <row r="453" spans="2:9" ht="45" customHeight="1">
      <c r="B453" s="11" t="s">
        <v>910</v>
      </c>
      <c r="C453" s="43" t="s">
        <v>774</v>
      </c>
      <c r="D453" s="44"/>
      <c r="E453" s="10" t="s">
        <v>775</v>
      </c>
      <c r="F453" s="16"/>
      <c r="H453" s="35" t="str">
        <f t="shared" si="14"/>
        <v>2-437</v>
      </c>
      <c r="I453" s="15" t="str">
        <f t="shared" si="15"/>
        <v>腹腔鏡下十二指腸局所切除術（内視鏡処置を併施するもの）</v>
      </c>
    </row>
    <row r="454" spans="2:9" ht="75" customHeight="1">
      <c r="B454" s="11" t="s">
        <v>913</v>
      </c>
      <c r="C454" s="43" t="s">
        <v>777</v>
      </c>
      <c r="D454" s="44"/>
      <c r="E454" s="9" t="s">
        <v>778</v>
      </c>
      <c r="F454" s="17"/>
      <c r="H454" s="35" t="str">
        <f t="shared" si="14"/>
        <v>2-438</v>
      </c>
      <c r="I454" s="15" t="str">
        <f t="shared" si="15"/>
        <v>腹腔鏡下胃切除術（単純切除術（内視鏡手術用支援機器を用いる場合））及び腹腔鏡下胃切除術（悪性腫瘍手術（内視鏡手術用支援機器を用いるもの））</v>
      </c>
    </row>
    <row r="455" spans="2:9" ht="75" customHeight="1">
      <c r="B455" s="11" t="s">
        <v>916</v>
      </c>
      <c r="C455" s="43" t="s">
        <v>780</v>
      </c>
      <c r="D455" s="44"/>
      <c r="E455" s="9" t="s">
        <v>778</v>
      </c>
      <c r="F455" s="17"/>
      <c r="H455" s="35" t="str">
        <f t="shared" si="14"/>
        <v>2-439</v>
      </c>
      <c r="I455" s="15" t="str">
        <f t="shared" si="15"/>
        <v>腹腔鏡下噴門側胃切除術（単純切除術 （内視鏡手術用支援機器を用いる場合））及び腹腔鏡下噴門側胃切除術（悪性腫瘍手術（内視鏡手術用支援機器を用いるもの））</v>
      </c>
    </row>
    <row r="456" spans="2:9" ht="75" customHeight="1">
      <c r="B456" s="11" t="s">
        <v>919</v>
      </c>
      <c r="C456" s="43" t="s">
        <v>782</v>
      </c>
      <c r="D456" s="44"/>
      <c r="E456" s="9" t="s">
        <v>778</v>
      </c>
      <c r="F456" s="17"/>
      <c r="H456" s="35" t="str">
        <f t="shared" si="14"/>
        <v>2-440</v>
      </c>
      <c r="I456" s="15" t="str">
        <f t="shared" si="15"/>
        <v>腹腔鏡下胃全摘術（単純全摘術（内視鏡手術用支援機器を用いる場合））及び腹腔鏡下胃全摘術（悪性腫瘍手術（内視鏡手術用支援機器を用いるもの））</v>
      </c>
    </row>
    <row r="457" spans="2:9" ht="45" customHeight="1">
      <c r="B457" s="11" t="s">
        <v>922</v>
      </c>
      <c r="C457" s="43" t="s">
        <v>784</v>
      </c>
      <c r="D457" s="44"/>
      <c r="E457" s="9" t="s">
        <v>785</v>
      </c>
      <c r="F457" s="16" t="s">
        <v>1795</v>
      </c>
      <c r="H457" s="35" t="str">
        <f t="shared" si="14"/>
        <v>2-441</v>
      </c>
      <c r="I457" s="15" t="str">
        <f t="shared" si="15"/>
        <v>腹腔鏡下胃縮小術</v>
      </c>
    </row>
    <row r="458" spans="2:9" ht="45" customHeight="1">
      <c r="B458" s="11" t="s">
        <v>925</v>
      </c>
      <c r="C458" s="43" t="s">
        <v>787</v>
      </c>
      <c r="D458" s="44"/>
      <c r="E458" s="9" t="s">
        <v>788</v>
      </c>
      <c r="F458" s="16"/>
      <c r="H458" s="35" t="str">
        <f t="shared" si="14"/>
        <v>2-442</v>
      </c>
      <c r="I458" s="15" t="str">
        <f t="shared" si="15"/>
        <v>バルーン閉塞下逆行性経静脈的塞栓術</v>
      </c>
    </row>
    <row r="459" spans="2:9" ht="45" customHeight="1">
      <c r="B459" s="11" t="s">
        <v>928</v>
      </c>
      <c r="C459" s="43" t="s">
        <v>790</v>
      </c>
      <c r="D459" s="44"/>
      <c r="E459" s="9" t="s">
        <v>791</v>
      </c>
      <c r="F459" s="16" t="s">
        <v>1796</v>
      </c>
      <c r="H459" s="35" t="str">
        <f t="shared" si="14"/>
        <v>2-443</v>
      </c>
      <c r="I459" s="15" t="str">
        <f t="shared" si="15"/>
        <v>腹腔鏡下総胆管拡張症手術（内視鏡手術用支援機器を用いる場合）</v>
      </c>
    </row>
    <row r="460" spans="2:9" ht="45" customHeight="1">
      <c r="B460" s="11" t="s">
        <v>930</v>
      </c>
      <c r="C460" s="43" t="s">
        <v>793</v>
      </c>
      <c r="D460" s="44"/>
      <c r="E460" s="9" t="s">
        <v>794</v>
      </c>
      <c r="F460" s="16"/>
      <c r="H460" s="35" t="str">
        <f t="shared" si="14"/>
        <v>2-444</v>
      </c>
      <c r="I460" s="15" t="str">
        <f t="shared" si="15"/>
        <v>腹腔鏡下胆嚢悪性腫瘍手術（胆嚢床切除を伴うもの）</v>
      </c>
    </row>
    <row r="461" spans="2:9" ht="45" customHeight="1">
      <c r="B461" s="11" t="s">
        <v>931</v>
      </c>
      <c r="C461" s="43" t="s">
        <v>796</v>
      </c>
      <c r="D461" s="44"/>
      <c r="E461" s="9" t="s">
        <v>797</v>
      </c>
      <c r="F461" s="16"/>
      <c r="H461" s="35" t="str">
        <f t="shared" si="14"/>
        <v>2-445</v>
      </c>
      <c r="I461" s="15" t="str">
        <f t="shared" si="15"/>
        <v>胆管悪性腫瘍手術（膵頭十二指腸切除及び肝切除（葉以上）を伴うものに限る。）</v>
      </c>
    </row>
    <row r="462" spans="2:9" ht="45" customHeight="1">
      <c r="B462" s="11" t="s">
        <v>932</v>
      </c>
      <c r="C462" s="43" t="s">
        <v>798</v>
      </c>
      <c r="D462" s="44"/>
      <c r="E462" s="9" t="s">
        <v>799</v>
      </c>
      <c r="F462" s="16" t="s">
        <v>1835</v>
      </c>
      <c r="H462" s="35" t="str">
        <f t="shared" si="14"/>
        <v>2-446</v>
      </c>
      <c r="I462" s="15" t="str">
        <f t="shared" si="15"/>
        <v>体外衝撃波胆石破砕術</v>
      </c>
    </row>
    <row r="463" spans="2:9" ht="45" customHeight="1">
      <c r="B463" s="11" t="s">
        <v>935</v>
      </c>
      <c r="C463" s="43" t="s">
        <v>801</v>
      </c>
      <c r="D463" s="44"/>
      <c r="E463" s="9" t="s">
        <v>802</v>
      </c>
      <c r="F463" s="17"/>
      <c r="H463" s="35" t="str">
        <f t="shared" si="14"/>
        <v>2-447</v>
      </c>
      <c r="I463" s="15" t="str">
        <f t="shared" si="15"/>
        <v>腹腔鏡下肝切除術</v>
      </c>
    </row>
    <row r="464" spans="2:9" ht="45" customHeight="1">
      <c r="B464" s="11" t="s">
        <v>939</v>
      </c>
      <c r="C464" s="43" t="s">
        <v>804</v>
      </c>
      <c r="D464" s="44"/>
      <c r="E464" s="9" t="s">
        <v>805</v>
      </c>
      <c r="F464" s="16" t="s">
        <v>1797</v>
      </c>
      <c r="H464" s="35" t="str">
        <f t="shared" si="14"/>
        <v>2-448</v>
      </c>
      <c r="I464" s="15" t="str">
        <f t="shared" si="15"/>
        <v>腹腔鏡下肝切除術（内視鏡手術用支援機器を用いる場合）</v>
      </c>
    </row>
    <row r="465" spans="2:9" ht="45" customHeight="1">
      <c r="B465" s="11" t="s">
        <v>942</v>
      </c>
      <c r="C465" s="43" t="s">
        <v>807</v>
      </c>
      <c r="D465" s="44"/>
      <c r="E465" s="9" t="s">
        <v>808</v>
      </c>
      <c r="F465" s="16"/>
      <c r="H465" s="35" t="str">
        <f t="shared" si="14"/>
        <v>2-449</v>
      </c>
      <c r="I465" s="15" t="str">
        <f t="shared" si="15"/>
        <v>腹腔鏡下胆道閉鎖症手術</v>
      </c>
    </row>
    <row r="466" spans="2:9" ht="45" customHeight="1">
      <c r="B466" s="11" t="s">
        <v>945</v>
      </c>
      <c r="C466" s="43" t="s">
        <v>810</v>
      </c>
      <c r="D466" s="44"/>
      <c r="E466" s="9" t="s">
        <v>811</v>
      </c>
      <c r="F466" s="16"/>
      <c r="H466" s="35" t="str">
        <f t="shared" si="14"/>
        <v>2-450</v>
      </c>
      <c r="I466" s="15" t="str">
        <f t="shared" si="15"/>
        <v>移植用部分肝採取術（生体）（腹腔鏡によるもの）</v>
      </c>
    </row>
    <row r="467" spans="2:9" ht="45" customHeight="1">
      <c r="B467" s="11" t="s">
        <v>948</v>
      </c>
      <c r="C467" s="43" t="s">
        <v>812</v>
      </c>
      <c r="D467" s="44"/>
      <c r="E467" s="9" t="s">
        <v>813</v>
      </c>
      <c r="F467" s="16" t="s">
        <v>814</v>
      </c>
      <c r="H467" s="35" t="str">
        <f t="shared" si="14"/>
        <v>2-451</v>
      </c>
      <c r="I467" s="15" t="str">
        <f t="shared" si="15"/>
        <v>生体部分肝移植術</v>
      </c>
    </row>
    <row r="468" spans="2:9" ht="45" customHeight="1">
      <c r="B468" s="11" t="s">
        <v>952</v>
      </c>
      <c r="C468" s="43" t="s">
        <v>816</v>
      </c>
      <c r="D468" s="44"/>
      <c r="E468" s="5" t="s">
        <v>646</v>
      </c>
      <c r="F468" s="16" t="s">
        <v>817</v>
      </c>
      <c r="H468" s="35" t="str">
        <f t="shared" si="14"/>
        <v>2-452</v>
      </c>
      <c r="I468" s="15" t="str">
        <f t="shared" si="15"/>
        <v>同種死体肝移植術</v>
      </c>
    </row>
    <row r="469" spans="2:9" ht="45" customHeight="1">
      <c r="B469" s="11" t="s">
        <v>956</v>
      </c>
      <c r="C469" s="43" t="s">
        <v>819</v>
      </c>
      <c r="D469" s="44"/>
      <c r="E469" s="9" t="s">
        <v>799</v>
      </c>
      <c r="F469" s="16" t="s">
        <v>1835</v>
      </c>
      <c r="H469" s="35" t="str">
        <f t="shared" si="14"/>
        <v>2-453</v>
      </c>
      <c r="I469" s="15" t="str">
        <f t="shared" si="15"/>
        <v>体外衝撃波膵石破砕術</v>
      </c>
    </row>
    <row r="470" spans="2:9" ht="45" customHeight="1">
      <c r="B470" s="11" t="s">
        <v>958</v>
      </c>
      <c r="C470" s="43" t="s">
        <v>821</v>
      </c>
      <c r="D470" s="44"/>
      <c r="E470" s="9" t="s">
        <v>822</v>
      </c>
      <c r="F470" s="17"/>
      <c r="H470" s="35" t="str">
        <f t="shared" si="14"/>
        <v>2-454</v>
      </c>
      <c r="I470" s="15" t="str">
        <f t="shared" si="15"/>
        <v>腹腔鏡下膵腫瘍摘出術</v>
      </c>
    </row>
    <row r="471" spans="2:9" ht="45" customHeight="1">
      <c r="B471" s="11" t="s">
        <v>960</v>
      </c>
      <c r="C471" s="43" t="s">
        <v>824</v>
      </c>
      <c r="D471" s="44"/>
      <c r="E471" s="9" t="s">
        <v>822</v>
      </c>
      <c r="F471" s="17"/>
      <c r="H471" s="35" t="str">
        <f t="shared" si="14"/>
        <v>2-455</v>
      </c>
      <c r="I471" s="15" t="str">
        <f t="shared" si="15"/>
        <v>腹腔鏡下膵体尾部腫瘍切除術</v>
      </c>
    </row>
    <row r="472" spans="2:9" ht="45" customHeight="1">
      <c r="B472" s="11" t="s">
        <v>962</v>
      </c>
      <c r="C472" s="43" t="s">
        <v>826</v>
      </c>
      <c r="D472" s="44"/>
      <c r="E472" s="10" t="s">
        <v>827</v>
      </c>
      <c r="F472" s="16" t="s">
        <v>1798</v>
      </c>
      <c r="H472" s="35" t="str">
        <f t="shared" si="14"/>
        <v>2-456</v>
      </c>
      <c r="I472" s="15" t="str">
        <f t="shared" si="15"/>
        <v>腹腔鏡下膵体尾部腫瘍切除術（内視鏡手術用支援機器を用いる場合）</v>
      </c>
    </row>
    <row r="473" spans="2:9" ht="45" customHeight="1">
      <c r="B473" s="11" t="s">
        <v>964</v>
      </c>
      <c r="C473" s="43" t="s">
        <v>829</v>
      </c>
      <c r="D473" s="44"/>
      <c r="E473" s="10" t="s">
        <v>830</v>
      </c>
      <c r="F473" s="16" t="s">
        <v>831</v>
      </c>
      <c r="H473" s="35" t="str">
        <f t="shared" si="14"/>
        <v>2-457</v>
      </c>
      <c r="I473" s="15" t="str">
        <f t="shared" si="15"/>
        <v xml:space="preserve">腹腔鏡下膵中央切除術 </v>
      </c>
    </row>
    <row r="474" spans="2:9" ht="45" customHeight="1">
      <c r="B474" s="11" t="s">
        <v>966</v>
      </c>
      <c r="C474" s="43" t="s">
        <v>833</v>
      </c>
      <c r="D474" s="44"/>
      <c r="E474" s="9" t="s">
        <v>834</v>
      </c>
      <c r="F474" s="16" t="s">
        <v>831</v>
      </c>
      <c r="H474" s="35" t="str">
        <f t="shared" si="14"/>
        <v>2-458</v>
      </c>
      <c r="I474" s="15" t="str">
        <f t="shared" si="15"/>
        <v>腹腔鏡下膵頭部腫瘍切除術</v>
      </c>
    </row>
    <row r="475" spans="2:9" ht="45" customHeight="1">
      <c r="B475" s="11" t="s">
        <v>968</v>
      </c>
      <c r="C475" s="43" t="s">
        <v>836</v>
      </c>
      <c r="D475" s="44"/>
      <c r="E475" s="10" t="s">
        <v>837</v>
      </c>
      <c r="F475" s="16" t="s">
        <v>838</v>
      </c>
      <c r="H475" s="35" t="str">
        <f t="shared" si="14"/>
        <v>2-459</v>
      </c>
      <c r="I475" s="15" t="str">
        <f t="shared" si="15"/>
        <v>腹腔鏡下膵頭部腫瘍切除術（内視鏡手術用支援機器を用いる場合）　</v>
      </c>
    </row>
    <row r="476" spans="2:9" ht="45" customHeight="1">
      <c r="B476" s="11" t="s">
        <v>970</v>
      </c>
      <c r="C476" s="43" t="s">
        <v>840</v>
      </c>
      <c r="D476" s="44"/>
      <c r="E476" s="5" t="s">
        <v>646</v>
      </c>
      <c r="F476" s="16" t="s">
        <v>742</v>
      </c>
      <c r="H476" s="35" t="str">
        <f t="shared" si="14"/>
        <v>2-460</v>
      </c>
      <c r="I476" s="15" t="str">
        <f t="shared" si="15"/>
        <v>同種死体膵移植術、同種死体膵腎移植術</v>
      </c>
    </row>
    <row r="477" spans="2:9" ht="60" customHeight="1">
      <c r="B477" s="11" t="s">
        <v>972</v>
      </c>
      <c r="C477" s="43" t="s">
        <v>842</v>
      </c>
      <c r="D477" s="44"/>
      <c r="E477" s="9" t="s">
        <v>843</v>
      </c>
      <c r="F477" s="16" t="s">
        <v>844</v>
      </c>
      <c r="H477" s="35" t="str">
        <f t="shared" si="14"/>
        <v>2-461</v>
      </c>
      <c r="I477" s="15" t="str">
        <f t="shared" si="15"/>
        <v>同種死体膵島移植術</v>
      </c>
    </row>
    <row r="478" spans="2:9" ht="45" customHeight="1">
      <c r="B478" s="11" t="s">
        <v>974</v>
      </c>
      <c r="C478" s="43" t="s">
        <v>846</v>
      </c>
      <c r="D478" s="44"/>
      <c r="E478" s="9" t="s">
        <v>847</v>
      </c>
      <c r="F478" s="16" t="s">
        <v>1799</v>
      </c>
      <c r="H478" s="35" t="str">
        <f t="shared" si="14"/>
        <v>2-462</v>
      </c>
      <c r="I478" s="15" t="str">
        <f t="shared" si="15"/>
        <v>生体部分小腸移植術</v>
      </c>
    </row>
    <row r="479" spans="2:9" ht="45" customHeight="1">
      <c r="B479" s="11" t="s">
        <v>975</v>
      </c>
      <c r="C479" s="43" t="s">
        <v>849</v>
      </c>
      <c r="D479" s="44"/>
      <c r="E479" s="5" t="s">
        <v>646</v>
      </c>
      <c r="F479" s="16" t="s">
        <v>742</v>
      </c>
      <c r="H479" s="35" t="str">
        <f t="shared" si="14"/>
        <v>2-463</v>
      </c>
      <c r="I479" s="15" t="str">
        <f t="shared" si="15"/>
        <v>同種死体小腸移植術</v>
      </c>
    </row>
    <row r="480" spans="2:9" ht="45" customHeight="1">
      <c r="B480" s="11" t="s">
        <v>976</v>
      </c>
      <c r="C480" s="43" t="s">
        <v>851</v>
      </c>
      <c r="D480" s="44"/>
      <c r="E480" s="9" t="s">
        <v>852</v>
      </c>
      <c r="F480" s="16"/>
      <c r="H480" s="35" t="str">
        <f t="shared" si="14"/>
        <v>2-464</v>
      </c>
      <c r="I480" s="15" t="str">
        <f t="shared" si="15"/>
        <v>早期悪性腫瘍大腸粘膜下層剥離術</v>
      </c>
    </row>
    <row r="481" spans="2:9" ht="45" customHeight="1">
      <c r="B481" s="11" t="s">
        <v>977</v>
      </c>
      <c r="C481" s="43" t="s">
        <v>854</v>
      </c>
      <c r="D481" s="44"/>
      <c r="E481" s="9" t="s">
        <v>855</v>
      </c>
      <c r="F481" s="17"/>
      <c r="H481" s="35" t="str">
        <f t="shared" si="14"/>
        <v>2-465</v>
      </c>
      <c r="I481" s="15" t="str">
        <f t="shared" si="15"/>
        <v>腹腔鏡下結腸悪性腫瘍切除術（内視鏡手術用支援機器を用いる場合）</v>
      </c>
    </row>
    <row r="482" spans="2:9" ht="75" customHeight="1">
      <c r="B482" s="11" t="s">
        <v>978</v>
      </c>
      <c r="C482" s="43" t="s">
        <v>857</v>
      </c>
      <c r="D482" s="44"/>
      <c r="E482" s="9" t="s">
        <v>858</v>
      </c>
      <c r="F482" s="16" t="s">
        <v>1800</v>
      </c>
      <c r="H482" s="35" t="str">
        <f t="shared" si="14"/>
        <v>2-466</v>
      </c>
      <c r="I482" s="15" t="str">
        <f t="shared" si="15"/>
        <v>腹腔鏡下副腎摘出術（内視鏡手術用支援機器を用いるもの）及び腹腔鏡下副腎髄質腫瘍摘出術（褐色細胞腫）（内視鏡手術用支援機器を用いるもの）</v>
      </c>
    </row>
    <row r="483" spans="2:9" ht="45" customHeight="1">
      <c r="B483" s="11" t="s">
        <v>979</v>
      </c>
      <c r="C483" s="43" t="s">
        <v>1707</v>
      </c>
      <c r="D483" s="44"/>
      <c r="E483" s="9" t="s">
        <v>860</v>
      </c>
      <c r="F483" s="17"/>
      <c r="H483" s="35" t="str">
        <f t="shared" si="14"/>
        <v>2-467</v>
      </c>
      <c r="I483" s="15" t="str">
        <f t="shared" si="15"/>
        <v>腹腔鏡下直腸切除・切断術（内視鏡手術用支援機器を用いるもの）</v>
      </c>
    </row>
    <row r="484" spans="2:9" ht="45" customHeight="1">
      <c r="B484" s="11" t="s">
        <v>980</v>
      </c>
      <c r="C484" s="43" t="s">
        <v>862</v>
      </c>
      <c r="D484" s="44"/>
      <c r="E484" s="9" t="s">
        <v>863</v>
      </c>
      <c r="F484" s="16"/>
      <c r="H484" s="35" t="str">
        <f t="shared" si="14"/>
        <v>2-468</v>
      </c>
      <c r="I484" s="15" t="str">
        <f t="shared" si="15"/>
        <v>副腎腫瘍ラジオ波焼灼療法</v>
      </c>
    </row>
    <row r="485" spans="2:9" ht="45" customHeight="1">
      <c r="B485" s="11" t="s">
        <v>982</v>
      </c>
      <c r="C485" s="43" t="s">
        <v>865</v>
      </c>
      <c r="D485" s="44"/>
      <c r="E485" s="9" t="s">
        <v>799</v>
      </c>
      <c r="F485" s="16" t="s">
        <v>1835</v>
      </c>
      <c r="H485" s="35" t="str">
        <f t="shared" si="14"/>
        <v>2-469</v>
      </c>
      <c r="I485" s="15" t="str">
        <f t="shared" si="15"/>
        <v>体外衝撃波腎・尿管結石破砕術</v>
      </c>
    </row>
    <row r="486" spans="2:9" ht="60" customHeight="1">
      <c r="B486" s="11" t="s">
        <v>984</v>
      </c>
      <c r="C486" s="43" t="s">
        <v>867</v>
      </c>
      <c r="D486" s="44"/>
      <c r="E486" s="9" t="s">
        <v>868</v>
      </c>
      <c r="F486" s="16" t="s">
        <v>1801</v>
      </c>
      <c r="H486" s="35" t="str">
        <f t="shared" si="14"/>
        <v>2-470</v>
      </c>
      <c r="I486" s="15" t="str">
        <f t="shared" si="15"/>
        <v>腹腔鏡下腎悪性腫瘍手術（内視鏡手術用支援機器を用いるもの）及び腹腔鏡下尿管悪性腫瘍手術（内視鏡手術用支援機器を用いるもの）</v>
      </c>
    </row>
    <row r="487" spans="2:9" ht="45" customHeight="1">
      <c r="B487" s="11" t="s">
        <v>986</v>
      </c>
      <c r="C487" s="43" t="s">
        <v>870</v>
      </c>
      <c r="D487" s="44"/>
      <c r="E487" s="9" t="s">
        <v>871</v>
      </c>
      <c r="F487" s="16" t="s">
        <v>1916</v>
      </c>
      <c r="H487" s="35" t="str">
        <f t="shared" si="14"/>
        <v>2-471</v>
      </c>
      <c r="I487" s="15" t="str">
        <f t="shared" si="15"/>
        <v xml:space="preserve">腎悪性腫瘍ラジオ波焼灼療法 </v>
      </c>
    </row>
    <row r="488" spans="2:9" ht="45" customHeight="1">
      <c r="B488" s="11" t="s">
        <v>989</v>
      </c>
      <c r="C488" s="43" t="s">
        <v>873</v>
      </c>
      <c r="D488" s="44"/>
      <c r="E488" s="10" t="s">
        <v>874</v>
      </c>
      <c r="F488" s="17"/>
      <c r="H488" s="35" t="str">
        <f t="shared" si="14"/>
        <v>2-472</v>
      </c>
      <c r="I488" s="15" t="str">
        <f t="shared" si="15"/>
        <v>腹腔鏡下腎盂形成手術（内視鏡手術用支援機器を用いる場合）</v>
      </c>
    </row>
    <row r="489" spans="2:9" ht="45" customHeight="1">
      <c r="B489" s="11" t="s">
        <v>992</v>
      </c>
      <c r="C489" s="43" t="s">
        <v>875</v>
      </c>
      <c r="D489" s="44"/>
      <c r="E489" s="5" t="s">
        <v>646</v>
      </c>
      <c r="F489" s="16" t="s">
        <v>876</v>
      </c>
      <c r="H489" s="35" t="str">
        <f t="shared" si="14"/>
        <v>2-473</v>
      </c>
      <c r="I489" s="15" t="str">
        <f t="shared" si="15"/>
        <v>同種死体腎移植術</v>
      </c>
    </row>
    <row r="490" spans="2:9" ht="45" customHeight="1">
      <c r="B490" s="11" t="s">
        <v>995</v>
      </c>
      <c r="C490" s="43" t="s">
        <v>877</v>
      </c>
      <c r="D490" s="44"/>
      <c r="E490" s="9" t="s">
        <v>878</v>
      </c>
      <c r="F490" s="16" t="s">
        <v>879</v>
      </c>
      <c r="H490" s="35" t="str">
        <f t="shared" si="14"/>
        <v>2-474</v>
      </c>
      <c r="I490" s="15" t="str">
        <f t="shared" si="15"/>
        <v>生体腎移植術</v>
      </c>
    </row>
    <row r="491" spans="2:9" ht="45" customHeight="1">
      <c r="B491" s="11" t="s">
        <v>997</v>
      </c>
      <c r="C491" s="43" t="s">
        <v>881</v>
      </c>
      <c r="D491" s="44"/>
      <c r="E491" s="9" t="s">
        <v>882</v>
      </c>
      <c r="F491" s="16" t="s">
        <v>1802</v>
      </c>
      <c r="H491" s="35" t="str">
        <f t="shared" si="14"/>
        <v>2-475</v>
      </c>
      <c r="I491" s="15" t="str">
        <f t="shared" si="15"/>
        <v>膀胱水圧拡張術及びハンナ型間質性膀胱炎手術（経尿道）</v>
      </c>
    </row>
    <row r="492" spans="2:9" ht="45" customHeight="1">
      <c r="B492" s="11" t="s">
        <v>999</v>
      </c>
      <c r="C492" s="43" t="s">
        <v>887</v>
      </c>
      <c r="D492" s="44"/>
      <c r="E492" s="9" t="s">
        <v>888</v>
      </c>
      <c r="F492" s="17"/>
      <c r="H492" s="35" t="str">
        <f t="shared" si="14"/>
        <v>2-476</v>
      </c>
      <c r="I492" s="15" t="str">
        <f t="shared" si="15"/>
        <v>腹腔鏡下膀胱悪性腫瘍手術（内視鏡手術用支援機器を用いる場合）</v>
      </c>
    </row>
    <row r="493" spans="2:9" ht="45" customHeight="1">
      <c r="B493" s="11" t="s">
        <v>1003</v>
      </c>
      <c r="C493" s="43" t="s">
        <v>884</v>
      </c>
      <c r="D493" s="44"/>
      <c r="E493" s="9" t="s">
        <v>1572</v>
      </c>
      <c r="F493" s="16" t="s">
        <v>1803</v>
      </c>
      <c r="H493" s="35" t="str">
        <f t="shared" si="14"/>
        <v>2-477</v>
      </c>
      <c r="I493" s="15" t="str">
        <f t="shared" si="15"/>
        <v>腹腔鏡下膀胱悪性腫瘍手術</v>
      </c>
    </row>
    <row r="494" spans="2:9" ht="45" customHeight="1">
      <c r="B494" s="11" t="s">
        <v>1006</v>
      </c>
      <c r="C494" s="43" t="s">
        <v>890</v>
      </c>
      <c r="D494" s="44"/>
      <c r="E494" s="9" t="s">
        <v>885</v>
      </c>
      <c r="F494" s="16" t="s">
        <v>1803</v>
      </c>
      <c r="H494" s="35" t="str">
        <f t="shared" si="14"/>
        <v>2-478</v>
      </c>
      <c r="I494" s="15" t="str">
        <f t="shared" si="15"/>
        <v>腹腔鏡下小切開膀胱悪性腫瘍手術</v>
      </c>
    </row>
    <row r="495" spans="2:9" ht="45" customHeight="1">
      <c r="B495" s="11" t="s">
        <v>1009</v>
      </c>
      <c r="C495" s="43" t="s">
        <v>892</v>
      </c>
      <c r="D495" s="44"/>
      <c r="E495" s="9" t="s">
        <v>893</v>
      </c>
      <c r="F495" s="16" t="s">
        <v>1805</v>
      </c>
      <c r="H495" s="35" t="str">
        <f t="shared" si="14"/>
        <v>2-479</v>
      </c>
      <c r="I495" s="15" t="str">
        <f t="shared" si="15"/>
        <v xml:space="preserve">腹腔鏡下膀胱尿管逆流手術（膀胱外アプローチ） </v>
      </c>
    </row>
    <row r="496" spans="2:9" ht="45" customHeight="1">
      <c r="B496" s="11" t="s">
        <v>1011</v>
      </c>
      <c r="C496" s="43" t="s">
        <v>895</v>
      </c>
      <c r="D496" s="44"/>
      <c r="E496" s="9" t="s">
        <v>896</v>
      </c>
      <c r="F496" s="20" t="s">
        <v>1804</v>
      </c>
      <c r="H496" s="35" t="str">
        <f t="shared" si="14"/>
        <v>2-480</v>
      </c>
      <c r="I496" s="15" t="str">
        <f t="shared" si="15"/>
        <v>尿道狭窄グラフト再建術</v>
      </c>
    </row>
    <row r="497" spans="2:9" ht="45" customHeight="1">
      <c r="B497" s="11" t="s">
        <v>1013</v>
      </c>
      <c r="C497" s="43" t="s">
        <v>898</v>
      </c>
      <c r="D497" s="44"/>
      <c r="E497" s="9" t="s">
        <v>899</v>
      </c>
      <c r="F497" s="16"/>
      <c r="H497" s="35" t="str">
        <f t="shared" si="14"/>
        <v>2-481</v>
      </c>
      <c r="I497" s="15" t="str">
        <f t="shared" si="15"/>
        <v>人工尿道括約筋植込・置換術</v>
      </c>
    </row>
    <row r="498" spans="2:9" ht="45" customHeight="1">
      <c r="B498" s="11" t="s">
        <v>1016</v>
      </c>
      <c r="C498" s="43" t="s">
        <v>901</v>
      </c>
      <c r="D498" s="44"/>
      <c r="E498" s="9" t="s">
        <v>902</v>
      </c>
      <c r="F498" s="16"/>
      <c r="H498" s="35" t="str">
        <f t="shared" si="14"/>
        <v>2-482</v>
      </c>
      <c r="I498" s="15" t="str">
        <f t="shared" si="15"/>
        <v>精巣温存手術</v>
      </c>
    </row>
    <row r="499" spans="2:9" ht="90" customHeight="1">
      <c r="B499" s="11" t="s">
        <v>1018</v>
      </c>
      <c r="C499" s="43" t="s">
        <v>903</v>
      </c>
      <c r="D499" s="44"/>
      <c r="E499" s="9" t="s">
        <v>1573</v>
      </c>
      <c r="F499" s="20" t="s">
        <v>1806</v>
      </c>
      <c r="H499" s="35" t="str">
        <f t="shared" si="14"/>
        <v>2-483</v>
      </c>
      <c r="I499" s="15" t="str">
        <f t="shared" si="15"/>
        <v>精巣内精子採取術</v>
      </c>
    </row>
    <row r="500" spans="2:9" ht="45" customHeight="1">
      <c r="B500" s="11" t="s">
        <v>1021</v>
      </c>
      <c r="C500" s="43" t="s">
        <v>905</v>
      </c>
      <c r="D500" s="44"/>
      <c r="E500" s="9" t="s">
        <v>906</v>
      </c>
      <c r="F500" s="16"/>
      <c r="H500" s="35" t="str">
        <f t="shared" si="14"/>
        <v>2-484</v>
      </c>
      <c r="I500" s="15" t="str">
        <f t="shared" si="15"/>
        <v>焦点式高エネルギー超音波療法</v>
      </c>
    </row>
    <row r="501" spans="2:9" ht="45" customHeight="1">
      <c r="B501" s="11" t="s">
        <v>1024</v>
      </c>
      <c r="C501" s="43" t="s">
        <v>908</v>
      </c>
      <c r="D501" s="44"/>
      <c r="E501" s="9" t="s">
        <v>909</v>
      </c>
      <c r="F501" s="16"/>
      <c r="H501" s="35" t="str">
        <f t="shared" si="14"/>
        <v>2-485</v>
      </c>
      <c r="I501" s="15" t="str">
        <f t="shared" si="15"/>
        <v>腹腔鏡下前立腺悪性腫瘍手術</v>
      </c>
    </row>
    <row r="502" spans="2:9" ht="45" customHeight="1">
      <c r="B502" s="11" t="s">
        <v>1026</v>
      </c>
      <c r="C502" s="43" t="s">
        <v>911</v>
      </c>
      <c r="D502" s="44"/>
      <c r="E502" s="9" t="s">
        <v>912</v>
      </c>
      <c r="F502" s="16" t="s">
        <v>1808</v>
      </c>
      <c r="H502" s="35" t="str">
        <f t="shared" si="14"/>
        <v>2-486</v>
      </c>
      <c r="I502" s="15" t="str">
        <f t="shared" si="15"/>
        <v>腹腔鏡下前立腺悪性腫瘍手術（内視鏡手術用支援機器を用いるもの）</v>
      </c>
    </row>
    <row r="503" spans="2:9" ht="45" customHeight="1">
      <c r="B503" s="11" t="s">
        <v>1029</v>
      </c>
      <c r="C503" s="43" t="s">
        <v>914</v>
      </c>
      <c r="D503" s="44"/>
      <c r="E503" s="9" t="s">
        <v>915</v>
      </c>
      <c r="F503" s="16"/>
      <c r="H503" s="35" t="str">
        <f t="shared" si="14"/>
        <v>2-487</v>
      </c>
      <c r="I503" s="15" t="str">
        <f t="shared" si="15"/>
        <v xml:space="preserve">女子外性器悪性腫瘍手術センチネルリンパ節生検加算 </v>
      </c>
    </row>
    <row r="504" spans="2:9" ht="45" customHeight="1">
      <c r="B504" s="11" t="s">
        <v>1031</v>
      </c>
      <c r="C504" s="43" t="s">
        <v>917</v>
      </c>
      <c r="D504" s="44"/>
      <c r="E504" s="9" t="s">
        <v>918</v>
      </c>
      <c r="F504" s="16" t="s">
        <v>1807</v>
      </c>
      <c r="H504" s="35" t="str">
        <f t="shared" si="14"/>
        <v>2-488</v>
      </c>
      <c r="I504" s="15" t="str">
        <f t="shared" si="15"/>
        <v xml:space="preserve">腹腔鏡下腟断端挙上術（内視鏡手術用支援機器を用いる場合） </v>
      </c>
    </row>
    <row r="505" spans="2:9" ht="45" customHeight="1">
      <c r="B505" s="11" t="s">
        <v>1034</v>
      </c>
      <c r="C505" s="43" t="s">
        <v>920</v>
      </c>
      <c r="D505" s="44"/>
      <c r="E505" s="9" t="s">
        <v>921</v>
      </c>
      <c r="F505" s="16" t="s">
        <v>1809</v>
      </c>
      <c r="H505" s="35" t="str">
        <f t="shared" si="14"/>
        <v>2-489</v>
      </c>
      <c r="I505" s="15" t="str">
        <f t="shared" si="15"/>
        <v>腹腔鏡下仙骨膣固定術</v>
      </c>
    </row>
    <row r="506" spans="2:9" ht="45" customHeight="1">
      <c r="B506" s="11" t="s">
        <v>1036</v>
      </c>
      <c r="C506" s="43" t="s">
        <v>923</v>
      </c>
      <c r="D506" s="44"/>
      <c r="E506" s="10" t="s">
        <v>924</v>
      </c>
      <c r="F506" s="16" t="s">
        <v>1810</v>
      </c>
      <c r="H506" s="35" t="str">
        <f t="shared" si="14"/>
        <v>2-490</v>
      </c>
      <c r="I506" s="15" t="str">
        <f t="shared" si="15"/>
        <v>腹腔鏡下仙骨膣固定術（内視鏡手術用支援機器を用いる場合）</v>
      </c>
    </row>
    <row r="507" spans="2:9" ht="45" customHeight="1">
      <c r="B507" s="11" t="s">
        <v>1039</v>
      </c>
      <c r="C507" s="43" t="s">
        <v>926</v>
      </c>
      <c r="D507" s="44"/>
      <c r="E507" s="9" t="s">
        <v>927</v>
      </c>
      <c r="F507" s="17"/>
      <c r="H507" s="35" t="str">
        <f t="shared" si="14"/>
        <v>2-491</v>
      </c>
      <c r="I507" s="15" t="str">
        <f t="shared" si="15"/>
        <v>腹腔鏡下腟式子宮全摘術（内視鏡手術用支援機器を用いる場合）</v>
      </c>
    </row>
    <row r="508" spans="2:9" ht="60" customHeight="1">
      <c r="B508" s="11" t="s">
        <v>1041</v>
      </c>
      <c r="C508" s="43" t="s">
        <v>1574</v>
      </c>
      <c r="D508" s="44"/>
      <c r="E508" s="9" t="s">
        <v>1870</v>
      </c>
      <c r="F508" s="17"/>
      <c r="H508" s="35" t="str">
        <f t="shared" si="14"/>
        <v>2-492</v>
      </c>
      <c r="I508" s="15" t="str">
        <f t="shared" si="15"/>
        <v>子宮悪性腫瘍手術（子宮悪性腫瘍センチネルリンパ節生検加算１又は子宮悪性腫瘍センチネルリンパ節生検加算２を算定する場合に限る。）</v>
      </c>
    </row>
    <row r="509" spans="2:9" ht="45" customHeight="1">
      <c r="B509" s="11" t="s">
        <v>1044</v>
      </c>
      <c r="C509" s="43" t="s">
        <v>929</v>
      </c>
      <c r="D509" s="44"/>
      <c r="E509" s="9" t="s">
        <v>1575</v>
      </c>
      <c r="F509" s="17"/>
      <c r="H509" s="35" t="str">
        <f t="shared" si="14"/>
        <v>2-493</v>
      </c>
      <c r="I509" s="15" t="str">
        <f t="shared" si="15"/>
        <v>腹腔鏡下子宮悪性腫瘍手術（子宮体がんに対して内視鏡手術用支援機器を用いる場合）</v>
      </c>
    </row>
    <row r="510" spans="2:9" ht="45" customHeight="1">
      <c r="B510" s="11" t="s">
        <v>1046</v>
      </c>
      <c r="C510" s="43" t="s">
        <v>1576</v>
      </c>
      <c r="D510" s="44"/>
      <c r="E510" s="9" t="s">
        <v>1575</v>
      </c>
      <c r="F510" s="17"/>
      <c r="H510" s="35" t="str">
        <f t="shared" si="14"/>
        <v>2-494</v>
      </c>
      <c r="I510" s="15" t="str">
        <f t="shared" si="15"/>
        <v>腹腔鏡下子宮悪性腫瘍手術（子宮頸がんに対して内視鏡手術用支援機器を用いる場合）</v>
      </c>
    </row>
    <row r="511" spans="2:9" ht="45" customHeight="1">
      <c r="B511" s="11" t="s">
        <v>1577</v>
      </c>
      <c r="C511" s="43" t="s">
        <v>1578</v>
      </c>
      <c r="D511" s="44"/>
      <c r="E511" s="9" t="s">
        <v>1580</v>
      </c>
      <c r="F511" s="17"/>
      <c r="H511" s="35" t="str">
        <f t="shared" si="14"/>
        <v>2-495</v>
      </c>
      <c r="I511" s="15" t="str">
        <f t="shared" si="15"/>
        <v>腹腔鏡下子宮悪性腫瘍手術（子宮体がんに限る。）</v>
      </c>
    </row>
    <row r="512" spans="2:9" ht="45" customHeight="1">
      <c r="B512" s="11" t="s">
        <v>1050</v>
      </c>
      <c r="C512" s="43" t="s">
        <v>1579</v>
      </c>
      <c r="D512" s="44"/>
      <c r="E512" s="9" t="s">
        <v>1580</v>
      </c>
      <c r="F512" s="17"/>
      <c r="H512" s="35" t="str">
        <f t="shared" si="14"/>
        <v>2-496</v>
      </c>
      <c r="I512" s="15" t="str">
        <f t="shared" si="15"/>
        <v>腹腔鏡下子宮悪性腫瘍手術（子宮頸がんに限る。）</v>
      </c>
    </row>
    <row r="513" spans="2:9" ht="45" customHeight="1">
      <c r="B513" s="11" t="s">
        <v>1053</v>
      </c>
      <c r="C513" s="43" t="s">
        <v>933</v>
      </c>
      <c r="D513" s="44"/>
      <c r="E513" s="9" t="s">
        <v>934</v>
      </c>
      <c r="F513" s="16" t="s">
        <v>1811</v>
      </c>
      <c r="H513" s="35" t="str">
        <f t="shared" si="14"/>
        <v>2-497</v>
      </c>
      <c r="I513" s="15" t="str">
        <f t="shared" si="15"/>
        <v>腹腔鏡下子宮瘢痕部修復術</v>
      </c>
    </row>
    <row r="514" spans="2:9" ht="45" customHeight="1">
      <c r="B514" s="11" t="s">
        <v>1056</v>
      </c>
      <c r="C514" s="43" t="s">
        <v>936</v>
      </c>
      <c r="D514" s="44"/>
      <c r="E514" s="9" t="s">
        <v>937</v>
      </c>
      <c r="F514" s="16" t="s">
        <v>938</v>
      </c>
      <c r="H514" s="35" t="str">
        <f t="shared" si="14"/>
        <v>2-498</v>
      </c>
      <c r="I514" s="15" t="str">
        <f t="shared" si="15"/>
        <v>内視鏡的胎盤吻合血管レーザー焼灼術</v>
      </c>
    </row>
    <row r="515" spans="2:9" ht="45" customHeight="1">
      <c r="B515" s="11" t="s">
        <v>1057</v>
      </c>
      <c r="C515" s="43" t="s">
        <v>940</v>
      </c>
      <c r="D515" s="44"/>
      <c r="E515" s="9" t="s">
        <v>941</v>
      </c>
      <c r="F515" s="16"/>
      <c r="H515" s="35" t="str">
        <f t="shared" si="14"/>
        <v>2-499</v>
      </c>
      <c r="I515" s="15" t="str">
        <f t="shared" si="15"/>
        <v>胎児胸腔・羊水腔シャント術</v>
      </c>
    </row>
    <row r="516" spans="2:9" ht="45" customHeight="1">
      <c r="B516" s="11" t="s">
        <v>1059</v>
      </c>
      <c r="C516" s="43" t="s">
        <v>943</v>
      </c>
      <c r="D516" s="44"/>
      <c r="E516" s="10" t="s">
        <v>941</v>
      </c>
      <c r="F516" s="16" t="s">
        <v>944</v>
      </c>
      <c r="H516" s="35" t="str">
        <f t="shared" ref="H516:H579" si="16">B516</f>
        <v>2-500</v>
      </c>
      <c r="I516" s="15" t="str">
        <f t="shared" ref="I516:I579" si="17">C516&amp;D516</f>
        <v>無心体双胎焼灼術</v>
      </c>
    </row>
    <row r="517" spans="2:9" ht="45" customHeight="1">
      <c r="B517" s="11" t="s">
        <v>1061</v>
      </c>
      <c r="C517" s="43" t="s">
        <v>946</v>
      </c>
      <c r="D517" s="44"/>
      <c r="E517" s="10" t="s">
        <v>947</v>
      </c>
      <c r="F517" s="16"/>
      <c r="H517" s="35" t="str">
        <f t="shared" si="16"/>
        <v>2-501</v>
      </c>
      <c r="I517" s="15" t="str">
        <f t="shared" si="17"/>
        <v>胎児輸血術及び臍帯穿刺</v>
      </c>
    </row>
    <row r="518" spans="2:9" ht="45" customHeight="1">
      <c r="B518" s="11" t="s">
        <v>1064</v>
      </c>
      <c r="C518" s="43" t="s">
        <v>949</v>
      </c>
      <c r="D518" s="44"/>
      <c r="E518" s="9" t="s">
        <v>950</v>
      </c>
      <c r="F518" s="16" t="s">
        <v>951</v>
      </c>
      <c r="H518" s="35" t="str">
        <f t="shared" si="16"/>
        <v>2-502</v>
      </c>
      <c r="I518" s="15" t="str">
        <f t="shared" si="17"/>
        <v>体外式膜型人工肺管理料</v>
      </c>
    </row>
    <row r="519" spans="2:9" ht="45" customHeight="1">
      <c r="B519" s="11" t="s">
        <v>1067</v>
      </c>
      <c r="C519" s="43" t="s">
        <v>953</v>
      </c>
      <c r="D519" s="44"/>
      <c r="E519" s="9" t="s">
        <v>954</v>
      </c>
      <c r="F519" s="16" t="s">
        <v>955</v>
      </c>
      <c r="H519" s="35" t="str">
        <f t="shared" si="16"/>
        <v>2-503</v>
      </c>
      <c r="I519" s="15" t="str">
        <f t="shared" si="17"/>
        <v>尿道形成手術（前部尿道）（性同一性障害の患者に対して行う場合に限る。）</v>
      </c>
    </row>
    <row r="520" spans="2:9" ht="45" customHeight="1">
      <c r="B520" s="11" t="s">
        <v>1070</v>
      </c>
      <c r="C520" s="43" t="s">
        <v>957</v>
      </c>
      <c r="D520" s="44"/>
      <c r="E520" s="9" t="s">
        <v>954</v>
      </c>
      <c r="F520" s="16" t="s">
        <v>955</v>
      </c>
      <c r="H520" s="35" t="str">
        <f t="shared" si="16"/>
        <v>2-504</v>
      </c>
      <c r="I520" s="15" t="str">
        <f t="shared" si="17"/>
        <v>尿道下裂形成手術（性同一性障害の患者に対して行う場合に限る。）</v>
      </c>
    </row>
    <row r="521" spans="2:9" ht="45" customHeight="1">
      <c r="B521" s="11" t="s">
        <v>1073</v>
      </c>
      <c r="C521" s="43" t="s">
        <v>959</v>
      </c>
      <c r="D521" s="44"/>
      <c r="E521" s="9" t="s">
        <v>954</v>
      </c>
      <c r="F521" s="16" t="s">
        <v>955</v>
      </c>
      <c r="H521" s="35" t="str">
        <f t="shared" si="16"/>
        <v>2-505</v>
      </c>
      <c r="I521" s="15" t="str">
        <f t="shared" si="17"/>
        <v>陰茎形成術（性同一性障害の患者に対して行う場合に限る。）</v>
      </c>
    </row>
    <row r="522" spans="2:9" ht="45" customHeight="1">
      <c r="B522" s="11" t="s">
        <v>1076</v>
      </c>
      <c r="C522" s="43" t="s">
        <v>961</v>
      </c>
      <c r="D522" s="44"/>
      <c r="E522" s="9" t="s">
        <v>954</v>
      </c>
      <c r="F522" s="16" t="s">
        <v>955</v>
      </c>
      <c r="H522" s="35" t="str">
        <f t="shared" si="16"/>
        <v>2-506</v>
      </c>
      <c r="I522" s="15" t="str">
        <f t="shared" si="17"/>
        <v>陰茎全摘術（性同一性障害の患者に対して行う場合に限る。）</v>
      </c>
    </row>
    <row r="523" spans="2:9" ht="45" customHeight="1">
      <c r="B523" s="11" t="s">
        <v>1079</v>
      </c>
      <c r="C523" s="43" t="s">
        <v>963</v>
      </c>
      <c r="D523" s="44"/>
      <c r="E523" s="9" t="s">
        <v>954</v>
      </c>
      <c r="F523" s="16" t="s">
        <v>955</v>
      </c>
      <c r="H523" s="35" t="str">
        <f t="shared" si="16"/>
        <v>2-507</v>
      </c>
      <c r="I523" s="15" t="str">
        <f t="shared" si="17"/>
        <v>精巣摘出術（性同一性障害の患者に対して行う場合に限る。）</v>
      </c>
    </row>
    <row r="524" spans="2:9" ht="45" customHeight="1">
      <c r="B524" s="11" t="s">
        <v>1082</v>
      </c>
      <c r="C524" s="43" t="s">
        <v>965</v>
      </c>
      <c r="D524" s="44"/>
      <c r="E524" s="9" t="s">
        <v>954</v>
      </c>
      <c r="F524" s="16" t="s">
        <v>955</v>
      </c>
      <c r="H524" s="35" t="str">
        <f t="shared" si="16"/>
        <v>2-508</v>
      </c>
      <c r="I524" s="15" t="str">
        <f t="shared" si="17"/>
        <v>会陰形成手術（筋層に及ばないもの）（性同一性障害の患者に対して行う場合に限る。）</v>
      </c>
    </row>
    <row r="525" spans="2:9" ht="75" customHeight="1">
      <c r="B525" s="11" t="s">
        <v>1085</v>
      </c>
      <c r="C525" s="43" t="s">
        <v>967</v>
      </c>
      <c r="D525" s="44"/>
      <c r="E525" s="9" t="s">
        <v>954</v>
      </c>
      <c r="F525" s="16" t="s">
        <v>955</v>
      </c>
      <c r="H525" s="35" t="str">
        <f t="shared" si="16"/>
        <v>2-509</v>
      </c>
      <c r="I525" s="15" t="str">
        <f t="shared" si="17"/>
        <v>造腟術、腟閉鎖症術（遊離植皮によるもの、腸管形成によるもの、筋皮弁移植によるもの）（性同一性障害の患者に対して行う場合に限る。）</v>
      </c>
    </row>
    <row r="526" spans="2:9" ht="45" customHeight="1">
      <c r="B526" s="11" t="s">
        <v>1087</v>
      </c>
      <c r="C526" s="43" t="s">
        <v>969</v>
      </c>
      <c r="D526" s="44"/>
      <c r="E526" s="9" t="s">
        <v>954</v>
      </c>
      <c r="F526" s="16" t="s">
        <v>955</v>
      </c>
      <c r="H526" s="35" t="str">
        <f t="shared" si="16"/>
        <v>2-510</v>
      </c>
      <c r="I526" s="15" t="str">
        <f t="shared" si="17"/>
        <v>子宮全摘術（性同一性障害の患者に対して行う場合に限る。）</v>
      </c>
    </row>
    <row r="527" spans="2:9" ht="45" customHeight="1">
      <c r="B527" s="11" t="s">
        <v>1089</v>
      </c>
      <c r="C527" s="43" t="s">
        <v>971</v>
      </c>
      <c r="D527" s="44"/>
      <c r="E527" s="9" t="s">
        <v>954</v>
      </c>
      <c r="F527" s="16" t="s">
        <v>955</v>
      </c>
      <c r="H527" s="35" t="str">
        <f t="shared" si="16"/>
        <v>2-511</v>
      </c>
      <c r="I527" s="15" t="str">
        <f t="shared" si="17"/>
        <v>腹腔鏡下腟式子宮全摘術（性同一性障害患者に対して行う場合に限る。）</v>
      </c>
    </row>
    <row r="528" spans="2:9" ht="45" customHeight="1">
      <c r="B528" s="11" t="s">
        <v>1093</v>
      </c>
      <c r="C528" s="43" t="s">
        <v>973</v>
      </c>
      <c r="D528" s="44"/>
      <c r="E528" s="9" t="s">
        <v>954</v>
      </c>
      <c r="F528" s="16" t="s">
        <v>955</v>
      </c>
      <c r="H528" s="35" t="str">
        <f t="shared" si="16"/>
        <v>2-512</v>
      </c>
      <c r="I528" s="15" t="str">
        <f t="shared" si="17"/>
        <v>子宮附属器腫瘍摘出術（両側）（性同一性障害の患者に対して行う場合に限る。）</v>
      </c>
    </row>
    <row r="529" spans="2:9" ht="45" customHeight="1">
      <c r="B529" s="11" t="s">
        <v>1582</v>
      </c>
      <c r="C529" s="43" t="s">
        <v>1583</v>
      </c>
      <c r="D529" s="44"/>
      <c r="E529" s="9" t="s">
        <v>1584</v>
      </c>
      <c r="F529" s="16"/>
      <c r="H529" s="35" t="str">
        <f t="shared" si="16"/>
        <v>2-513</v>
      </c>
      <c r="I529" s="15" t="str">
        <f t="shared" si="17"/>
        <v>医科点数表第２章第10部手術の通則の９に掲げる頭頸部悪性腫瘍センチネルリンパ節生検加算</v>
      </c>
    </row>
    <row r="530" spans="2:9" ht="170.1" customHeight="1">
      <c r="B530" s="11" t="s">
        <v>1585</v>
      </c>
      <c r="C530" s="43" t="s">
        <v>1586</v>
      </c>
      <c r="D530" s="44"/>
      <c r="E530" s="9" t="s">
        <v>391</v>
      </c>
      <c r="F530" s="16" t="s">
        <v>1853</v>
      </c>
      <c r="H530" s="35" t="str">
        <f t="shared" si="16"/>
        <v>2-514</v>
      </c>
      <c r="I530" s="15" t="str">
        <f t="shared" si="17"/>
        <v>医科点数表第２章第10部手術の通則の12に掲げる手術の休日加算１</v>
      </c>
    </row>
    <row r="531" spans="2:9" ht="170.1" customHeight="1">
      <c r="B531" s="11" t="s">
        <v>1099</v>
      </c>
      <c r="C531" s="43" t="s">
        <v>1587</v>
      </c>
      <c r="D531" s="44"/>
      <c r="E531" s="9" t="s">
        <v>391</v>
      </c>
      <c r="F531" s="16" t="s">
        <v>1853</v>
      </c>
      <c r="H531" s="35" t="str">
        <f t="shared" si="16"/>
        <v>2-515</v>
      </c>
      <c r="I531" s="15" t="str">
        <f t="shared" si="17"/>
        <v>医科点数表第２章第10部手術の通則の12に掲げる手術の時間外加算１</v>
      </c>
    </row>
    <row r="532" spans="2:9" ht="170.1" customHeight="1">
      <c r="B532" s="11" t="s">
        <v>1101</v>
      </c>
      <c r="C532" s="43" t="s">
        <v>1588</v>
      </c>
      <c r="D532" s="44"/>
      <c r="E532" s="9" t="s">
        <v>391</v>
      </c>
      <c r="F532" s="16" t="s">
        <v>1853</v>
      </c>
      <c r="H532" s="35" t="str">
        <f t="shared" si="16"/>
        <v>2-516</v>
      </c>
      <c r="I532" s="15" t="str">
        <f t="shared" si="17"/>
        <v>医科点数表第２章第10部手術の通則の12に掲げる手術の深夜加算１</v>
      </c>
    </row>
    <row r="533" spans="2:9" ht="60" customHeight="1">
      <c r="B533" s="11" t="s">
        <v>1103</v>
      </c>
      <c r="C533" s="43" t="s">
        <v>1589</v>
      </c>
      <c r="D533" s="44"/>
      <c r="E533" s="9" t="s">
        <v>1584</v>
      </c>
      <c r="F533" s="16"/>
      <c r="H533" s="35" t="str">
        <f t="shared" si="16"/>
        <v>2-517</v>
      </c>
      <c r="I533" s="15" t="str">
        <f t="shared" si="17"/>
        <v>歯科点数表第２章第９部手術の通則第７号に掲げる頭頸部悪性腫瘍センチネルリンパ節生検加算</v>
      </c>
    </row>
    <row r="534" spans="2:9" ht="170.1" customHeight="1">
      <c r="B534" s="11" t="s">
        <v>1105</v>
      </c>
      <c r="C534" s="43" t="s">
        <v>1590</v>
      </c>
      <c r="D534" s="44"/>
      <c r="E534" s="9" t="s">
        <v>391</v>
      </c>
      <c r="F534" s="16" t="s">
        <v>1853</v>
      </c>
      <c r="H534" s="35" t="str">
        <f t="shared" si="16"/>
        <v>2-518</v>
      </c>
      <c r="I534" s="15" t="str">
        <f t="shared" si="17"/>
        <v>歯科点数表第２章第９部手術の通則第９号に掲げる手術の休日加算１</v>
      </c>
    </row>
    <row r="535" spans="2:9" ht="170.1" customHeight="1">
      <c r="B535" s="11" t="s">
        <v>1108</v>
      </c>
      <c r="C535" s="43" t="s">
        <v>1591</v>
      </c>
      <c r="D535" s="44"/>
      <c r="E535" s="9" t="s">
        <v>391</v>
      </c>
      <c r="F535" s="16" t="s">
        <v>1856</v>
      </c>
      <c r="H535" s="35" t="str">
        <f t="shared" si="16"/>
        <v>2-519</v>
      </c>
      <c r="I535" s="15" t="str">
        <f t="shared" si="17"/>
        <v>歯科点数表第２章第９部手術の通則第９号に掲げる手術の時間外加算１</v>
      </c>
    </row>
    <row r="536" spans="2:9" ht="170.1" customHeight="1">
      <c r="B536" s="11" t="s">
        <v>1110</v>
      </c>
      <c r="C536" s="43" t="s">
        <v>1592</v>
      </c>
      <c r="D536" s="44"/>
      <c r="E536" s="9" t="s">
        <v>391</v>
      </c>
      <c r="F536" s="16" t="s">
        <v>1853</v>
      </c>
      <c r="H536" s="35" t="str">
        <f t="shared" si="16"/>
        <v>2-520</v>
      </c>
      <c r="I536" s="15" t="str">
        <f t="shared" si="17"/>
        <v>歯科点数表第２章第９部手術の通則第９号に掲げる手術の深夜加算１</v>
      </c>
    </row>
    <row r="537" spans="2:9" ht="45" customHeight="1">
      <c r="B537" s="11" t="s">
        <v>1113</v>
      </c>
      <c r="C537" s="43" t="s">
        <v>1593</v>
      </c>
      <c r="D537" s="44"/>
      <c r="E537" s="9" t="s">
        <v>981</v>
      </c>
      <c r="F537" s="16"/>
      <c r="H537" s="35" t="str">
        <f t="shared" si="16"/>
        <v>2-521</v>
      </c>
      <c r="I537" s="15" t="str">
        <f t="shared" si="17"/>
        <v>医科点数表第２章第10部手術の通則の16に掲げる手術</v>
      </c>
    </row>
    <row r="538" spans="2:9" ht="60" customHeight="1">
      <c r="B538" s="11" t="s">
        <v>1116</v>
      </c>
      <c r="C538" s="43" t="s">
        <v>1594</v>
      </c>
      <c r="D538" s="44"/>
      <c r="E538" s="9" t="s">
        <v>1813</v>
      </c>
      <c r="F538" s="20" t="s">
        <v>1814</v>
      </c>
      <c r="H538" s="35" t="str">
        <f t="shared" si="16"/>
        <v>2-522</v>
      </c>
      <c r="I538" s="15" t="str">
        <f t="shared" si="17"/>
        <v>医科点数表第２章第10部手術の通則の19に掲げる手術（遺伝性乳癌卵巣癌症候群患者に対する乳房切除術に限る。）</v>
      </c>
    </row>
    <row r="539" spans="2:9" ht="60" customHeight="1">
      <c r="B539" s="11" t="s">
        <v>1119</v>
      </c>
      <c r="C539" s="43" t="s">
        <v>1595</v>
      </c>
      <c r="D539" s="44"/>
      <c r="E539" s="9" t="s">
        <v>983</v>
      </c>
      <c r="F539" s="16" t="s">
        <v>985</v>
      </c>
      <c r="H539" s="35" t="str">
        <f t="shared" si="16"/>
        <v>2-523</v>
      </c>
      <c r="I539" s="15" t="str">
        <f t="shared" si="17"/>
        <v>医科点数表第２章第10部手術の通則の19に掲げる手術（遺伝性乳癌卵巣癌症候群患者に対する子宮附属器腫瘍摘出術）</v>
      </c>
    </row>
    <row r="540" spans="2:9" ht="45" customHeight="1">
      <c r="B540" s="11" t="s">
        <v>1122</v>
      </c>
      <c r="C540" s="43" t="s">
        <v>987</v>
      </c>
      <c r="D540" s="44"/>
      <c r="E540" s="9" t="s">
        <v>988</v>
      </c>
      <c r="F540" s="16"/>
      <c r="H540" s="35" t="str">
        <f t="shared" si="16"/>
        <v>2-524</v>
      </c>
      <c r="I540" s="15" t="str">
        <f t="shared" si="17"/>
        <v>周術期栄養管理実施加算</v>
      </c>
    </row>
    <row r="541" spans="2:9" ht="45" customHeight="1">
      <c r="B541" s="11" t="s">
        <v>1124</v>
      </c>
      <c r="C541" s="43" t="s">
        <v>990</v>
      </c>
      <c r="D541" s="44"/>
      <c r="E541" s="9" t="s">
        <v>991</v>
      </c>
      <c r="F541" s="16"/>
      <c r="H541" s="35" t="str">
        <f t="shared" si="16"/>
        <v>2-525</v>
      </c>
      <c r="I541" s="15" t="str">
        <f t="shared" si="17"/>
        <v>再製造単回使用医療機器使用加算</v>
      </c>
    </row>
    <row r="542" spans="2:9" ht="45" customHeight="1">
      <c r="B542" s="11" t="s">
        <v>1125</v>
      </c>
      <c r="C542" s="43" t="s">
        <v>1596</v>
      </c>
      <c r="D542" s="44"/>
      <c r="E542" s="9" t="s">
        <v>1877</v>
      </c>
      <c r="F542" s="16" t="s">
        <v>1857</v>
      </c>
      <c r="H542" s="35" t="str">
        <f t="shared" si="16"/>
        <v>2-526</v>
      </c>
      <c r="I542" s="15" t="str">
        <f t="shared" si="17"/>
        <v>外科医療確保特別加算</v>
      </c>
    </row>
    <row r="543" spans="2:9" ht="45" customHeight="1">
      <c r="B543" s="11" t="s">
        <v>1126</v>
      </c>
      <c r="C543" s="43" t="s">
        <v>993</v>
      </c>
      <c r="D543" s="44"/>
      <c r="E543" s="9" t="s">
        <v>994</v>
      </c>
      <c r="F543" s="16" t="s">
        <v>1815</v>
      </c>
      <c r="H543" s="35" t="str">
        <f t="shared" si="16"/>
        <v>2-527</v>
      </c>
      <c r="I543" s="15" t="str">
        <f t="shared" si="17"/>
        <v>輸血管理料Ⅰ</v>
      </c>
    </row>
    <row r="544" spans="2:9" ht="45" customHeight="1">
      <c r="B544" s="11" t="s">
        <v>1127</v>
      </c>
      <c r="C544" s="43" t="s">
        <v>996</v>
      </c>
      <c r="D544" s="44"/>
      <c r="E544" s="9" t="s">
        <v>994</v>
      </c>
      <c r="F544" s="16" t="s">
        <v>1815</v>
      </c>
      <c r="H544" s="35" t="str">
        <f t="shared" si="16"/>
        <v>2-528</v>
      </c>
      <c r="I544" s="15" t="str">
        <f t="shared" si="17"/>
        <v>輸血管理料Ⅱ</v>
      </c>
    </row>
    <row r="545" spans="2:9" ht="45" customHeight="1">
      <c r="B545" s="11" t="s">
        <v>1129</v>
      </c>
      <c r="C545" s="43" t="s">
        <v>998</v>
      </c>
      <c r="D545" s="44"/>
      <c r="E545" s="9" t="s">
        <v>994</v>
      </c>
      <c r="F545" s="17"/>
      <c r="H545" s="35" t="str">
        <f t="shared" si="16"/>
        <v>2-529</v>
      </c>
      <c r="I545" s="15" t="str">
        <f t="shared" si="17"/>
        <v>輸血適正使用加算</v>
      </c>
    </row>
    <row r="546" spans="2:9" ht="45" customHeight="1">
      <c r="B546" s="11" t="s">
        <v>1131</v>
      </c>
      <c r="C546" s="43" t="s">
        <v>1000</v>
      </c>
      <c r="D546" s="44"/>
      <c r="E546" s="5" t="s">
        <v>1001</v>
      </c>
      <c r="F546" s="16" t="s">
        <v>1002</v>
      </c>
      <c r="H546" s="35" t="str">
        <f t="shared" si="16"/>
        <v>2-530</v>
      </c>
      <c r="I546" s="15" t="str">
        <f t="shared" si="17"/>
        <v>貯血式自己血輸血管理体制加算</v>
      </c>
    </row>
    <row r="547" spans="2:9" ht="45" customHeight="1">
      <c r="B547" s="11" t="s">
        <v>1132</v>
      </c>
      <c r="C547" s="43" t="s">
        <v>1004</v>
      </c>
      <c r="D547" s="44"/>
      <c r="E547" s="9" t="s">
        <v>1005</v>
      </c>
      <c r="F547" s="16" t="s">
        <v>1861</v>
      </c>
      <c r="H547" s="35" t="str">
        <f t="shared" si="16"/>
        <v>2-531</v>
      </c>
      <c r="I547" s="15" t="str">
        <f t="shared" si="17"/>
        <v>コーディネート体制充実加算</v>
      </c>
    </row>
    <row r="548" spans="2:9" ht="45" customHeight="1">
      <c r="B548" s="11" t="s">
        <v>1133</v>
      </c>
      <c r="C548" s="43" t="s">
        <v>1007</v>
      </c>
      <c r="D548" s="44"/>
      <c r="E548" s="5" t="s">
        <v>1008</v>
      </c>
      <c r="F548" s="16" t="s">
        <v>1837</v>
      </c>
      <c r="H548" s="35" t="str">
        <f t="shared" si="16"/>
        <v>2-532</v>
      </c>
      <c r="I548" s="15" t="str">
        <f t="shared" si="17"/>
        <v>自己生体組織接着剤作成術</v>
      </c>
    </row>
    <row r="549" spans="2:9" ht="45" customHeight="1">
      <c r="B549" s="11" t="s">
        <v>1134</v>
      </c>
      <c r="C549" s="43" t="s">
        <v>1010</v>
      </c>
      <c r="D549" s="44"/>
      <c r="E549" s="5" t="s">
        <v>1008</v>
      </c>
      <c r="F549" s="16" t="s">
        <v>1837</v>
      </c>
      <c r="H549" s="35" t="str">
        <f t="shared" si="16"/>
        <v>2-533</v>
      </c>
      <c r="I549" s="15" t="str">
        <f t="shared" si="17"/>
        <v>自己クリオプレシピテート作製術（用手法）</v>
      </c>
    </row>
    <row r="550" spans="2:9" ht="45" customHeight="1">
      <c r="B550" s="11" t="s">
        <v>1135</v>
      </c>
      <c r="C550" s="43" t="s">
        <v>1012</v>
      </c>
      <c r="D550" s="44"/>
      <c r="E550" s="5" t="s">
        <v>1008</v>
      </c>
      <c r="F550" s="16" t="s">
        <v>1837</v>
      </c>
      <c r="H550" s="35" t="str">
        <f t="shared" si="16"/>
        <v>2-534</v>
      </c>
      <c r="I550" s="15" t="str">
        <f t="shared" si="17"/>
        <v>同種クリオプレシピテート作製術</v>
      </c>
    </row>
    <row r="551" spans="2:9" ht="45" customHeight="1">
      <c r="B551" s="11" t="s">
        <v>1138</v>
      </c>
      <c r="C551" s="43" t="s">
        <v>1014</v>
      </c>
      <c r="D551" s="44"/>
      <c r="E551" s="5" t="s">
        <v>1015</v>
      </c>
      <c r="F551" s="16" t="s">
        <v>1838</v>
      </c>
      <c r="H551" s="35" t="str">
        <f t="shared" si="16"/>
        <v>2-535</v>
      </c>
      <c r="I551" s="15" t="str">
        <f t="shared" si="17"/>
        <v>人工肛門・人工膀胱造設術前処置加算</v>
      </c>
    </row>
    <row r="552" spans="2:9" ht="45" customHeight="1">
      <c r="B552" s="11" t="s">
        <v>1139</v>
      </c>
      <c r="C552" s="43" t="s">
        <v>1017</v>
      </c>
      <c r="D552" s="44"/>
      <c r="E552" s="9" t="s">
        <v>981</v>
      </c>
      <c r="F552" s="16"/>
      <c r="H552" s="35" t="str">
        <f t="shared" si="16"/>
        <v>2-536</v>
      </c>
      <c r="I552" s="15" t="str">
        <f t="shared" si="17"/>
        <v>胃瘻造設時嚥下機能評価加算</v>
      </c>
    </row>
    <row r="553" spans="2:9" ht="75" customHeight="1">
      <c r="B553" s="11" t="s">
        <v>1140</v>
      </c>
      <c r="C553" s="43" t="s">
        <v>1019</v>
      </c>
      <c r="D553" s="44"/>
      <c r="E553" s="9" t="s">
        <v>1020</v>
      </c>
      <c r="F553" s="25" t="s">
        <v>1816</v>
      </c>
      <c r="H553" s="35" t="str">
        <f t="shared" si="16"/>
        <v>2-537</v>
      </c>
      <c r="I553" s="15" t="str">
        <f t="shared" si="17"/>
        <v>凍結保存同種組織加算</v>
      </c>
    </row>
    <row r="554" spans="2:9" ht="45" customHeight="1">
      <c r="B554" s="11" t="s">
        <v>1141</v>
      </c>
      <c r="C554" s="43" t="s">
        <v>1022</v>
      </c>
      <c r="D554" s="44"/>
      <c r="E554" s="5" t="s">
        <v>1023</v>
      </c>
      <c r="F554" s="16"/>
      <c r="H554" s="35" t="str">
        <f t="shared" si="16"/>
        <v>2-538</v>
      </c>
      <c r="I554" s="15" t="str">
        <f t="shared" si="17"/>
        <v>歯周組織再生誘導手術</v>
      </c>
    </row>
    <row r="555" spans="2:9" ht="45" customHeight="1">
      <c r="B555" s="11" t="s">
        <v>1144</v>
      </c>
      <c r="C555" s="43" t="s">
        <v>1025</v>
      </c>
      <c r="D555" s="44"/>
      <c r="E555" s="5" t="s">
        <v>454</v>
      </c>
      <c r="F555" s="16"/>
      <c r="H555" s="35" t="str">
        <f t="shared" si="16"/>
        <v>2-539</v>
      </c>
      <c r="I555" s="15" t="str">
        <f t="shared" si="17"/>
        <v>手術時歯根面レーザー応用加算</v>
      </c>
    </row>
    <row r="556" spans="2:9" ht="45" customHeight="1">
      <c r="B556" s="11" t="s">
        <v>1146</v>
      </c>
      <c r="C556" s="43" t="s">
        <v>1027</v>
      </c>
      <c r="D556" s="44"/>
      <c r="E556" s="5" t="s">
        <v>1028</v>
      </c>
      <c r="F556" s="16"/>
      <c r="H556" s="35" t="str">
        <f t="shared" si="16"/>
        <v>2-540</v>
      </c>
      <c r="I556" s="15" t="str">
        <f t="shared" si="17"/>
        <v>広範囲顎骨支持型装置埋入手術</v>
      </c>
    </row>
    <row r="557" spans="2:9" ht="45" customHeight="1">
      <c r="B557" s="11" t="s">
        <v>1148</v>
      </c>
      <c r="C557" s="43" t="s">
        <v>1030</v>
      </c>
      <c r="D557" s="44"/>
      <c r="E557" s="5" t="s">
        <v>448</v>
      </c>
      <c r="F557" s="16"/>
      <c r="H557" s="35" t="str">
        <f t="shared" si="16"/>
        <v>2-541</v>
      </c>
      <c r="I557" s="15" t="str">
        <f t="shared" si="17"/>
        <v>歯根端切除手術の注３</v>
      </c>
    </row>
    <row r="558" spans="2:9" ht="45" customHeight="1">
      <c r="B558" s="11" t="s">
        <v>1150</v>
      </c>
      <c r="C558" s="43" t="s">
        <v>1032</v>
      </c>
      <c r="D558" s="44"/>
      <c r="E558" s="9" t="s">
        <v>1033</v>
      </c>
      <c r="F558" s="16"/>
      <c r="H558" s="35" t="str">
        <f t="shared" si="16"/>
        <v>2-542</v>
      </c>
      <c r="I558" s="15" t="str">
        <f t="shared" si="17"/>
        <v>口腔粘膜血管腫凝固術</v>
      </c>
    </row>
    <row r="559" spans="2:9" ht="45" customHeight="1">
      <c r="B559" s="11" t="s">
        <v>1153</v>
      </c>
      <c r="C559" s="43" t="s">
        <v>1035</v>
      </c>
      <c r="D559" s="44"/>
      <c r="E559" s="9" t="s">
        <v>451</v>
      </c>
      <c r="F559" s="16"/>
      <c r="H559" s="35" t="str">
        <f t="shared" si="16"/>
        <v>2-543</v>
      </c>
      <c r="I559" s="15" t="str">
        <f t="shared" si="17"/>
        <v>レーザー機器加算</v>
      </c>
    </row>
    <row r="560" spans="2:9" ht="45" customHeight="1">
      <c r="B560" s="11" t="s">
        <v>1154</v>
      </c>
      <c r="C560" s="43" t="s">
        <v>1597</v>
      </c>
      <c r="D560" s="44"/>
      <c r="E560" s="9" t="s">
        <v>1871</v>
      </c>
      <c r="F560" s="16"/>
      <c r="H560" s="35" t="str">
        <f t="shared" si="16"/>
        <v>2-544</v>
      </c>
      <c r="I560" s="15" t="str">
        <f t="shared" si="17"/>
        <v>内視鏡手術用支援機器加算</v>
      </c>
    </row>
    <row r="561" spans="2:9" ht="60" customHeight="1">
      <c r="B561" s="11" t="s">
        <v>1157</v>
      </c>
      <c r="C561" s="43" t="s">
        <v>1866</v>
      </c>
      <c r="D561" s="44"/>
      <c r="E561" s="9" t="s">
        <v>1598</v>
      </c>
      <c r="F561" s="16" t="s">
        <v>1817</v>
      </c>
      <c r="H561" s="35" t="str">
        <f t="shared" si="16"/>
        <v>2-545</v>
      </c>
      <c r="I561" s="15" t="str">
        <f t="shared" si="17"/>
        <v>吸入麻酔又は静脈麻酔による深鎮静（声門上器具又は気管挿管による気道確保を伴わないもの）１</v>
      </c>
    </row>
    <row r="562" spans="2:9" ht="60" customHeight="1">
      <c r="B562" s="11" t="s">
        <v>1159</v>
      </c>
      <c r="C562" s="43" t="s">
        <v>1867</v>
      </c>
      <c r="D562" s="44"/>
      <c r="E562" s="9" t="s">
        <v>1598</v>
      </c>
      <c r="F562" s="16" t="s">
        <v>1817</v>
      </c>
      <c r="H562" s="35" t="str">
        <f t="shared" si="16"/>
        <v>2-546</v>
      </c>
      <c r="I562" s="15" t="str">
        <f t="shared" si="17"/>
        <v>吸入麻酔又は静脈麻酔による深鎮静（声門上器具又は気管挿管による気道確保を伴わないもの）２</v>
      </c>
    </row>
    <row r="563" spans="2:9" ht="45" customHeight="1">
      <c r="B563" s="11" t="s">
        <v>1161</v>
      </c>
      <c r="C563" s="43" t="s">
        <v>1037</v>
      </c>
      <c r="D563" s="44"/>
      <c r="E563" s="5" t="s">
        <v>1038</v>
      </c>
      <c r="F563" s="17"/>
      <c r="H563" s="35" t="str">
        <f t="shared" si="16"/>
        <v>2-547</v>
      </c>
      <c r="I563" s="15" t="str">
        <f t="shared" si="17"/>
        <v>麻酔管理料(Ⅰ)</v>
      </c>
    </row>
    <row r="564" spans="2:9" ht="45" customHeight="1">
      <c r="B564" s="11" t="s">
        <v>1163</v>
      </c>
      <c r="C564" s="43" t="s">
        <v>1040</v>
      </c>
      <c r="D564" s="44"/>
      <c r="E564" s="5" t="s">
        <v>1038</v>
      </c>
      <c r="F564" s="21" t="s">
        <v>1818</v>
      </c>
      <c r="H564" s="35" t="str">
        <f t="shared" si="16"/>
        <v>2-548</v>
      </c>
      <c r="I564" s="15" t="str">
        <f t="shared" si="17"/>
        <v>麻酔管理料(Ⅱ)</v>
      </c>
    </row>
    <row r="565" spans="2:9" ht="45" customHeight="1">
      <c r="B565" s="11" t="s">
        <v>1164</v>
      </c>
      <c r="C565" s="43" t="s">
        <v>1042</v>
      </c>
      <c r="D565" s="44"/>
      <c r="E565" s="5" t="s">
        <v>1043</v>
      </c>
      <c r="F565" s="16" t="s">
        <v>1819</v>
      </c>
      <c r="H565" s="35" t="str">
        <f t="shared" si="16"/>
        <v>2-549</v>
      </c>
      <c r="I565" s="15" t="str">
        <f t="shared" si="17"/>
        <v>周術期薬剤管理加算</v>
      </c>
    </row>
    <row r="566" spans="2:9" ht="45" customHeight="1">
      <c r="B566" s="11" t="s">
        <v>1166</v>
      </c>
      <c r="C566" s="43" t="s">
        <v>1045</v>
      </c>
      <c r="D566" s="44"/>
      <c r="E566" s="9" t="s">
        <v>1872</v>
      </c>
      <c r="F566" s="16"/>
      <c r="H566" s="35" t="str">
        <f t="shared" si="16"/>
        <v>2-550</v>
      </c>
      <c r="I566" s="15" t="str">
        <f t="shared" si="17"/>
        <v>歯科麻酔管理料</v>
      </c>
    </row>
    <row r="567" spans="2:9" ht="45" customHeight="1">
      <c r="B567" s="11" t="s">
        <v>1167</v>
      </c>
      <c r="C567" s="43" t="s">
        <v>1600</v>
      </c>
      <c r="D567" s="44"/>
      <c r="E567" s="9" t="s">
        <v>1873</v>
      </c>
      <c r="F567" s="16"/>
      <c r="H567" s="35" t="str">
        <f t="shared" si="16"/>
        <v>2-551</v>
      </c>
      <c r="I567" s="15" t="str">
        <f t="shared" si="17"/>
        <v>歯科吸入麻酔又は歯科静脈麻酔（Ⅱ）</v>
      </c>
    </row>
    <row r="568" spans="2:9" ht="45" customHeight="1">
      <c r="B568" s="11" t="s">
        <v>1599</v>
      </c>
      <c r="C568" s="43" t="s">
        <v>1047</v>
      </c>
      <c r="D568" s="44"/>
      <c r="E568" s="5" t="s">
        <v>1048</v>
      </c>
      <c r="F568" s="17"/>
      <c r="H568" s="35" t="str">
        <f t="shared" si="16"/>
        <v>2-552</v>
      </c>
      <c r="I568" s="15" t="str">
        <f t="shared" si="17"/>
        <v>放射線治療専任加算</v>
      </c>
    </row>
    <row r="569" spans="2:9" ht="45" customHeight="1">
      <c r="B569" s="11" t="s">
        <v>1601</v>
      </c>
      <c r="C569" s="43" t="s">
        <v>1049</v>
      </c>
      <c r="D569" s="44"/>
      <c r="E569" s="5" t="s">
        <v>1048</v>
      </c>
      <c r="F569" s="17"/>
      <c r="H569" s="35" t="str">
        <f t="shared" si="16"/>
        <v>2-553</v>
      </c>
      <c r="I569" s="15" t="str">
        <f t="shared" si="17"/>
        <v>外来放射線治療加算</v>
      </c>
    </row>
    <row r="570" spans="2:9" ht="45" customHeight="1">
      <c r="B570" s="11" t="s">
        <v>1602</v>
      </c>
      <c r="C570" s="58" t="s">
        <v>1051</v>
      </c>
      <c r="D570" s="59"/>
      <c r="E570" s="5" t="s">
        <v>1052</v>
      </c>
      <c r="F570" s="20" t="s">
        <v>1820</v>
      </c>
      <c r="H570" s="35" t="str">
        <f t="shared" si="16"/>
        <v>2-554</v>
      </c>
      <c r="I570" s="15" t="str">
        <f t="shared" si="17"/>
        <v>遠隔放射線治療計画加算</v>
      </c>
    </row>
    <row r="571" spans="2:9" ht="45" customHeight="1">
      <c r="B571" s="11" t="s">
        <v>1603</v>
      </c>
      <c r="C571" s="43" t="s">
        <v>1054</v>
      </c>
      <c r="D571" s="44"/>
      <c r="E571" s="5" t="s">
        <v>1055</v>
      </c>
      <c r="F571" s="16"/>
      <c r="H571" s="35" t="str">
        <f t="shared" si="16"/>
        <v>2-555</v>
      </c>
      <c r="I571" s="15" t="str">
        <f t="shared" si="17"/>
        <v>高エネルギー放射線治療</v>
      </c>
    </row>
    <row r="572" spans="2:9" ht="45" customHeight="1">
      <c r="B572" s="11" t="s">
        <v>1604</v>
      </c>
      <c r="C572" s="43" t="s">
        <v>1607</v>
      </c>
      <c r="D572" s="44"/>
      <c r="E572" s="5" t="s">
        <v>1055</v>
      </c>
      <c r="F572" s="17"/>
      <c r="H572" s="35" t="str">
        <f t="shared" si="16"/>
        <v>2-556</v>
      </c>
      <c r="I572" s="15" t="str">
        <f t="shared" si="17"/>
        <v>高エネルギー放射線治療の乳癌に対する全乳房照射の場合（寡分割照射に係るものに限る。）</v>
      </c>
    </row>
    <row r="573" spans="2:9" ht="60" customHeight="1">
      <c r="B573" s="11" t="s">
        <v>1605</v>
      </c>
      <c r="C573" s="43" t="s">
        <v>1608</v>
      </c>
      <c r="D573" s="44"/>
      <c r="E573" s="5" t="s">
        <v>1055</v>
      </c>
      <c r="F573" s="30"/>
      <c r="H573" s="35" t="str">
        <f t="shared" si="16"/>
        <v>2-557</v>
      </c>
      <c r="I573" s="15" t="str">
        <f t="shared" si="17"/>
        <v xml:space="preserve">強度変調放射線治療（ＩＭＲＴ）の前立腺癌に対する前立腺照射（寡分割照射に係るものに限る。） </v>
      </c>
    </row>
    <row r="574" spans="2:9" ht="75" customHeight="1">
      <c r="B574" s="11" t="s">
        <v>1606</v>
      </c>
      <c r="C574" s="43" t="s">
        <v>1058</v>
      </c>
      <c r="D574" s="44"/>
      <c r="E574" s="9" t="s">
        <v>1610</v>
      </c>
      <c r="F574" s="30" t="s">
        <v>1917</v>
      </c>
      <c r="H574" s="35" t="str">
        <f t="shared" si="16"/>
        <v>2-558</v>
      </c>
      <c r="I574" s="15" t="str">
        <f t="shared" si="17"/>
        <v>強度変調放射線治療（ＩＭＲＴ）</v>
      </c>
    </row>
    <row r="575" spans="2:9" ht="45" customHeight="1">
      <c r="B575" s="11" t="s">
        <v>1609</v>
      </c>
      <c r="C575" s="43" t="s">
        <v>1868</v>
      </c>
      <c r="D575" s="44"/>
      <c r="E575" s="5" t="s">
        <v>1060</v>
      </c>
      <c r="F575" s="28"/>
      <c r="H575" s="35" t="str">
        <f t="shared" si="16"/>
        <v>2-559</v>
      </c>
      <c r="I575" s="15" t="str">
        <f t="shared" si="17"/>
        <v>画像誘導放射線治療加算  （ＩＧＲＴ）</v>
      </c>
    </row>
    <row r="576" spans="2:9" ht="45" customHeight="1">
      <c r="B576" s="11" t="s">
        <v>1611</v>
      </c>
      <c r="C576" s="43" t="s">
        <v>1062</v>
      </c>
      <c r="D576" s="44"/>
      <c r="E576" s="9" t="s">
        <v>1063</v>
      </c>
      <c r="F576" s="28"/>
      <c r="H576" s="35" t="str">
        <f t="shared" si="16"/>
        <v>2-560</v>
      </c>
      <c r="I576" s="15" t="str">
        <f t="shared" si="17"/>
        <v>体外照射呼吸性移動対策加算</v>
      </c>
    </row>
    <row r="577" spans="2:9" ht="45" customHeight="1">
      <c r="B577" s="11" t="s">
        <v>1612</v>
      </c>
      <c r="C577" s="43" t="s">
        <v>1065</v>
      </c>
      <c r="D577" s="44"/>
      <c r="E577" s="9" t="s">
        <v>1066</v>
      </c>
      <c r="F577" s="28"/>
      <c r="H577" s="35" t="str">
        <f t="shared" si="16"/>
        <v>2-561</v>
      </c>
      <c r="I577" s="15" t="str">
        <f t="shared" si="17"/>
        <v>定位放射線治療</v>
      </c>
    </row>
    <row r="578" spans="2:9" ht="45" customHeight="1">
      <c r="B578" s="11" t="s">
        <v>1613</v>
      </c>
      <c r="C578" s="43" t="s">
        <v>1068</v>
      </c>
      <c r="D578" s="44"/>
      <c r="E578" s="5" t="s">
        <v>1069</v>
      </c>
      <c r="F578" s="28"/>
      <c r="H578" s="35" t="str">
        <f t="shared" si="16"/>
        <v>2-562</v>
      </c>
      <c r="I578" s="15" t="str">
        <f t="shared" si="17"/>
        <v>定位放射線治療呼吸性移動対策加算</v>
      </c>
    </row>
    <row r="579" spans="2:9" ht="45" customHeight="1">
      <c r="B579" s="11" t="s">
        <v>1614</v>
      </c>
      <c r="C579" s="43" t="s">
        <v>1071</v>
      </c>
      <c r="D579" s="44"/>
      <c r="E579" s="9" t="s">
        <v>1072</v>
      </c>
      <c r="F579" s="21" t="s">
        <v>1821</v>
      </c>
      <c r="H579" s="35" t="str">
        <f t="shared" si="16"/>
        <v>2-563</v>
      </c>
      <c r="I579" s="15" t="str">
        <f t="shared" si="17"/>
        <v>粒子線治療</v>
      </c>
    </row>
    <row r="580" spans="2:9" ht="75" customHeight="1">
      <c r="B580" s="11" t="s">
        <v>1615</v>
      </c>
      <c r="C580" s="43" t="s">
        <v>1074</v>
      </c>
      <c r="D580" s="44"/>
      <c r="E580" s="9" t="s">
        <v>1075</v>
      </c>
      <c r="F580" s="20" t="s">
        <v>1822</v>
      </c>
      <c r="H580" s="35" t="str">
        <f t="shared" ref="H580:H633" si="18">B580</f>
        <v>2-564</v>
      </c>
      <c r="I580" s="15" t="str">
        <f t="shared" ref="I580:I633" si="19">C580&amp;D580</f>
        <v>粒子線治療適応判定加算</v>
      </c>
    </row>
    <row r="581" spans="2:9" ht="45" customHeight="1">
      <c r="B581" s="11" t="s">
        <v>1616</v>
      </c>
      <c r="C581" s="43" t="s">
        <v>1077</v>
      </c>
      <c r="D581" s="44"/>
      <c r="E581" s="9" t="s">
        <v>1078</v>
      </c>
      <c r="F581" s="24"/>
      <c r="H581" s="35" t="str">
        <f t="shared" si="18"/>
        <v>2-565</v>
      </c>
      <c r="I581" s="15" t="str">
        <f t="shared" si="19"/>
        <v>粒子線治療医学管理加算</v>
      </c>
    </row>
    <row r="582" spans="2:9" ht="60" customHeight="1">
      <c r="B582" s="11" t="s">
        <v>1617</v>
      </c>
      <c r="C582" s="43" t="s">
        <v>1080</v>
      </c>
      <c r="D582" s="44"/>
      <c r="E582" s="9" t="s">
        <v>1081</v>
      </c>
      <c r="F582" s="21" t="s">
        <v>1823</v>
      </c>
      <c r="H582" s="35" t="str">
        <f t="shared" si="18"/>
        <v>2-566</v>
      </c>
      <c r="I582" s="15" t="str">
        <f t="shared" si="19"/>
        <v>ホウ素中性子捕捉療法</v>
      </c>
    </row>
    <row r="583" spans="2:9" ht="90" customHeight="1">
      <c r="B583" s="11" t="s">
        <v>1618</v>
      </c>
      <c r="C583" s="43" t="s">
        <v>1083</v>
      </c>
      <c r="D583" s="44"/>
      <c r="E583" s="9" t="s">
        <v>1084</v>
      </c>
      <c r="F583" s="20" t="s">
        <v>1824</v>
      </c>
      <c r="H583" s="35" t="str">
        <f t="shared" si="18"/>
        <v>2-567</v>
      </c>
      <c r="I583" s="15" t="str">
        <f t="shared" si="19"/>
        <v>ホウ素中性子捕捉療法適応判定加算</v>
      </c>
    </row>
    <row r="584" spans="2:9" ht="45" customHeight="1">
      <c r="B584" s="11" t="s">
        <v>1619</v>
      </c>
      <c r="C584" s="43" t="s">
        <v>1086</v>
      </c>
      <c r="D584" s="44"/>
      <c r="E584" s="9" t="s">
        <v>1084</v>
      </c>
      <c r="F584" s="21" t="s">
        <v>1825</v>
      </c>
      <c r="H584" s="35" t="str">
        <f t="shared" si="18"/>
        <v>2-568</v>
      </c>
      <c r="I584" s="15" t="str">
        <f t="shared" si="19"/>
        <v>ホウ素中性子捕捉療法医学管理加算</v>
      </c>
    </row>
    <row r="585" spans="2:9" ht="45" customHeight="1">
      <c r="B585" s="11" t="s">
        <v>1620</v>
      </c>
      <c r="C585" s="43" t="s">
        <v>1088</v>
      </c>
      <c r="D585" s="44"/>
      <c r="E585" s="5" t="s">
        <v>1060</v>
      </c>
      <c r="F585" s="28"/>
      <c r="H585" s="35" t="str">
        <f t="shared" si="18"/>
        <v>2-569</v>
      </c>
      <c r="I585" s="15" t="str">
        <f t="shared" si="19"/>
        <v>画像誘導密封小線源治療加算</v>
      </c>
    </row>
    <row r="586" spans="2:9" ht="45" customHeight="1">
      <c r="B586" s="11" t="s">
        <v>1621</v>
      </c>
      <c r="C586" s="43" t="s">
        <v>1090</v>
      </c>
      <c r="D586" s="44"/>
      <c r="E586" s="5" t="s">
        <v>1091</v>
      </c>
      <c r="F586" s="16" t="s">
        <v>1092</v>
      </c>
      <c r="H586" s="35" t="str">
        <f t="shared" si="18"/>
        <v>2-570</v>
      </c>
      <c r="I586" s="15" t="str">
        <f t="shared" si="19"/>
        <v>保険医療機関間の連携による病理診断</v>
      </c>
    </row>
    <row r="587" spans="2:9" ht="45" customHeight="1">
      <c r="B587" s="11" t="s">
        <v>1622</v>
      </c>
      <c r="C587" s="43" t="s">
        <v>1094</v>
      </c>
      <c r="D587" s="44"/>
      <c r="E587" s="5" t="s">
        <v>1095</v>
      </c>
      <c r="F587" s="17"/>
      <c r="H587" s="35" t="str">
        <f t="shared" si="18"/>
        <v>2-571</v>
      </c>
      <c r="I587" s="15" t="str">
        <f t="shared" si="19"/>
        <v>保険医療機関間の連携におけるデジタル病理画像による術中迅速病理組織標本作製</v>
      </c>
    </row>
    <row r="588" spans="2:9" ht="45" customHeight="1">
      <c r="B588" s="11" t="s">
        <v>1623</v>
      </c>
      <c r="C588" s="43" t="s">
        <v>1096</v>
      </c>
      <c r="D588" s="44"/>
      <c r="E588" s="5" t="s">
        <v>1095</v>
      </c>
      <c r="F588" s="17"/>
      <c r="H588" s="35" t="str">
        <f t="shared" si="18"/>
        <v>2-572</v>
      </c>
      <c r="I588" s="15" t="str">
        <f t="shared" si="19"/>
        <v>保険医療機関間の連携におけるデジタル病理画像による迅速細胞診</v>
      </c>
    </row>
    <row r="589" spans="2:9" ht="45" customHeight="1">
      <c r="B589" s="11" t="s">
        <v>1624</v>
      </c>
      <c r="C589" s="43" t="s">
        <v>1097</v>
      </c>
      <c r="D589" s="44"/>
      <c r="E589" s="5" t="s">
        <v>1098</v>
      </c>
      <c r="F589" s="17"/>
      <c r="H589" s="35" t="str">
        <f t="shared" si="18"/>
        <v>2-573</v>
      </c>
      <c r="I589" s="15" t="str">
        <f t="shared" si="19"/>
        <v>デジタル病理画像による病理診断</v>
      </c>
    </row>
    <row r="590" spans="2:9" ht="45" customHeight="1">
      <c r="B590" s="11" t="s">
        <v>1625</v>
      </c>
      <c r="C590" s="43" t="s">
        <v>1100</v>
      </c>
      <c r="D590" s="44"/>
      <c r="E590" s="5" t="s">
        <v>1098</v>
      </c>
      <c r="F590" s="17"/>
      <c r="H590" s="35" t="str">
        <f t="shared" si="18"/>
        <v>2-574</v>
      </c>
      <c r="I590" s="15" t="str">
        <f t="shared" si="19"/>
        <v>病理診断管理加算１</v>
      </c>
    </row>
    <row r="591" spans="2:9" ht="45" customHeight="1">
      <c r="B591" s="11" t="s">
        <v>1626</v>
      </c>
      <c r="C591" s="43" t="s">
        <v>1102</v>
      </c>
      <c r="D591" s="44"/>
      <c r="E591" s="5" t="s">
        <v>1098</v>
      </c>
      <c r="F591" s="17"/>
      <c r="H591" s="35" t="str">
        <f t="shared" si="18"/>
        <v>2-575</v>
      </c>
      <c r="I591" s="15" t="str">
        <f t="shared" si="19"/>
        <v>病理診断管理加算２</v>
      </c>
    </row>
    <row r="592" spans="2:9" ht="45" customHeight="1">
      <c r="B592" s="11" t="s">
        <v>1627</v>
      </c>
      <c r="C592" s="43" t="s">
        <v>1104</v>
      </c>
      <c r="D592" s="44"/>
      <c r="E592" s="5" t="s">
        <v>1098</v>
      </c>
      <c r="F592" s="17"/>
      <c r="H592" s="35" t="str">
        <f t="shared" si="18"/>
        <v>2-576</v>
      </c>
      <c r="I592" s="15" t="str">
        <f t="shared" si="19"/>
        <v>悪性腫瘍病理組織標本加算</v>
      </c>
    </row>
    <row r="593" spans="2:9" ht="45" customHeight="1">
      <c r="B593" s="11" t="s">
        <v>1628</v>
      </c>
      <c r="C593" s="43" t="s">
        <v>1630</v>
      </c>
      <c r="D593" s="44"/>
      <c r="E593" s="5" t="s">
        <v>1098</v>
      </c>
      <c r="F593" s="25" t="s">
        <v>1826</v>
      </c>
      <c r="H593" s="35" t="str">
        <f t="shared" si="18"/>
        <v>2-577</v>
      </c>
      <c r="I593" s="15" t="str">
        <f t="shared" si="19"/>
        <v>国際標準病理診断管理加算</v>
      </c>
    </row>
    <row r="594" spans="2:9" ht="45" customHeight="1">
      <c r="B594" s="11" t="s">
        <v>1629</v>
      </c>
      <c r="C594" s="43" t="s">
        <v>1106</v>
      </c>
      <c r="D594" s="44"/>
      <c r="E594" s="5" t="s">
        <v>1107</v>
      </c>
      <c r="F594" s="24"/>
      <c r="H594" s="35" t="str">
        <f t="shared" si="18"/>
        <v>2-578</v>
      </c>
      <c r="I594" s="15" t="str">
        <f t="shared" si="19"/>
        <v>口腔病理診断管理加算１</v>
      </c>
    </row>
    <row r="595" spans="2:9" ht="45" customHeight="1">
      <c r="B595" s="11" t="s">
        <v>1631</v>
      </c>
      <c r="C595" s="43" t="s">
        <v>1109</v>
      </c>
      <c r="D595" s="44"/>
      <c r="E595" s="5" t="s">
        <v>1107</v>
      </c>
      <c r="F595" s="24"/>
      <c r="H595" s="35" t="str">
        <f t="shared" si="18"/>
        <v>2-579</v>
      </c>
      <c r="I595" s="15" t="str">
        <f t="shared" si="19"/>
        <v>口腔病理診断管理加算２</v>
      </c>
    </row>
    <row r="596" spans="2:9" ht="45" customHeight="1">
      <c r="B596" s="11" t="s">
        <v>1632</v>
      </c>
      <c r="C596" s="43" t="s">
        <v>1111</v>
      </c>
      <c r="D596" s="44"/>
      <c r="E596" s="5" t="s">
        <v>1112</v>
      </c>
      <c r="F596" s="16"/>
      <c r="H596" s="35" t="str">
        <f t="shared" si="18"/>
        <v>2-580</v>
      </c>
      <c r="I596" s="15" t="str">
        <f t="shared" si="19"/>
        <v>クラウン・ブリッジ維持管理料</v>
      </c>
    </row>
    <row r="597" spans="2:9" ht="45" customHeight="1">
      <c r="B597" s="11" t="s">
        <v>1633</v>
      </c>
      <c r="C597" s="43" t="s">
        <v>1114</v>
      </c>
      <c r="D597" s="44"/>
      <c r="E597" s="5" t="s">
        <v>1115</v>
      </c>
      <c r="F597" s="16"/>
      <c r="H597" s="35" t="str">
        <f t="shared" si="18"/>
        <v>2-581</v>
      </c>
      <c r="I597" s="15" t="str">
        <f t="shared" si="19"/>
        <v>歯科矯正診断料</v>
      </c>
    </row>
    <row r="598" spans="2:9" ht="60" customHeight="1">
      <c r="B598" s="11" t="s">
        <v>1634</v>
      </c>
      <c r="C598" s="43" t="s">
        <v>1117</v>
      </c>
      <c r="D598" s="44"/>
      <c r="E598" s="5" t="s">
        <v>1118</v>
      </c>
      <c r="F598" s="16"/>
      <c r="H598" s="35" t="str">
        <f t="shared" si="18"/>
        <v>2-582</v>
      </c>
      <c r="I598" s="15" t="str">
        <f t="shared" si="19"/>
        <v>顎口腔機能診断料（顎変形症（顎離断等の手術を必要とするものに限る。）の手術前後における歯科矯正に係るもの）</v>
      </c>
    </row>
    <row r="599" spans="2:9" ht="45" customHeight="1">
      <c r="B599" s="11" t="s">
        <v>1635</v>
      </c>
      <c r="C599" s="43" t="s">
        <v>1120</v>
      </c>
      <c r="D599" s="44"/>
      <c r="E599" s="5" t="s">
        <v>1121</v>
      </c>
      <c r="F599" s="16"/>
      <c r="H599" s="35" t="str">
        <f t="shared" si="18"/>
        <v>2-583</v>
      </c>
      <c r="I599" s="15" t="str">
        <f t="shared" si="19"/>
        <v>調剤基本料１</v>
      </c>
    </row>
    <row r="600" spans="2:9" ht="45" customHeight="1">
      <c r="B600" s="11" t="s">
        <v>1636</v>
      </c>
      <c r="C600" s="43" t="s">
        <v>1123</v>
      </c>
      <c r="D600" s="44"/>
      <c r="E600" s="5" t="s">
        <v>1121</v>
      </c>
      <c r="F600" s="16"/>
      <c r="H600" s="35" t="str">
        <f t="shared" si="18"/>
        <v>2-584</v>
      </c>
      <c r="I600" s="15" t="str">
        <f t="shared" si="19"/>
        <v>調剤基本料２</v>
      </c>
    </row>
    <row r="601" spans="2:9" ht="45" customHeight="1">
      <c r="B601" s="11" t="s">
        <v>1637</v>
      </c>
      <c r="C601" s="43" t="s">
        <v>1708</v>
      </c>
      <c r="D601" s="44"/>
      <c r="E601" s="5" t="s">
        <v>1121</v>
      </c>
      <c r="F601" s="16"/>
      <c r="H601" s="35" t="str">
        <f t="shared" si="18"/>
        <v>2-585</v>
      </c>
      <c r="I601" s="15" t="str">
        <f t="shared" si="19"/>
        <v>調剤基本料３イ</v>
      </c>
    </row>
    <row r="602" spans="2:9" ht="45" customHeight="1">
      <c r="B602" s="11" t="s">
        <v>1638</v>
      </c>
      <c r="C602" s="43" t="s">
        <v>1709</v>
      </c>
      <c r="D602" s="44"/>
      <c r="E602" s="5" t="s">
        <v>1121</v>
      </c>
      <c r="F602" s="16"/>
      <c r="H602" s="35" t="str">
        <f t="shared" si="18"/>
        <v>2-586</v>
      </c>
      <c r="I602" s="15" t="str">
        <f t="shared" si="19"/>
        <v>調剤基本料３ロ</v>
      </c>
    </row>
    <row r="603" spans="2:9" ht="45" customHeight="1">
      <c r="B603" s="11" t="s">
        <v>1639</v>
      </c>
      <c r="C603" s="43" t="s">
        <v>1710</v>
      </c>
      <c r="D603" s="44"/>
      <c r="E603" s="5" t="s">
        <v>1121</v>
      </c>
      <c r="F603" s="16"/>
      <c r="H603" s="35" t="str">
        <f t="shared" si="18"/>
        <v>2-587</v>
      </c>
      <c r="I603" s="15" t="str">
        <f t="shared" si="19"/>
        <v>調剤基本料３ハ</v>
      </c>
    </row>
    <row r="604" spans="2:9" ht="45" customHeight="1">
      <c r="B604" s="11" t="s">
        <v>1640</v>
      </c>
      <c r="C604" s="43" t="s">
        <v>1128</v>
      </c>
      <c r="D604" s="44"/>
      <c r="E604" s="5" t="s">
        <v>1121</v>
      </c>
      <c r="F604" s="16"/>
      <c r="H604" s="35" t="str">
        <f t="shared" si="18"/>
        <v>2-588</v>
      </c>
      <c r="I604" s="15" t="str">
        <f t="shared" si="19"/>
        <v>特別調剤基本料A</v>
      </c>
    </row>
    <row r="605" spans="2:9" ht="60" customHeight="1">
      <c r="B605" s="11" t="s">
        <v>1641</v>
      </c>
      <c r="C605" s="43" t="s">
        <v>1130</v>
      </c>
      <c r="D605" s="44"/>
      <c r="E605" s="9" t="s">
        <v>1643</v>
      </c>
      <c r="F605" s="16" t="s">
        <v>1898</v>
      </c>
      <c r="H605" s="35" t="str">
        <f t="shared" si="18"/>
        <v>2-589</v>
      </c>
      <c r="I605" s="15" t="str">
        <f t="shared" si="19"/>
        <v>調剤基本料１（注１のただし書に該当する場合）</v>
      </c>
    </row>
    <row r="606" spans="2:9" ht="75" customHeight="1">
      <c r="B606" s="11" t="s">
        <v>1642</v>
      </c>
      <c r="C606" s="43" t="s">
        <v>1646</v>
      </c>
      <c r="D606" s="44"/>
      <c r="E606" s="9" t="s">
        <v>1864</v>
      </c>
      <c r="F606" s="16" t="s">
        <v>1836</v>
      </c>
      <c r="H606" s="35" t="str">
        <f t="shared" si="18"/>
        <v>2-590</v>
      </c>
      <c r="I606" s="15" t="str">
        <f t="shared" si="19"/>
        <v>地域支援・医薬品供給対応体制加算１</v>
      </c>
    </row>
    <row r="607" spans="2:9" ht="75" customHeight="1">
      <c r="B607" s="11" t="s">
        <v>1644</v>
      </c>
      <c r="C607" s="43" t="s">
        <v>1648</v>
      </c>
      <c r="D607" s="44"/>
      <c r="E607" s="9" t="s">
        <v>1647</v>
      </c>
      <c r="F607" s="16" t="s">
        <v>1836</v>
      </c>
      <c r="H607" s="35" t="str">
        <f t="shared" si="18"/>
        <v>2-591</v>
      </c>
      <c r="I607" s="15" t="str">
        <f t="shared" si="19"/>
        <v>地域支援・医薬品供給対応体制加算２</v>
      </c>
    </row>
    <row r="608" spans="2:9" ht="75" customHeight="1">
      <c r="B608" s="11" t="s">
        <v>1645</v>
      </c>
      <c r="C608" s="43" t="s">
        <v>1649</v>
      </c>
      <c r="D608" s="44"/>
      <c r="E608" s="9" t="s">
        <v>1647</v>
      </c>
      <c r="F608" s="16" t="s">
        <v>1836</v>
      </c>
      <c r="H608" s="35" t="str">
        <f t="shared" si="18"/>
        <v>2-592</v>
      </c>
      <c r="I608" s="15" t="str">
        <f t="shared" si="19"/>
        <v>地域支援・医薬品供給対応体制加算３</v>
      </c>
    </row>
    <row r="609" spans="2:9" ht="75" customHeight="1">
      <c r="B609" s="11" t="s">
        <v>1651</v>
      </c>
      <c r="C609" s="43" t="s">
        <v>1650</v>
      </c>
      <c r="D609" s="44"/>
      <c r="E609" s="9" t="s">
        <v>1647</v>
      </c>
      <c r="F609" s="16" t="s">
        <v>1836</v>
      </c>
      <c r="H609" s="35" t="str">
        <f t="shared" si="18"/>
        <v>2-593</v>
      </c>
      <c r="I609" s="15" t="str">
        <f t="shared" si="19"/>
        <v>地域支援・医薬品供給対応体制加算４</v>
      </c>
    </row>
    <row r="610" spans="2:9" ht="75" customHeight="1">
      <c r="B610" s="11" t="s">
        <v>1652</v>
      </c>
      <c r="C610" s="43" t="s">
        <v>1653</v>
      </c>
      <c r="D610" s="44"/>
      <c r="E610" s="9" t="s">
        <v>1647</v>
      </c>
      <c r="F610" s="16" t="s">
        <v>1836</v>
      </c>
      <c r="H610" s="35" t="str">
        <f t="shared" si="18"/>
        <v>2-594</v>
      </c>
      <c r="I610" s="15" t="str">
        <f t="shared" si="19"/>
        <v>地域支援・医薬品供給対応体制加算５</v>
      </c>
    </row>
    <row r="611" spans="2:9" ht="45" customHeight="1">
      <c r="B611" s="11" t="s">
        <v>1654</v>
      </c>
      <c r="C611" s="43" t="s">
        <v>1136</v>
      </c>
      <c r="D611" s="44"/>
      <c r="E611" s="9" t="s">
        <v>1137</v>
      </c>
      <c r="F611" s="17"/>
      <c r="H611" s="35" t="str">
        <f t="shared" si="18"/>
        <v>2-595</v>
      </c>
      <c r="I611" s="15" t="str">
        <f t="shared" si="19"/>
        <v>連携強化加算</v>
      </c>
    </row>
    <row r="612" spans="2:9" ht="45" customHeight="1">
      <c r="B612" s="11" t="s">
        <v>1655</v>
      </c>
      <c r="C612" s="43" t="s">
        <v>1658</v>
      </c>
      <c r="D612" s="44"/>
      <c r="E612" s="5" t="s">
        <v>1659</v>
      </c>
      <c r="F612" s="16"/>
      <c r="H612" s="35" t="str">
        <f t="shared" si="18"/>
        <v>2-596</v>
      </c>
      <c r="I612" s="15" t="str">
        <f t="shared" si="19"/>
        <v>バイオ後続品調剤体制加算</v>
      </c>
    </row>
    <row r="613" spans="2:9" ht="45" customHeight="1">
      <c r="B613" s="11" t="s">
        <v>1656</v>
      </c>
      <c r="C613" s="43" t="s">
        <v>1149</v>
      </c>
      <c r="D613" s="44"/>
      <c r="E613" s="9" t="s">
        <v>1661</v>
      </c>
      <c r="F613" s="19" t="s">
        <v>1827</v>
      </c>
      <c r="H613" s="35" t="str">
        <f t="shared" si="18"/>
        <v>2-597</v>
      </c>
      <c r="I613" s="15" t="str">
        <f t="shared" si="19"/>
        <v>無菌製剤処理加算</v>
      </c>
    </row>
    <row r="614" spans="2:9" ht="45" customHeight="1">
      <c r="B614" s="11" t="s">
        <v>1657</v>
      </c>
      <c r="C614" s="43" t="s">
        <v>1142</v>
      </c>
      <c r="D614" s="44"/>
      <c r="E614" s="9" t="s">
        <v>1143</v>
      </c>
      <c r="F614" s="19"/>
      <c r="H614" s="35" t="str">
        <f t="shared" si="18"/>
        <v>2-598</v>
      </c>
      <c r="I614" s="15" t="str">
        <f t="shared" si="19"/>
        <v>在宅薬学総合体制加算１</v>
      </c>
    </row>
    <row r="615" spans="2:9" ht="45" customHeight="1">
      <c r="B615" s="11" t="s">
        <v>1660</v>
      </c>
      <c r="C615" s="43" t="s">
        <v>1145</v>
      </c>
      <c r="D615" s="44"/>
      <c r="E615" s="9" t="s">
        <v>1143</v>
      </c>
      <c r="F615" s="30"/>
      <c r="H615" s="35" t="str">
        <f t="shared" si="18"/>
        <v>2-599</v>
      </c>
      <c r="I615" s="15" t="str">
        <f t="shared" si="19"/>
        <v>在宅薬学総合体制加算２</v>
      </c>
    </row>
    <row r="616" spans="2:9" ht="45" customHeight="1">
      <c r="B616" s="11" t="s">
        <v>1662</v>
      </c>
      <c r="C616" s="43" t="s">
        <v>1663</v>
      </c>
      <c r="D616" s="44"/>
      <c r="E616" s="9" t="s">
        <v>1147</v>
      </c>
      <c r="F616" s="30"/>
      <c r="H616" s="35" t="str">
        <f t="shared" si="18"/>
        <v>2-600</v>
      </c>
      <c r="I616" s="15" t="str">
        <f t="shared" si="19"/>
        <v>電子的調剤情報連携体制整備加算</v>
      </c>
    </row>
    <row r="617" spans="2:9" ht="45" customHeight="1">
      <c r="B617" s="11" t="s">
        <v>1664</v>
      </c>
      <c r="C617" s="43" t="s">
        <v>1666</v>
      </c>
      <c r="D617" s="44"/>
      <c r="E617" s="9" t="s">
        <v>1667</v>
      </c>
      <c r="F617" s="30"/>
      <c r="H617" s="35" t="str">
        <f t="shared" si="18"/>
        <v>2-601</v>
      </c>
      <c r="I617" s="15" t="str">
        <f t="shared" si="19"/>
        <v>門前薬局等立地依存減算</v>
      </c>
    </row>
    <row r="618" spans="2:9" ht="60" customHeight="1">
      <c r="B618" s="11" t="s">
        <v>1665</v>
      </c>
      <c r="C618" s="43" t="s">
        <v>1668</v>
      </c>
      <c r="D618" s="44"/>
      <c r="E618" s="9" t="s">
        <v>1669</v>
      </c>
      <c r="F618" s="20" t="s">
        <v>1862</v>
      </c>
      <c r="H618" s="35" t="str">
        <f t="shared" si="18"/>
        <v>2-602</v>
      </c>
      <c r="I618" s="15" t="str">
        <f t="shared" si="19"/>
        <v>服薬管理指導料の注１に規定する施設基準</v>
      </c>
    </row>
    <row r="619" spans="2:9" ht="45" customHeight="1">
      <c r="B619" s="11" t="s">
        <v>1670</v>
      </c>
      <c r="C619" s="43" t="s">
        <v>1151</v>
      </c>
      <c r="D619" s="44"/>
      <c r="E619" s="36" t="s">
        <v>1152</v>
      </c>
      <c r="F619" s="30"/>
      <c r="H619" s="35" t="str">
        <f t="shared" si="18"/>
        <v>2-603</v>
      </c>
      <c r="I619" s="15" t="str">
        <f t="shared" si="19"/>
        <v>特定薬剤管理指導加算２</v>
      </c>
    </row>
    <row r="620" spans="2:9" ht="45" customHeight="1">
      <c r="B620" s="11" t="s">
        <v>1671</v>
      </c>
      <c r="C620" s="47" t="s">
        <v>1155</v>
      </c>
      <c r="D620" s="48"/>
      <c r="E620" s="9" t="s">
        <v>1156</v>
      </c>
      <c r="F620" s="30"/>
      <c r="H620" s="35" t="str">
        <f t="shared" si="18"/>
        <v>2-604</v>
      </c>
      <c r="I620" s="15" t="str">
        <f t="shared" si="19"/>
        <v>在宅患者医療用麻薬持続注射療法加算</v>
      </c>
    </row>
    <row r="621" spans="2:9" ht="45" customHeight="1">
      <c r="B621" s="11" t="s">
        <v>1672</v>
      </c>
      <c r="C621" s="47" t="s">
        <v>1158</v>
      </c>
      <c r="D621" s="48"/>
      <c r="E621" s="9" t="s">
        <v>1156</v>
      </c>
      <c r="F621" s="30"/>
      <c r="H621" s="35" t="str">
        <f t="shared" si="18"/>
        <v>2-605</v>
      </c>
      <c r="I621" s="15" t="str">
        <f t="shared" si="19"/>
        <v>在宅中心静脈栄養法加算</v>
      </c>
    </row>
    <row r="622" spans="2:9" ht="45" customHeight="1">
      <c r="B622" s="11" t="s">
        <v>1673</v>
      </c>
      <c r="C622" s="49" t="s">
        <v>1160</v>
      </c>
      <c r="D622" s="50"/>
      <c r="E622" s="10" t="s">
        <v>1694</v>
      </c>
      <c r="F622" s="41"/>
      <c r="H622" s="35" t="str">
        <f t="shared" si="18"/>
        <v>2-606</v>
      </c>
      <c r="I622" s="15" t="str">
        <f t="shared" si="19"/>
        <v>看護職員処遇改善評価料（１～165）</v>
      </c>
    </row>
    <row r="623" spans="2:9" ht="45" customHeight="1">
      <c r="B623" s="11" t="s">
        <v>1674</v>
      </c>
      <c r="C623" s="45" t="s">
        <v>1162</v>
      </c>
      <c r="D623" s="46"/>
      <c r="E623" s="10" t="s">
        <v>1675</v>
      </c>
      <c r="F623" s="17"/>
      <c r="H623" s="35" t="str">
        <f t="shared" si="18"/>
        <v>2-607</v>
      </c>
      <c r="I623" s="15" t="str">
        <f t="shared" si="19"/>
        <v xml:space="preserve">外来・在宅ベースアップ評価料（Ｉ） </v>
      </c>
    </row>
    <row r="624" spans="2:9" ht="45" customHeight="1">
      <c r="B624" s="11" t="s">
        <v>1676</v>
      </c>
      <c r="C624" s="45" t="s">
        <v>1677</v>
      </c>
      <c r="D624" s="46"/>
      <c r="E624" s="10" t="s">
        <v>1874</v>
      </c>
      <c r="F624" s="17"/>
      <c r="H624" s="35" t="str">
        <f t="shared" si="18"/>
        <v>2-608</v>
      </c>
      <c r="I624" s="15" t="str">
        <f t="shared" si="19"/>
        <v>外来・在宅ベースアップ評価料（Ｉ）の注５</v>
      </c>
    </row>
    <row r="625" spans="2:9" ht="45" customHeight="1">
      <c r="B625" s="11" t="s">
        <v>1680</v>
      </c>
      <c r="C625" s="49" t="s">
        <v>1678</v>
      </c>
      <c r="D625" s="50"/>
      <c r="E625" s="10" t="s">
        <v>1679</v>
      </c>
      <c r="F625" s="42"/>
      <c r="H625" s="35" t="str">
        <f t="shared" si="18"/>
        <v>2-609</v>
      </c>
      <c r="I625" s="15" t="str">
        <f t="shared" si="19"/>
        <v>外来・在宅ベースアップ評価料（Ⅱ） （１～24）</v>
      </c>
    </row>
    <row r="626" spans="2:9" ht="45" customHeight="1">
      <c r="B626" s="11" t="s">
        <v>1681</v>
      </c>
      <c r="C626" s="49" t="s">
        <v>1682</v>
      </c>
      <c r="D626" s="50"/>
      <c r="E626" s="10" t="s">
        <v>1875</v>
      </c>
      <c r="F626" s="42"/>
      <c r="H626" s="35" t="str">
        <f t="shared" si="18"/>
        <v>2-610</v>
      </c>
      <c r="I626" s="15" t="str">
        <f t="shared" si="19"/>
        <v>外来・在宅ベースアップ評価料（Ⅱ）の注５及び注６</v>
      </c>
    </row>
    <row r="627" spans="2:9" ht="45" customHeight="1">
      <c r="B627" s="11" t="s">
        <v>1683</v>
      </c>
      <c r="C627" s="49" t="s">
        <v>1165</v>
      </c>
      <c r="D627" s="50"/>
      <c r="E627" s="10" t="s">
        <v>1675</v>
      </c>
      <c r="F627" s="42"/>
      <c r="H627" s="35" t="str">
        <f t="shared" si="18"/>
        <v>2-611</v>
      </c>
      <c r="I627" s="15" t="str">
        <f t="shared" si="19"/>
        <v xml:space="preserve">歯科外来・在宅ベースアップ評価料（Ⅰ） </v>
      </c>
    </row>
    <row r="628" spans="2:9" ht="45" customHeight="1">
      <c r="B628" s="11" t="s">
        <v>1684</v>
      </c>
      <c r="C628" s="49" t="s">
        <v>1685</v>
      </c>
      <c r="D628" s="50"/>
      <c r="E628" s="10" t="s">
        <v>1876</v>
      </c>
      <c r="F628" s="42"/>
      <c r="H628" s="35" t="str">
        <f t="shared" si="18"/>
        <v>2-612</v>
      </c>
      <c r="I628" s="15" t="str">
        <f t="shared" si="19"/>
        <v>歯科外来・在宅ベースアップ評価料（Ⅰ）の注５</v>
      </c>
    </row>
    <row r="629" spans="2:9" ht="45" customHeight="1">
      <c r="B629" s="11" t="s">
        <v>1687</v>
      </c>
      <c r="C629" s="49" t="s">
        <v>1686</v>
      </c>
      <c r="D629" s="50"/>
      <c r="E629" s="10" t="s">
        <v>1679</v>
      </c>
      <c r="F629" s="42"/>
      <c r="H629" s="35" t="str">
        <f t="shared" si="18"/>
        <v>2-613</v>
      </c>
      <c r="I629" s="15" t="str">
        <f t="shared" si="19"/>
        <v>歯科外来・在宅ベースアップ評価料（Ⅱ）（１～24）</v>
      </c>
    </row>
    <row r="630" spans="2:9" ht="45" customHeight="1">
      <c r="B630" s="11" t="s">
        <v>1688</v>
      </c>
      <c r="C630" s="49" t="s">
        <v>1689</v>
      </c>
      <c r="D630" s="50"/>
      <c r="E630" s="10" t="s">
        <v>1875</v>
      </c>
      <c r="F630" s="42"/>
      <c r="H630" s="35" t="str">
        <f t="shared" si="18"/>
        <v>2-614</v>
      </c>
      <c r="I630" s="15" t="str">
        <f t="shared" si="19"/>
        <v>歯科外来・在宅ベースアップ評価料（Ⅱ）の注５及び注６</v>
      </c>
    </row>
    <row r="631" spans="2:9" ht="45" customHeight="1">
      <c r="B631" s="11" t="s">
        <v>1690</v>
      </c>
      <c r="C631" s="45" t="s">
        <v>1693</v>
      </c>
      <c r="D631" s="46"/>
      <c r="E631" s="10" t="s">
        <v>1694</v>
      </c>
      <c r="F631" s="42"/>
      <c r="H631" s="35" t="str">
        <f t="shared" si="18"/>
        <v>2-615</v>
      </c>
      <c r="I631" s="15" t="str">
        <f t="shared" si="19"/>
        <v>入院ベースアップ評価料（１～500）</v>
      </c>
    </row>
    <row r="632" spans="2:9" ht="45" customHeight="1">
      <c r="B632" s="11" t="s">
        <v>1691</v>
      </c>
      <c r="C632" s="45" t="s">
        <v>1695</v>
      </c>
      <c r="D632" s="46"/>
      <c r="E632" s="10" t="s">
        <v>1697</v>
      </c>
      <c r="F632" s="42"/>
      <c r="H632" s="35" t="str">
        <f t="shared" si="18"/>
        <v>2-616</v>
      </c>
      <c r="I632" s="15" t="str">
        <f t="shared" si="19"/>
        <v>歯科技工所ベースアップ支援料</v>
      </c>
    </row>
    <row r="633" spans="2:9" ht="45" customHeight="1">
      <c r="B633" s="11" t="s">
        <v>1692</v>
      </c>
      <c r="C633" s="45" t="s">
        <v>1696</v>
      </c>
      <c r="D633" s="46"/>
      <c r="E633" s="10" t="s">
        <v>1698</v>
      </c>
      <c r="F633" s="42"/>
      <c r="H633" s="35" t="str">
        <f t="shared" si="18"/>
        <v>2-617</v>
      </c>
      <c r="I633" s="15" t="str">
        <f t="shared" si="19"/>
        <v>調剤ベースアップ評価料</v>
      </c>
    </row>
  </sheetData>
  <autoFilter ref="A2:I633" xr:uid="{1BCB0B43-CE6B-4776-A165-D9F663FB4B8E}">
    <filterColumn colId="2" showButton="0"/>
  </autoFilter>
  <mergeCells count="618">
    <mergeCell ref="C632:D632"/>
    <mergeCell ref="C631:D631"/>
    <mergeCell ref="C595:D595"/>
    <mergeCell ref="C596:D596"/>
    <mergeCell ref="C597:D597"/>
    <mergeCell ref="C598:D598"/>
    <mergeCell ref="C605:D605"/>
    <mergeCell ref="C607:D607"/>
    <mergeCell ref="C608:D608"/>
    <mergeCell ref="C609:D609"/>
    <mergeCell ref="C611:D611"/>
    <mergeCell ref="C612:D612"/>
    <mergeCell ref="C606:D606"/>
    <mergeCell ref="C599:D599"/>
    <mergeCell ref="C600:D600"/>
    <mergeCell ref="C601:D601"/>
    <mergeCell ref="C602:D602"/>
    <mergeCell ref="C630:D630"/>
    <mergeCell ref="C623:D623"/>
    <mergeCell ref="C618:D618"/>
    <mergeCell ref="C624:D624"/>
    <mergeCell ref="C625:D625"/>
    <mergeCell ref="C628:D628"/>
    <mergeCell ref="C629:D629"/>
    <mergeCell ref="C406:D406"/>
    <mergeCell ref="C412:D412"/>
    <mergeCell ref="C202:D202"/>
    <mergeCell ref="C205:D205"/>
    <mergeCell ref="C258:D258"/>
    <mergeCell ref="C260:D260"/>
    <mergeCell ref="C261:D261"/>
    <mergeCell ref="C262:D262"/>
    <mergeCell ref="C265:D265"/>
    <mergeCell ref="C269:D269"/>
    <mergeCell ref="C302:D302"/>
    <mergeCell ref="C402:D402"/>
    <mergeCell ref="C403:D403"/>
    <mergeCell ref="C404:D404"/>
    <mergeCell ref="C405:D405"/>
    <mergeCell ref="C407:D407"/>
    <mergeCell ref="C408:D408"/>
    <mergeCell ref="C397:D397"/>
    <mergeCell ref="C296:D296"/>
    <mergeCell ref="C235:D235"/>
    <mergeCell ref="C291:D291"/>
    <mergeCell ref="C292:D292"/>
    <mergeCell ref="C293:D293"/>
    <mergeCell ref="C294:D294"/>
    <mergeCell ref="C111:D111"/>
    <mergeCell ref="C121:D121"/>
    <mergeCell ref="C122:D122"/>
    <mergeCell ref="C110:D110"/>
    <mergeCell ref="C112:D112"/>
    <mergeCell ref="C113:D113"/>
    <mergeCell ref="C114:D114"/>
    <mergeCell ref="C116:D116"/>
    <mergeCell ref="C104:D104"/>
    <mergeCell ref="C105:D105"/>
    <mergeCell ref="C106:D106"/>
    <mergeCell ref="C107:D107"/>
    <mergeCell ref="C108:D108"/>
    <mergeCell ref="C109:D109"/>
    <mergeCell ref="C115:D115"/>
    <mergeCell ref="C565:D565"/>
    <mergeCell ref="C551:D551"/>
    <mergeCell ref="C552:D552"/>
    <mergeCell ref="C553:D553"/>
    <mergeCell ref="C554:D554"/>
    <mergeCell ref="C577:D577"/>
    <mergeCell ref="C578:D578"/>
    <mergeCell ref="C579:D579"/>
    <mergeCell ref="C566:D566"/>
    <mergeCell ref="C568:D568"/>
    <mergeCell ref="C569:D569"/>
    <mergeCell ref="C570:D570"/>
    <mergeCell ref="C571:D571"/>
    <mergeCell ref="C572:D572"/>
    <mergeCell ref="C573:D573"/>
    <mergeCell ref="C575:D575"/>
    <mergeCell ref="C576:D576"/>
    <mergeCell ref="C547:D547"/>
    <mergeCell ref="C548:D548"/>
    <mergeCell ref="C549:D549"/>
    <mergeCell ref="C550:D550"/>
    <mergeCell ref="C557:D557"/>
    <mergeCell ref="C558:D558"/>
    <mergeCell ref="C559:D559"/>
    <mergeCell ref="C563:D563"/>
    <mergeCell ref="C564:D564"/>
    <mergeCell ref="C528:D528"/>
    <mergeCell ref="C533:D533"/>
    <mergeCell ref="C518:D518"/>
    <mergeCell ref="C519:D519"/>
    <mergeCell ref="C520:D520"/>
    <mergeCell ref="C521:D521"/>
    <mergeCell ref="C522:D522"/>
    <mergeCell ref="C523:D523"/>
    <mergeCell ref="C538:D538"/>
    <mergeCell ref="C537:D537"/>
    <mergeCell ref="C524:D524"/>
    <mergeCell ref="C525:D525"/>
    <mergeCell ref="C526:D526"/>
    <mergeCell ref="C527:D527"/>
    <mergeCell ref="C529:D529"/>
    <mergeCell ref="C536:D536"/>
    <mergeCell ref="C530:D530"/>
    <mergeCell ref="C531:D531"/>
    <mergeCell ref="C510:D510"/>
    <mergeCell ref="C513:D513"/>
    <mergeCell ref="C514:D514"/>
    <mergeCell ref="C515:D515"/>
    <mergeCell ref="C516:D516"/>
    <mergeCell ref="C517:D517"/>
    <mergeCell ref="C511:D511"/>
    <mergeCell ref="C512:D512"/>
    <mergeCell ref="C504:D504"/>
    <mergeCell ref="C505:D505"/>
    <mergeCell ref="C506:D506"/>
    <mergeCell ref="C507:D507"/>
    <mergeCell ref="C508:D508"/>
    <mergeCell ref="C509:D509"/>
    <mergeCell ref="C498:D498"/>
    <mergeCell ref="C499:D499"/>
    <mergeCell ref="C500:D500"/>
    <mergeCell ref="C501:D501"/>
    <mergeCell ref="C502:D502"/>
    <mergeCell ref="C503:D503"/>
    <mergeCell ref="C492:D492"/>
    <mergeCell ref="C494:D494"/>
    <mergeCell ref="C495:D495"/>
    <mergeCell ref="C496:D496"/>
    <mergeCell ref="C497:D497"/>
    <mergeCell ref="C487:D487"/>
    <mergeCell ref="C488:D488"/>
    <mergeCell ref="C489:D489"/>
    <mergeCell ref="C490:D490"/>
    <mergeCell ref="C491:D491"/>
    <mergeCell ref="C493:D493"/>
    <mergeCell ref="C482:D482"/>
    <mergeCell ref="C483:D483"/>
    <mergeCell ref="C484:D484"/>
    <mergeCell ref="C485:D485"/>
    <mergeCell ref="C486:D486"/>
    <mergeCell ref="C477:D477"/>
    <mergeCell ref="C478:D478"/>
    <mergeCell ref="C479:D479"/>
    <mergeCell ref="C480:D480"/>
    <mergeCell ref="C481:D481"/>
    <mergeCell ref="C471:D471"/>
    <mergeCell ref="C472:D472"/>
    <mergeCell ref="C473:D473"/>
    <mergeCell ref="C474:D474"/>
    <mergeCell ref="C475:D475"/>
    <mergeCell ref="C476:D476"/>
    <mergeCell ref="C465:D465"/>
    <mergeCell ref="C466:D466"/>
    <mergeCell ref="C467:D467"/>
    <mergeCell ref="C468:D468"/>
    <mergeCell ref="C469:D469"/>
    <mergeCell ref="C470:D470"/>
    <mergeCell ref="C459:D459"/>
    <mergeCell ref="C460:D460"/>
    <mergeCell ref="C461:D461"/>
    <mergeCell ref="C462:D462"/>
    <mergeCell ref="C463:D463"/>
    <mergeCell ref="C464:D464"/>
    <mergeCell ref="C453:D453"/>
    <mergeCell ref="C454:D454"/>
    <mergeCell ref="C455:D455"/>
    <mergeCell ref="C456:D456"/>
    <mergeCell ref="C457:D457"/>
    <mergeCell ref="C458:D458"/>
    <mergeCell ref="C443:D443"/>
    <mergeCell ref="C444:D444"/>
    <mergeCell ref="C445:D445"/>
    <mergeCell ref="C447:D447"/>
    <mergeCell ref="C450:D450"/>
    <mergeCell ref="C452:D452"/>
    <mergeCell ref="C451:D451"/>
    <mergeCell ref="C436:D436"/>
    <mergeCell ref="C437:D437"/>
    <mergeCell ref="C438:D438"/>
    <mergeCell ref="C439:D439"/>
    <mergeCell ref="C441:D441"/>
    <mergeCell ref="C442:D442"/>
    <mergeCell ref="C440:D440"/>
    <mergeCell ref="C446:D446"/>
    <mergeCell ref="C449:D449"/>
    <mergeCell ref="C448:D448"/>
    <mergeCell ref="C430:D430"/>
    <mergeCell ref="C431:D431"/>
    <mergeCell ref="C432:D432"/>
    <mergeCell ref="C433:D433"/>
    <mergeCell ref="C434:D434"/>
    <mergeCell ref="C435:D435"/>
    <mergeCell ref="C424:D424"/>
    <mergeCell ref="C425:D425"/>
    <mergeCell ref="C426:D426"/>
    <mergeCell ref="C427:D427"/>
    <mergeCell ref="C428:D428"/>
    <mergeCell ref="C429:D429"/>
    <mergeCell ref="C418:D418"/>
    <mergeCell ref="C419:D419"/>
    <mergeCell ref="C420:D420"/>
    <mergeCell ref="C421:D421"/>
    <mergeCell ref="C422:D422"/>
    <mergeCell ref="C423:D423"/>
    <mergeCell ref="C409:D409"/>
    <mergeCell ref="C410:D410"/>
    <mergeCell ref="C411:D411"/>
    <mergeCell ref="C413:D413"/>
    <mergeCell ref="C414:D414"/>
    <mergeCell ref="C415:D415"/>
    <mergeCell ref="C416:D416"/>
    <mergeCell ref="C417:D417"/>
    <mergeCell ref="C398:D398"/>
    <mergeCell ref="C399:D399"/>
    <mergeCell ref="C400:D400"/>
    <mergeCell ref="C401:D401"/>
    <mergeCell ref="C391:D391"/>
    <mergeCell ref="C392:D392"/>
    <mergeCell ref="C393:D393"/>
    <mergeCell ref="C394:D394"/>
    <mergeCell ref="C395:D395"/>
    <mergeCell ref="C396:D396"/>
    <mergeCell ref="C385:D385"/>
    <mergeCell ref="C386:D386"/>
    <mergeCell ref="C387:D387"/>
    <mergeCell ref="C388:D388"/>
    <mergeCell ref="C389:D389"/>
    <mergeCell ref="C390:D390"/>
    <mergeCell ref="C379:D379"/>
    <mergeCell ref="C380:D380"/>
    <mergeCell ref="C381:D381"/>
    <mergeCell ref="C382:D382"/>
    <mergeCell ref="C383:D383"/>
    <mergeCell ref="C384:D384"/>
    <mergeCell ref="C373:D373"/>
    <mergeCell ref="C374:D374"/>
    <mergeCell ref="C375:D375"/>
    <mergeCell ref="C376:D376"/>
    <mergeCell ref="C377:D377"/>
    <mergeCell ref="C378:D378"/>
    <mergeCell ref="C366:D366"/>
    <mergeCell ref="C367:D367"/>
    <mergeCell ref="C369:D369"/>
    <mergeCell ref="C370:D370"/>
    <mergeCell ref="C371:D371"/>
    <mergeCell ref="C372:D372"/>
    <mergeCell ref="C368:D368"/>
    <mergeCell ref="C359:D359"/>
    <mergeCell ref="C361:D361"/>
    <mergeCell ref="C362:D362"/>
    <mergeCell ref="C363:D363"/>
    <mergeCell ref="C364:D364"/>
    <mergeCell ref="C365:D365"/>
    <mergeCell ref="C352:D352"/>
    <mergeCell ref="C353:D353"/>
    <mergeCell ref="C355:D355"/>
    <mergeCell ref="C356:D356"/>
    <mergeCell ref="C357:D357"/>
    <mergeCell ref="C358:D358"/>
    <mergeCell ref="C354:D354"/>
    <mergeCell ref="C360:D360"/>
    <mergeCell ref="C346:D346"/>
    <mergeCell ref="C347:D347"/>
    <mergeCell ref="C348:D348"/>
    <mergeCell ref="C349:D349"/>
    <mergeCell ref="C350:D350"/>
    <mergeCell ref="C351:D351"/>
    <mergeCell ref="C341:D341"/>
    <mergeCell ref="C342:D342"/>
    <mergeCell ref="C343:D343"/>
    <mergeCell ref="C344:D344"/>
    <mergeCell ref="C345:D345"/>
    <mergeCell ref="C334:D334"/>
    <mergeCell ref="C335:D335"/>
    <mergeCell ref="C336:D336"/>
    <mergeCell ref="C337:D337"/>
    <mergeCell ref="C339:D339"/>
    <mergeCell ref="C340:D340"/>
    <mergeCell ref="C325:D325"/>
    <mergeCell ref="C326:D326"/>
    <mergeCell ref="C327:D327"/>
    <mergeCell ref="C329:D329"/>
    <mergeCell ref="C330:D330"/>
    <mergeCell ref="C332:D332"/>
    <mergeCell ref="C331:D331"/>
    <mergeCell ref="C338:D338"/>
    <mergeCell ref="C333:D333"/>
    <mergeCell ref="C317:D317"/>
    <mergeCell ref="C319:D319"/>
    <mergeCell ref="C320:D320"/>
    <mergeCell ref="C321:D321"/>
    <mergeCell ref="C322:D322"/>
    <mergeCell ref="C323:D323"/>
    <mergeCell ref="C318:D318"/>
    <mergeCell ref="C324:D324"/>
    <mergeCell ref="C328:D328"/>
    <mergeCell ref="C311:D311"/>
    <mergeCell ref="C312:D312"/>
    <mergeCell ref="C313:D313"/>
    <mergeCell ref="C314:D314"/>
    <mergeCell ref="C315:D315"/>
    <mergeCell ref="C316:D316"/>
    <mergeCell ref="C304:D304"/>
    <mergeCell ref="C305:D305"/>
    <mergeCell ref="C306:D306"/>
    <mergeCell ref="C307:D307"/>
    <mergeCell ref="C308:D308"/>
    <mergeCell ref="C310:D310"/>
    <mergeCell ref="C309:D309"/>
    <mergeCell ref="C297:D297"/>
    <mergeCell ref="C298:D298"/>
    <mergeCell ref="C299:D299"/>
    <mergeCell ref="C300:D300"/>
    <mergeCell ref="C301:D301"/>
    <mergeCell ref="C303:D303"/>
    <mergeCell ref="C289:D289"/>
    <mergeCell ref="C290:D290"/>
    <mergeCell ref="C285:D285"/>
    <mergeCell ref="C286:D286"/>
    <mergeCell ref="C287:D287"/>
    <mergeCell ref="C288:D288"/>
    <mergeCell ref="C295:D295"/>
    <mergeCell ref="C279:D279"/>
    <mergeCell ref="C280:D280"/>
    <mergeCell ref="C281:D281"/>
    <mergeCell ref="C283:D283"/>
    <mergeCell ref="C284:D284"/>
    <mergeCell ref="C273:D273"/>
    <mergeCell ref="C274:D274"/>
    <mergeCell ref="C275:D275"/>
    <mergeCell ref="C276:D276"/>
    <mergeCell ref="C277:D277"/>
    <mergeCell ref="C278:D278"/>
    <mergeCell ref="C266:D266"/>
    <mergeCell ref="C267:D267"/>
    <mergeCell ref="C268:D268"/>
    <mergeCell ref="C270:D270"/>
    <mergeCell ref="C271:D271"/>
    <mergeCell ref="C272:D272"/>
    <mergeCell ref="C256:D256"/>
    <mergeCell ref="C257:D257"/>
    <mergeCell ref="C259:D259"/>
    <mergeCell ref="C263:D263"/>
    <mergeCell ref="C264:D264"/>
    <mergeCell ref="C252:D252"/>
    <mergeCell ref="C253:D253"/>
    <mergeCell ref="C254:D254"/>
    <mergeCell ref="C255:D255"/>
    <mergeCell ref="C245:D245"/>
    <mergeCell ref="C246:D246"/>
    <mergeCell ref="C247:D247"/>
    <mergeCell ref="C248:D248"/>
    <mergeCell ref="C249:D249"/>
    <mergeCell ref="C237:D237"/>
    <mergeCell ref="C229:D229"/>
    <mergeCell ref="C231:D231"/>
    <mergeCell ref="C233:D233"/>
    <mergeCell ref="C243:D243"/>
    <mergeCell ref="C239:D239"/>
    <mergeCell ref="C241:D241"/>
    <mergeCell ref="C250:D250"/>
    <mergeCell ref="C251:D251"/>
    <mergeCell ref="C222:D222"/>
    <mergeCell ref="C223:D223"/>
    <mergeCell ref="C224:D224"/>
    <mergeCell ref="C226:D226"/>
    <mergeCell ref="C227:D227"/>
    <mergeCell ref="C216:D216"/>
    <mergeCell ref="C217:D217"/>
    <mergeCell ref="C218:D218"/>
    <mergeCell ref="C219:D219"/>
    <mergeCell ref="C220:D220"/>
    <mergeCell ref="C221:D221"/>
    <mergeCell ref="C210:D210"/>
    <mergeCell ref="C211:D211"/>
    <mergeCell ref="C212:D212"/>
    <mergeCell ref="C213:D213"/>
    <mergeCell ref="C214:D214"/>
    <mergeCell ref="C215:D215"/>
    <mergeCell ref="C203:D203"/>
    <mergeCell ref="C204:D204"/>
    <mergeCell ref="C206:D206"/>
    <mergeCell ref="C207:D207"/>
    <mergeCell ref="C195:D195"/>
    <mergeCell ref="C196:D196"/>
    <mergeCell ref="C197:D197"/>
    <mergeCell ref="C198:D198"/>
    <mergeCell ref="C200:D200"/>
    <mergeCell ref="C201:D201"/>
    <mergeCell ref="C189:D189"/>
    <mergeCell ref="C190:D190"/>
    <mergeCell ref="C191:D191"/>
    <mergeCell ref="C192:D192"/>
    <mergeCell ref="C193:D193"/>
    <mergeCell ref="C194:D194"/>
    <mergeCell ref="C199:D199"/>
    <mergeCell ref="C186:D186"/>
    <mergeCell ref="C187:D187"/>
    <mergeCell ref="C188:D188"/>
    <mergeCell ref="C180:D180"/>
    <mergeCell ref="C181:D181"/>
    <mergeCell ref="C182:D182"/>
    <mergeCell ref="C183:D183"/>
    <mergeCell ref="C184:D184"/>
    <mergeCell ref="C185:D185"/>
    <mergeCell ref="C174:D174"/>
    <mergeCell ref="C175:D175"/>
    <mergeCell ref="C176:D176"/>
    <mergeCell ref="C177:D177"/>
    <mergeCell ref="C178:D178"/>
    <mergeCell ref="C179:D179"/>
    <mergeCell ref="C168:D168"/>
    <mergeCell ref="C169:D169"/>
    <mergeCell ref="C170:D170"/>
    <mergeCell ref="C171:D171"/>
    <mergeCell ref="C172:D172"/>
    <mergeCell ref="C173:D173"/>
    <mergeCell ref="C162:D162"/>
    <mergeCell ref="C163:D163"/>
    <mergeCell ref="C164:D164"/>
    <mergeCell ref="C165:D165"/>
    <mergeCell ref="C166:D166"/>
    <mergeCell ref="C167:D167"/>
    <mergeCell ref="C157:D157"/>
    <mergeCell ref="C158:D158"/>
    <mergeCell ref="C159:D159"/>
    <mergeCell ref="C160:D160"/>
    <mergeCell ref="C161:D161"/>
    <mergeCell ref="C152:D152"/>
    <mergeCell ref="C153:D153"/>
    <mergeCell ref="C154:D154"/>
    <mergeCell ref="C155:D155"/>
    <mergeCell ref="C156:D156"/>
    <mergeCell ref="C144:D144"/>
    <mergeCell ref="C145:D145"/>
    <mergeCell ref="C147:D147"/>
    <mergeCell ref="C148:D148"/>
    <mergeCell ref="C150:D150"/>
    <mergeCell ref="C151:D151"/>
    <mergeCell ref="C146:D146"/>
    <mergeCell ref="C149:D149"/>
    <mergeCell ref="C138:D138"/>
    <mergeCell ref="C139:D139"/>
    <mergeCell ref="C140:D140"/>
    <mergeCell ref="C141:D141"/>
    <mergeCell ref="C142:D142"/>
    <mergeCell ref="C143:D143"/>
    <mergeCell ref="C133:D133"/>
    <mergeCell ref="C134:D134"/>
    <mergeCell ref="C135:D135"/>
    <mergeCell ref="C136:D136"/>
    <mergeCell ref="C137:D137"/>
    <mergeCell ref="C126:D126"/>
    <mergeCell ref="C127:D127"/>
    <mergeCell ref="C129:D129"/>
    <mergeCell ref="C130:D130"/>
    <mergeCell ref="C131:D131"/>
    <mergeCell ref="C132:D132"/>
    <mergeCell ref="C117:D117"/>
    <mergeCell ref="C118:D118"/>
    <mergeCell ref="C119:D119"/>
    <mergeCell ref="C120:D120"/>
    <mergeCell ref="C123:D123"/>
    <mergeCell ref="C124:D124"/>
    <mergeCell ref="C125:D125"/>
    <mergeCell ref="C128:D128"/>
    <mergeCell ref="C102:D102"/>
    <mergeCell ref="C103:D103"/>
    <mergeCell ref="C92:D92"/>
    <mergeCell ref="C95:D95"/>
    <mergeCell ref="C96:D96"/>
    <mergeCell ref="C97:D97"/>
    <mergeCell ref="C86:D86"/>
    <mergeCell ref="C87:D87"/>
    <mergeCell ref="C88:D88"/>
    <mergeCell ref="C89:D89"/>
    <mergeCell ref="C90:D90"/>
    <mergeCell ref="C91:D91"/>
    <mergeCell ref="C93:D93"/>
    <mergeCell ref="C94:D94"/>
    <mergeCell ref="C98:D98"/>
    <mergeCell ref="C99:D99"/>
    <mergeCell ref="C100:D100"/>
    <mergeCell ref="C101:D101"/>
    <mergeCell ref="C80:D80"/>
    <mergeCell ref="C81:D81"/>
    <mergeCell ref="C82:D82"/>
    <mergeCell ref="C83:D83"/>
    <mergeCell ref="C84:D84"/>
    <mergeCell ref="C85:D85"/>
    <mergeCell ref="C74:D74"/>
    <mergeCell ref="C75:D75"/>
    <mergeCell ref="C76:D76"/>
    <mergeCell ref="C77:D77"/>
    <mergeCell ref="C78:D78"/>
    <mergeCell ref="C79:D79"/>
    <mergeCell ref="C67:D67"/>
    <mergeCell ref="C68:D68"/>
    <mergeCell ref="C70:D70"/>
    <mergeCell ref="C71:D71"/>
    <mergeCell ref="C72:D72"/>
    <mergeCell ref="C73:D73"/>
    <mergeCell ref="C49:D49"/>
    <mergeCell ref="C50:D50"/>
    <mergeCell ref="C59:D59"/>
    <mergeCell ref="C60:D60"/>
    <mergeCell ref="C61:D61"/>
    <mergeCell ref="C66:D66"/>
    <mergeCell ref="C56:D56"/>
    <mergeCell ref="C57:D57"/>
    <mergeCell ref="C58:D58"/>
    <mergeCell ref="C53:D53"/>
    <mergeCell ref="C54:D54"/>
    <mergeCell ref="C55:D55"/>
    <mergeCell ref="C62:D62"/>
    <mergeCell ref="C63:D63"/>
    <mergeCell ref="C64:D64"/>
    <mergeCell ref="C65:D65"/>
    <mergeCell ref="C69:D69"/>
    <mergeCell ref="C42:D42"/>
    <mergeCell ref="C44:D44"/>
    <mergeCell ref="C45:D45"/>
    <mergeCell ref="C46:D46"/>
    <mergeCell ref="C47:D47"/>
    <mergeCell ref="C48:D48"/>
    <mergeCell ref="C43:D43"/>
    <mergeCell ref="C51:D51"/>
    <mergeCell ref="C52:D52"/>
    <mergeCell ref="C33:D33"/>
    <mergeCell ref="C34:D34"/>
    <mergeCell ref="C35:D35"/>
    <mergeCell ref="C36:D36"/>
    <mergeCell ref="C40:D40"/>
    <mergeCell ref="C41:D41"/>
    <mergeCell ref="C27:D27"/>
    <mergeCell ref="C28:D28"/>
    <mergeCell ref="C29:D29"/>
    <mergeCell ref="C30:D30"/>
    <mergeCell ref="C31:D31"/>
    <mergeCell ref="C32:D32"/>
    <mergeCell ref="C37:D37"/>
    <mergeCell ref="C38:D38"/>
    <mergeCell ref="C39:D39"/>
    <mergeCell ref="C21:D21"/>
    <mergeCell ref="C22:D22"/>
    <mergeCell ref="C23:D23"/>
    <mergeCell ref="C24:D24"/>
    <mergeCell ref="C25:D25"/>
    <mergeCell ref="C26:D26"/>
    <mergeCell ref="C15:D15"/>
    <mergeCell ref="C16:D16"/>
    <mergeCell ref="C17:D17"/>
    <mergeCell ref="C18:D18"/>
    <mergeCell ref="C19:D19"/>
    <mergeCell ref="C9:D9"/>
    <mergeCell ref="C10:D10"/>
    <mergeCell ref="C11:D11"/>
    <mergeCell ref="C12:D12"/>
    <mergeCell ref="C13:D13"/>
    <mergeCell ref="C14:D14"/>
    <mergeCell ref="C2:D2"/>
    <mergeCell ref="C3:D3"/>
    <mergeCell ref="C5:D5"/>
    <mergeCell ref="C6:D6"/>
    <mergeCell ref="C7:D7"/>
    <mergeCell ref="C8:D8"/>
    <mergeCell ref="C4:D4"/>
    <mergeCell ref="C633:D633"/>
    <mergeCell ref="C532:D532"/>
    <mergeCell ref="C619:D619"/>
    <mergeCell ref="C620:D620"/>
    <mergeCell ref="C621:D621"/>
    <mergeCell ref="C622:D622"/>
    <mergeCell ref="C626:D626"/>
    <mergeCell ref="C627:D627"/>
    <mergeCell ref="C580:D580"/>
    <mergeCell ref="C581:D581"/>
    <mergeCell ref="C582:D582"/>
    <mergeCell ref="C583:D583"/>
    <mergeCell ref="C584:D584"/>
    <mergeCell ref="C585:D585"/>
    <mergeCell ref="C586:D586"/>
    <mergeCell ref="C587:D587"/>
    <mergeCell ref="C588:D588"/>
    <mergeCell ref="C545:D545"/>
    <mergeCell ref="C546:D546"/>
    <mergeCell ref="C534:D534"/>
    <mergeCell ref="C535:D535"/>
    <mergeCell ref="C613:D613"/>
    <mergeCell ref="C614:D614"/>
    <mergeCell ref="C615:D615"/>
    <mergeCell ref="C539:D539"/>
    <mergeCell ref="C540:D540"/>
    <mergeCell ref="C542:D542"/>
    <mergeCell ref="C543:D543"/>
    <mergeCell ref="C544:D544"/>
    <mergeCell ref="C541:D541"/>
    <mergeCell ref="C616:D616"/>
    <mergeCell ref="C617:D617"/>
    <mergeCell ref="C589:D589"/>
    <mergeCell ref="C590:D590"/>
    <mergeCell ref="C591:D591"/>
    <mergeCell ref="C603:D603"/>
    <mergeCell ref="C604:D604"/>
    <mergeCell ref="C592:D592"/>
    <mergeCell ref="C594:D594"/>
    <mergeCell ref="C593:D593"/>
    <mergeCell ref="C610:D610"/>
    <mergeCell ref="C555:D555"/>
    <mergeCell ref="C556:D556"/>
    <mergeCell ref="C560:D560"/>
    <mergeCell ref="C561:D561"/>
    <mergeCell ref="C562:D562"/>
    <mergeCell ref="C567:D567"/>
    <mergeCell ref="C574:D574"/>
  </mergeCells>
  <phoneticPr fontId="1"/>
  <printOptions horizontalCentered="1"/>
  <pageMargins left="0.23622047244094491" right="0.23622047244094491" top="0.35433070866141736" bottom="0.15748031496062992" header="0" footer="0"/>
  <pageSetup paperSize="9" scale="8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DAC6DB-4A91-450F-A942-34DC95B41103}">
  <ds:schemaRefs>
    <ds:schemaRef ds:uri="d29548d3-ddda-4524-80a7-32741925a0da"/>
    <ds:schemaRef ds:uri="http://purl.org/dc/dcmitype/"/>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0CA0E1B7-72B8-4184-9E14-C58BB5434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2114D6-67BE-409B-857A-71EC122DB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R8特掲診療料</vt:lpstr>
      <vt:lpstr>'R8特掲診療料'!Print_Area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