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8516A5E-D227-432F-B831-87DBB0B098D7}" xr6:coauthVersionLast="47" xr6:coauthVersionMax="47" xr10:uidLastSave="{00000000-0000-0000-0000-000000000000}"/>
  <workbookProtection workbookAlgorithmName="SHA-512" workbookHashValue="1hudefcGbsMvlPXuqBCrT45pc8KeRylWI9UfNT6loa62HMrZTKXOtfjmQB3z88sOkT+3/erwmNed28PHG4UxfA==" workbookSaltValue="DWsalr0f3A4rU4baGM+IEw==" workbookSpinCount="100000" lockStructure="1"/>
  <bookViews>
    <workbookView xWindow="-120" yWindow="-120" windowWidth="29040" windowHeight="15840" xr2:uid="{F3927808-4564-4502-BC59-D1C35C89085E}"/>
  </bookViews>
  <sheets>
    <sheet name="様式２_計画書" sheetId="1" r:id="rId1"/>
    <sheet name="リスト" sheetId="2" state="hidden" r:id="rId2"/>
  </sheets>
  <definedNames>
    <definedName name="_xlnm.Print_Area" localSheetId="0">様式２_計画書!$A$1:$AG$89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1" i="1" l="1"/>
  <c r="AB29" i="1"/>
  <c r="AB30" i="1"/>
  <c r="AB43" i="1"/>
  <c r="AB44" i="1" s="1"/>
  <c r="AB12" i="1" l="1"/>
  <c r="AB14" i="1" s="1"/>
  <c r="AB22" i="1" s="1"/>
</calcChain>
</file>

<file path=xl/sharedStrings.xml><?xml version="1.0" encoding="utf-8"?>
<sst xmlns="http://schemas.openxmlformats.org/spreadsheetml/2006/main" count="276" uniqueCount="256">
  <si>
    <t>改善に関する部分を記載すること。</t>
    <phoneticPr fontId="3"/>
  </si>
  <si>
    <t>８　「⑲賃金改善に関する規定内容」は、「⑱賃上げの担保方法」に記載した根拠規程のうち、賃金</t>
    <phoneticPr fontId="3"/>
  </si>
  <si>
    <t>こと。</t>
    <phoneticPr fontId="3"/>
  </si>
  <si>
    <t>遇改善を行う職種であって、保健師、助産師、看護師及び准看護師以外の職種をすべて記載する</t>
    <phoneticPr fontId="3"/>
  </si>
  <si>
    <t>７　「⑫看護職員等に加え、賃金の改善措置の対象に加える職種」は、本評価料による収入により処</t>
    <phoneticPr fontId="3"/>
  </si>
  <si>
    <t>すること。</t>
    <phoneticPr fontId="3"/>
  </si>
  <si>
    <t>書を提出する時点で対象となる人数を記載すること。また、小数点第二位を四捨五入した数を記入</t>
    <phoneticPr fontId="3"/>
  </si>
  <si>
    <t>に加える看護職員等（保健師、助産師、看護師及び准看護師）以外の職員の常勤換算数」は、計画</t>
    <phoneticPr fontId="3"/>
  </si>
  <si>
    <t>６　「⑧看護職員等（保健師、助産師、看護師及び准看護師）の常勤換算数」及び「⑬賃金改善の対象</t>
    <phoneticPr fontId="3"/>
  </si>
  <si>
    <t>込額」には、基本給等の引き上げにより増加した法定福利費等の事業者負担分を含めないこと。</t>
    <phoneticPr fontId="3"/>
  </si>
  <si>
    <t>見込額」及び「⑭看護職員等（保健師、助産師、看護師及び准看護師）以外の職員の賃金改善の見</t>
    <rPh sb="4" eb="5">
      <t>オヨ</t>
    </rPh>
    <phoneticPr fontId="3"/>
  </si>
  <si>
    <t>含まれる場合であっても、「⑨看護職員等（保健師、助産師、看護師及び准看護師）の賃金改善の</t>
    <phoneticPr fontId="3"/>
  </si>
  <si>
    <t>５　「⑦賃金改善の見込額」に、基本給等の引き上げにより増加した法定福利費等の事業者負担分が</t>
    <phoneticPr fontId="3"/>
  </si>
  <si>
    <t>対する定期昇給による賃金上昇分も反映した額を記載すること。</t>
    <phoneticPr fontId="3"/>
  </si>
  <si>
    <t>４　「⑥本評価料の改善措置が実施されない場合の当該措置の対象職員の賃金総額」は、対象職員に</t>
    <phoneticPr fontId="3"/>
  </si>
  <si>
    <t>は、それぞれ賃金改善実施期間における額を記載すること。</t>
    <phoneticPr fontId="3"/>
  </si>
  <si>
    <t>助産師、看護師及び准看護師）以外の職員の賃金改善の見込額」、「⑩⑮ベア等による引上げ分」</t>
    <phoneticPr fontId="3"/>
  </si>
  <si>
    <t>職員等（保健師、助産師、看護師及び准看護師）の賃金改善の見込額」、「⑭看護職員等（保健師、</t>
    <phoneticPr fontId="3"/>
  </si>
  <si>
    <t>額」、「⑥本評価料の改善措置が実施されない場合の当該措置の対象職員の賃金総額」、「⑨看護</t>
    <phoneticPr fontId="3"/>
  </si>
  <si>
    <t>３　「⑤賃金改善実施期間において賃金の改善措置が実施される場合の当該措置の対象職員の賃金総</t>
    <phoneticPr fontId="3"/>
  </si>
  <si>
    <t>ること。（「様式１の延べ入院患者数」×「賃金改善実施期間の月数」とする。）</t>
    <phoneticPr fontId="3"/>
  </si>
  <si>
    <t>２　「③延べ入院患者数」は、本評価料を算定する期間における、延べ入院患者数の見込みを記載す</t>
    <phoneticPr fontId="3"/>
  </si>
  <si>
    <t>価料を算定開始した月）から翌年の３月までの期間をいう。</t>
    <phoneticPr fontId="3"/>
  </si>
  <si>
    <t>１　「①賃金改善実施期間」は、原則４月（年度の途中で当該評価料の新規届出を行う場合、当該評</t>
    <phoneticPr fontId="3"/>
  </si>
  <si>
    <t>【記載上の注意】</t>
    <rPh sb="1" eb="3">
      <t>キサイ</t>
    </rPh>
    <rPh sb="3" eb="4">
      <t>ジョウ</t>
    </rPh>
    <rPh sb="5" eb="7">
      <t>チュウイ</t>
    </rPh>
    <phoneticPr fontId="3"/>
  </si>
  <si>
    <t>開設者名：</t>
    <rPh sb="0" eb="2">
      <t>カイセツ</t>
    </rPh>
    <rPh sb="2" eb="3">
      <t>シャ</t>
    </rPh>
    <rPh sb="3" eb="4">
      <t>メイ</t>
    </rPh>
    <phoneticPr fontId="3"/>
  </si>
  <si>
    <t>日</t>
    <rPh sb="0" eb="1">
      <t>ニチ</t>
    </rPh>
    <phoneticPr fontId="3"/>
  </si>
  <si>
    <t>月</t>
    <rPh sb="0" eb="1">
      <t>ガツ</t>
    </rPh>
    <phoneticPr fontId="3"/>
  </si>
  <si>
    <t>年</t>
    <rPh sb="0" eb="1">
      <t>ネン</t>
    </rPh>
    <phoneticPr fontId="3"/>
  </si>
  <si>
    <t>令和</t>
    <rPh sb="0" eb="2">
      <t>レイワ</t>
    </rPh>
    <phoneticPr fontId="3"/>
  </si>
  <si>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3"/>
  </si>
  <si>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3"/>
  </si>
  <si>
    <t>）</t>
    <phoneticPr fontId="3"/>
  </si>
  <si>
    <t>その他の方法：具体的に（</t>
    <rPh sb="2" eb="3">
      <t>タ</t>
    </rPh>
    <rPh sb="4" eb="6">
      <t>ホウホウ</t>
    </rPh>
    <rPh sb="7" eb="10">
      <t>グタイテキ</t>
    </rPh>
    <phoneticPr fontId="3"/>
  </si>
  <si>
    <t>賃金規程の見直し</t>
    <rPh sb="0" eb="2">
      <t>チンギン</t>
    </rPh>
    <rPh sb="2" eb="4">
      <t>キテイ</t>
    </rPh>
    <rPh sb="5" eb="7">
      <t>ミナオ</t>
    </rPh>
    <phoneticPr fontId="3"/>
  </si>
  <si>
    <t>就業規則の見直し</t>
    <rPh sb="0" eb="2">
      <t>シュウギョウ</t>
    </rPh>
    <rPh sb="2" eb="4">
      <t>キソク</t>
    </rPh>
    <rPh sb="5" eb="7">
      <t>ミナオ</t>
    </rPh>
    <phoneticPr fontId="3"/>
  </si>
  <si>
    <t>⑱賃上げの担保方法</t>
    <rPh sb="1" eb="3">
      <t>チンア</t>
    </rPh>
    <rPh sb="5" eb="7">
      <t>タンポ</t>
    </rPh>
    <rPh sb="7" eb="9">
      <t>ホウホウ</t>
    </rPh>
    <phoneticPr fontId="3"/>
  </si>
  <si>
    <t>（</t>
    <phoneticPr fontId="3"/>
  </si>
  <si>
    <t>その他</t>
    <phoneticPr fontId="3"/>
  </si>
  <si>
    <t>実績等に応じて支払われる手当（既存の増額）</t>
    <phoneticPr fontId="3"/>
  </si>
  <si>
    <t>実績等に応じて支払われる手当（新設）</t>
    <phoneticPr fontId="3"/>
  </si>
  <si>
    <t>賞与</t>
    <rPh sb="0" eb="2">
      <t>ショウヨ</t>
    </rPh>
    <phoneticPr fontId="3"/>
  </si>
  <si>
    <t>決まって毎月支払われる手当（既存の増額）</t>
    <rPh sb="0" eb="1">
      <t>キ</t>
    </rPh>
    <rPh sb="4" eb="6">
      <t>マイツキ</t>
    </rPh>
    <rPh sb="6" eb="8">
      <t>シハラ</t>
    </rPh>
    <rPh sb="11" eb="13">
      <t>テアテ</t>
    </rPh>
    <rPh sb="14" eb="16">
      <t>キゾン</t>
    </rPh>
    <rPh sb="17" eb="19">
      <t>ゾウガク</t>
    </rPh>
    <phoneticPr fontId="3"/>
  </si>
  <si>
    <t>決まって毎月支払われる手当（新設）</t>
    <rPh sb="0" eb="1">
      <t>キ</t>
    </rPh>
    <rPh sb="4" eb="6">
      <t>マイツキ</t>
    </rPh>
    <rPh sb="6" eb="8">
      <t>シハラ</t>
    </rPh>
    <rPh sb="11" eb="13">
      <t>テアテ</t>
    </rPh>
    <rPh sb="14" eb="16">
      <t>シンセツ</t>
    </rPh>
    <phoneticPr fontId="3"/>
  </si>
  <si>
    <t>基本給</t>
    <rPh sb="0" eb="3">
      <t>キホンキュウ</t>
    </rPh>
    <phoneticPr fontId="3"/>
  </si>
  <si>
    <r>
      <t>⑰賃金</t>
    </r>
    <r>
      <rPr>
        <sz val="11"/>
        <rFont val="ＭＳ ゴシック"/>
        <family val="3"/>
        <charset val="128"/>
      </rPr>
      <t>の種類</t>
    </r>
    <rPh sb="1" eb="3">
      <t>チンギン</t>
    </rPh>
    <rPh sb="4" eb="6">
      <t>シュルイ</t>
    </rPh>
    <phoneticPr fontId="3"/>
  </si>
  <si>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3"/>
  </si>
  <si>
    <t>⑮が⑭の2/3以上であるか</t>
    <rPh sb="7" eb="9">
      <t>イジョウ</t>
    </rPh>
    <phoneticPr fontId="3"/>
  </si>
  <si>
    <t>％</t>
    <phoneticPr fontId="3"/>
  </si>
  <si>
    <t>⑯ベア等の割合（⑮÷⑭）</t>
    <rPh sb="3" eb="4">
      <t>トウ</t>
    </rPh>
    <rPh sb="5" eb="7">
      <t>ワリアイ</t>
    </rPh>
    <phoneticPr fontId="3"/>
  </si>
  <si>
    <t>（基本給又は決まって毎月支払われる手当による引上げ分）</t>
  </si>
  <si>
    <t>円</t>
    <rPh sb="0" eb="1">
      <t>エン</t>
    </rPh>
    <phoneticPr fontId="3"/>
  </si>
  <si>
    <t>⑮ベア等による引上げ分</t>
    <rPh sb="3" eb="4">
      <t>トウ</t>
    </rPh>
    <rPh sb="7" eb="8">
      <t>ヒ</t>
    </rPh>
    <rPh sb="8" eb="9">
      <t>ア</t>
    </rPh>
    <rPh sb="10" eb="11">
      <t>ブン</t>
    </rPh>
    <phoneticPr fontId="3"/>
  </si>
  <si>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3"/>
  </si>
  <si>
    <t>人</t>
    <rPh sb="0" eb="1">
      <t>ニン</t>
    </rPh>
    <phoneticPr fontId="3"/>
  </si>
  <si>
    <t>　常勤換算数</t>
    <phoneticPr fontId="3"/>
  </si>
  <si>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3"/>
  </si>
  <si>
    <t>⑫看護職員等に加え、賃金の改善措置の対象に加える職種</t>
    <phoneticPr fontId="3"/>
  </si>
  <si>
    <t>職員に係る事項</t>
    <phoneticPr fontId="3"/>
  </si>
  <si>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3"/>
  </si>
  <si>
    <t>⑩が⑨の2/3以上であるか</t>
    <rPh sb="7" eb="9">
      <t>イジョウ</t>
    </rPh>
    <phoneticPr fontId="3"/>
  </si>
  <si>
    <t>⑪ベア等の割合（⑩÷⑨）</t>
    <rPh sb="3" eb="4">
      <t>トウ</t>
    </rPh>
    <rPh sb="5" eb="7">
      <t>ワリアイ</t>
    </rPh>
    <phoneticPr fontId="3"/>
  </si>
  <si>
    <t>⑩ベア等による引上げ分</t>
    <rPh sb="3" eb="4">
      <t>トウ</t>
    </rPh>
    <rPh sb="7" eb="8">
      <t>ヒ</t>
    </rPh>
    <rPh sb="8" eb="9">
      <t>ア</t>
    </rPh>
    <rPh sb="10" eb="11">
      <t>ブン</t>
    </rPh>
    <phoneticPr fontId="3"/>
  </si>
  <si>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3"/>
  </si>
  <si>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3"/>
  </si>
  <si>
    <t>Ⅳ．看護職員等（保健師、助産師、看護師及び准看護師）に係る事項</t>
    <rPh sb="2" eb="4">
      <t>カンゴ</t>
    </rPh>
    <rPh sb="4" eb="6">
      <t>ショクイン</t>
    </rPh>
    <rPh sb="6" eb="7">
      <t>ナド</t>
    </rPh>
    <rPh sb="27" eb="28">
      <t>カカ</t>
    </rPh>
    <rPh sb="29" eb="31">
      <t>ジコウ</t>
    </rPh>
    <phoneticPr fontId="3"/>
  </si>
  <si>
    <t>⑦は④以上か</t>
    <rPh sb="3" eb="5">
      <t>イジョウ</t>
    </rPh>
    <phoneticPr fontId="3"/>
  </si>
  <si>
    <t>⑦賃金改善の見込額（⑤－⑥）</t>
    <rPh sb="1" eb="3">
      <t>チンギン</t>
    </rPh>
    <rPh sb="3" eb="5">
      <t>カイゼン</t>
    </rPh>
    <rPh sb="6" eb="8">
      <t>ミコ</t>
    </rPh>
    <rPh sb="8" eb="9">
      <t>ガク</t>
    </rPh>
    <phoneticPr fontId="3"/>
  </si>
  <si>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3"/>
  </si>
  <si>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3"/>
  </si>
  <si>
    <t>Ⅲ．賃金改善の見込額</t>
    <rPh sb="2" eb="4">
      <t>チンギン</t>
    </rPh>
    <rPh sb="4" eb="6">
      <t>カイゼン</t>
    </rPh>
    <rPh sb="7" eb="9">
      <t>ミコ</t>
    </rPh>
    <rPh sb="9" eb="10">
      <t>ガク</t>
    </rPh>
    <phoneticPr fontId="3"/>
  </si>
  <si>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3"/>
  </si>
  <si>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3"/>
  </si>
  <si>
    <t>点</t>
    <rPh sb="0" eb="1">
      <t>テン</t>
    </rPh>
    <phoneticPr fontId="3"/>
  </si>
  <si>
    <t>点数</t>
    <rPh sb="0" eb="2">
      <t>テンスウ</t>
    </rPh>
    <phoneticPr fontId="3"/>
  </si>
  <si>
    <t>　</t>
    <phoneticPr fontId="3"/>
  </si>
  <si>
    <t>区分</t>
    <rPh sb="0" eb="2">
      <t>クブン</t>
    </rPh>
    <phoneticPr fontId="3"/>
  </si>
  <si>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3"/>
  </si>
  <si>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3"/>
  </si>
  <si>
    <t>～　</t>
    <phoneticPr fontId="3"/>
  </si>
  <si>
    <t>①</t>
    <phoneticPr fontId="3"/>
  </si>
  <si>
    <t>Ⅰ．賃金改善実施期間</t>
    <rPh sb="2" eb="4">
      <t>チンギン</t>
    </rPh>
    <rPh sb="4" eb="6">
      <t>カイゼン</t>
    </rPh>
    <rPh sb="6" eb="8">
      <t>ジッシ</t>
    </rPh>
    <rPh sb="8" eb="10">
      <t>キカン</t>
    </rPh>
    <phoneticPr fontId="3"/>
  </si>
  <si>
    <t>保険医療機関名</t>
    <rPh sb="0" eb="2">
      <t>ホケン</t>
    </rPh>
    <rPh sb="2" eb="4">
      <t>イリョウ</t>
    </rPh>
    <rPh sb="4" eb="6">
      <t>キカン</t>
    </rPh>
    <rPh sb="6" eb="7">
      <t>メイ</t>
    </rPh>
    <phoneticPr fontId="3"/>
  </si>
  <si>
    <t>保険医療機関コード</t>
    <rPh sb="0" eb="2">
      <t>ホケン</t>
    </rPh>
    <rPh sb="2" eb="4">
      <t>イリョウ</t>
    </rPh>
    <rPh sb="4" eb="6">
      <t>キカン</t>
    </rPh>
    <phoneticPr fontId="3"/>
  </si>
  <si>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3"/>
  </si>
  <si>
    <t>様式２</t>
    <rPh sb="0" eb="2">
      <t>ヨウシキ</t>
    </rPh>
    <phoneticPr fontId="3"/>
  </si>
  <si>
    <t>看護職員処遇改善評価料165</t>
    <rPh sb="0" eb="2">
      <t>カンゴ</t>
    </rPh>
    <rPh sb="2" eb="4">
      <t>ショクイン</t>
    </rPh>
    <rPh sb="4" eb="8">
      <t>ショグウカイゼン</t>
    </rPh>
    <rPh sb="8" eb="10">
      <t>ヒョウカ</t>
    </rPh>
    <rPh sb="10" eb="11">
      <t>リョウ</t>
    </rPh>
    <phoneticPr fontId="9"/>
  </si>
  <si>
    <t>看護職員処遇改善評価料164</t>
    <rPh sb="0" eb="2">
      <t>カンゴ</t>
    </rPh>
    <rPh sb="2" eb="4">
      <t>ショクイン</t>
    </rPh>
    <rPh sb="4" eb="8">
      <t>ショグウカイゼン</t>
    </rPh>
    <rPh sb="8" eb="10">
      <t>ヒョウカ</t>
    </rPh>
    <rPh sb="10" eb="11">
      <t>リョウ</t>
    </rPh>
    <phoneticPr fontId="9"/>
  </si>
  <si>
    <t>看護職員処遇改善評価料163</t>
    <rPh sb="0" eb="2">
      <t>カンゴ</t>
    </rPh>
    <rPh sb="2" eb="4">
      <t>ショクイン</t>
    </rPh>
    <rPh sb="4" eb="8">
      <t>ショグウカイゼン</t>
    </rPh>
    <rPh sb="8" eb="10">
      <t>ヒョウカ</t>
    </rPh>
    <rPh sb="10" eb="11">
      <t>リョウ</t>
    </rPh>
    <phoneticPr fontId="9"/>
  </si>
  <si>
    <t>看護職員処遇改善評価料162</t>
    <rPh sb="0" eb="2">
      <t>カンゴ</t>
    </rPh>
    <rPh sb="2" eb="4">
      <t>ショクイン</t>
    </rPh>
    <rPh sb="4" eb="8">
      <t>ショグウカイゼン</t>
    </rPh>
    <rPh sb="8" eb="10">
      <t>ヒョウカ</t>
    </rPh>
    <rPh sb="10" eb="11">
      <t>リョウ</t>
    </rPh>
    <phoneticPr fontId="9"/>
  </si>
  <si>
    <t>看護職員処遇改善評価料161</t>
    <rPh sb="0" eb="2">
      <t>カンゴ</t>
    </rPh>
    <rPh sb="2" eb="4">
      <t>ショクイン</t>
    </rPh>
    <rPh sb="4" eb="8">
      <t>ショグウカイゼン</t>
    </rPh>
    <rPh sb="8" eb="10">
      <t>ヒョウカ</t>
    </rPh>
    <rPh sb="10" eb="11">
      <t>リョウ</t>
    </rPh>
    <phoneticPr fontId="9"/>
  </si>
  <si>
    <t>看護職員処遇改善評価料160</t>
    <rPh sb="0" eb="2">
      <t>カンゴ</t>
    </rPh>
    <rPh sb="2" eb="4">
      <t>ショクイン</t>
    </rPh>
    <rPh sb="4" eb="8">
      <t>ショグウカイゼン</t>
    </rPh>
    <rPh sb="8" eb="10">
      <t>ヒョウカ</t>
    </rPh>
    <rPh sb="10" eb="11">
      <t>リョウ</t>
    </rPh>
    <phoneticPr fontId="9"/>
  </si>
  <si>
    <t>看護職員処遇改善評価料159</t>
    <rPh sb="0" eb="2">
      <t>カンゴ</t>
    </rPh>
    <rPh sb="2" eb="4">
      <t>ショクイン</t>
    </rPh>
    <rPh sb="4" eb="8">
      <t>ショグウカイゼン</t>
    </rPh>
    <rPh sb="8" eb="10">
      <t>ヒョウカ</t>
    </rPh>
    <rPh sb="10" eb="11">
      <t>リョウ</t>
    </rPh>
    <phoneticPr fontId="9"/>
  </si>
  <si>
    <t>看護職員処遇改善評価料158</t>
    <rPh sb="0" eb="2">
      <t>カンゴ</t>
    </rPh>
    <rPh sb="2" eb="4">
      <t>ショクイン</t>
    </rPh>
    <rPh sb="4" eb="8">
      <t>ショグウカイゼン</t>
    </rPh>
    <rPh sb="8" eb="10">
      <t>ヒョウカ</t>
    </rPh>
    <rPh sb="10" eb="11">
      <t>リョウ</t>
    </rPh>
    <phoneticPr fontId="9"/>
  </si>
  <si>
    <t>看護職員処遇改善評価料157</t>
    <rPh sb="0" eb="2">
      <t>カンゴ</t>
    </rPh>
    <rPh sb="2" eb="4">
      <t>ショクイン</t>
    </rPh>
    <rPh sb="4" eb="8">
      <t>ショグウカイゼン</t>
    </rPh>
    <rPh sb="8" eb="10">
      <t>ヒョウカ</t>
    </rPh>
    <rPh sb="10" eb="11">
      <t>リョウ</t>
    </rPh>
    <phoneticPr fontId="9"/>
  </si>
  <si>
    <t>看護職員処遇改善評価料156</t>
    <rPh sb="0" eb="2">
      <t>カンゴ</t>
    </rPh>
    <rPh sb="2" eb="4">
      <t>ショクイン</t>
    </rPh>
    <rPh sb="4" eb="8">
      <t>ショグウカイゼン</t>
    </rPh>
    <rPh sb="8" eb="10">
      <t>ヒョウカ</t>
    </rPh>
    <rPh sb="10" eb="11">
      <t>リョウ</t>
    </rPh>
    <phoneticPr fontId="9"/>
  </si>
  <si>
    <t>看護職員処遇改善評価料155</t>
    <rPh sb="0" eb="2">
      <t>カンゴ</t>
    </rPh>
    <rPh sb="2" eb="4">
      <t>ショクイン</t>
    </rPh>
    <rPh sb="4" eb="8">
      <t>ショグウカイゼン</t>
    </rPh>
    <rPh sb="8" eb="10">
      <t>ヒョウカ</t>
    </rPh>
    <rPh sb="10" eb="11">
      <t>リョウ</t>
    </rPh>
    <phoneticPr fontId="9"/>
  </si>
  <si>
    <t>看護職員処遇改善評価料154</t>
    <rPh sb="0" eb="2">
      <t>カンゴ</t>
    </rPh>
    <rPh sb="2" eb="4">
      <t>ショクイン</t>
    </rPh>
    <rPh sb="4" eb="8">
      <t>ショグウカイゼン</t>
    </rPh>
    <rPh sb="8" eb="10">
      <t>ヒョウカ</t>
    </rPh>
    <rPh sb="10" eb="11">
      <t>リョウ</t>
    </rPh>
    <phoneticPr fontId="9"/>
  </si>
  <si>
    <t>看護職員処遇改善評価料153</t>
    <rPh sb="0" eb="2">
      <t>カンゴ</t>
    </rPh>
    <rPh sb="2" eb="4">
      <t>ショクイン</t>
    </rPh>
    <rPh sb="4" eb="8">
      <t>ショグウカイゼン</t>
    </rPh>
    <rPh sb="8" eb="10">
      <t>ヒョウカ</t>
    </rPh>
    <rPh sb="10" eb="11">
      <t>リョウ</t>
    </rPh>
    <phoneticPr fontId="9"/>
  </si>
  <si>
    <t>看護職員処遇改善評価料152</t>
    <rPh sb="0" eb="2">
      <t>カンゴ</t>
    </rPh>
    <rPh sb="2" eb="4">
      <t>ショクイン</t>
    </rPh>
    <rPh sb="4" eb="8">
      <t>ショグウカイゼン</t>
    </rPh>
    <rPh sb="8" eb="10">
      <t>ヒョウカ</t>
    </rPh>
    <rPh sb="10" eb="11">
      <t>リョウ</t>
    </rPh>
    <phoneticPr fontId="9"/>
  </si>
  <si>
    <t>看護職員処遇改善評価料151</t>
    <rPh sb="0" eb="2">
      <t>カンゴ</t>
    </rPh>
    <rPh sb="2" eb="4">
      <t>ショクイン</t>
    </rPh>
    <rPh sb="4" eb="8">
      <t>ショグウカイゼン</t>
    </rPh>
    <rPh sb="8" eb="10">
      <t>ヒョウカ</t>
    </rPh>
    <rPh sb="10" eb="11">
      <t>リョウ</t>
    </rPh>
    <phoneticPr fontId="9"/>
  </si>
  <si>
    <t>看護職員処遇改善評価料150</t>
    <rPh sb="0" eb="2">
      <t>カンゴ</t>
    </rPh>
    <rPh sb="2" eb="4">
      <t>ショクイン</t>
    </rPh>
    <rPh sb="4" eb="8">
      <t>ショグウカイゼン</t>
    </rPh>
    <rPh sb="8" eb="10">
      <t>ヒョウカ</t>
    </rPh>
    <rPh sb="10" eb="11">
      <t>リョウ</t>
    </rPh>
    <phoneticPr fontId="9"/>
  </si>
  <si>
    <t>看護職員処遇改善評価料149</t>
    <rPh sb="0" eb="2">
      <t>カンゴ</t>
    </rPh>
    <rPh sb="2" eb="4">
      <t>ショクイン</t>
    </rPh>
    <rPh sb="4" eb="8">
      <t>ショグウカイゼン</t>
    </rPh>
    <rPh sb="8" eb="10">
      <t>ヒョウカ</t>
    </rPh>
    <rPh sb="10" eb="11">
      <t>リョウ</t>
    </rPh>
    <phoneticPr fontId="9"/>
  </si>
  <si>
    <t>看護職員処遇改善評価料148</t>
    <rPh sb="0" eb="2">
      <t>カンゴ</t>
    </rPh>
    <rPh sb="2" eb="4">
      <t>ショクイン</t>
    </rPh>
    <rPh sb="4" eb="8">
      <t>ショグウカイゼン</t>
    </rPh>
    <rPh sb="8" eb="10">
      <t>ヒョウカ</t>
    </rPh>
    <rPh sb="10" eb="11">
      <t>リョウ</t>
    </rPh>
    <phoneticPr fontId="9"/>
  </si>
  <si>
    <t>看護職員処遇改善評価料147</t>
    <rPh sb="0" eb="2">
      <t>カンゴ</t>
    </rPh>
    <rPh sb="2" eb="4">
      <t>ショクイン</t>
    </rPh>
    <rPh sb="4" eb="8">
      <t>ショグウカイゼン</t>
    </rPh>
    <rPh sb="8" eb="10">
      <t>ヒョウカ</t>
    </rPh>
    <rPh sb="10" eb="11">
      <t>リョウ</t>
    </rPh>
    <phoneticPr fontId="9"/>
  </si>
  <si>
    <t>看護職員処遇改善評価料146</t>
    <rPh sb="0" eb="2">
      <t>カンゴ</t>
    </rPh>
    <rPh sb="2" eb="4">
      <t>ショクイン</t>
    </rPh>
    <rPh sb="4" eb="8">
      <t>ショグウカイゼン</t>
    </rPh>
    <rPh sb="8" eb="10">
      <t>ヒョウカ</t>
    </rPh>
    <rPh sb="10" eb="11">
      <t>リョウ</t>
    </rPh>
    <phoneticPr fontId="9"/>
  </si>
  <si>
    <t>看護職員処遇改善評価料145</t>
    <rPh sb="0" eb="2">
      <t>カンゴ</t>
    </rPh>
    <rPh sb="2" eb="4">
      <t>ショクイン</t>
    </rPh>
    <rPh sb="4" eb="8">
      <t>ショグウカイゼン</t>
    </rPh>
    <rPh sb="8" eb="10">
      <t>ヒョウカ</t>
    </rPh>
    <rPh sb="10" eb="11">
      <t>リョウ</t>
    </rPh>
    <phoneticPr fontId="9"/>
  </si>
  <si>
    <t>看護職員処遇改善評価料144</t>
    <rPh sb="0" eb="2">
      <t>カンゴ</t>
    </rPh>
    <rPh sb="2" eb="4">
      <t>ショクイン</t>
    </rPh>
    <rPh sb="4" eb="8">
      <t>ショグウカイゼン</t>
    </rPh>
    <rPh sb="8" eb="10">
      <t>ヒョウカ</t>
    </rPh>
    <rPh sb="10" eb="11">
      <t>リョウ</t>
    </rPh>
    <phoneticPr fontId="9"/>
  </si>
  <si>
    <t>看護職員処遇改善評価料143</t>
    <rPh sb="0" eb="2">
      <t>カンゴ</t>
    </rPh>
    <rPh sb="2" eb="4">
      <t>ショクイン</t>
    </rPh>
    <rPh sb="4" eb="8">
      <t>ショグウカイゼン</t>
    </rPh>
    <rPh sb="8" eb="10">
      <t>ヒョウカ</t>
    </rPh>
    <rPh sb="10" eb="11">
      <t>リョウ</t>
    </rPh>
    <phoneticPr fontId="9"/>
  </si>
  <si>
    <t>看護職員処遇改善評価料142</t>
    <rPh sb="0" eb="2">
      <t>カンゴ</t>
    </rPh>
    <rPh sb="2" eb="4">
      <t>ショクイン</t>
    </rPh>
    <rPh sb="4" eb="8">
      <t>ショグウカイゼン</t>
    </rPh>
    <rPh sb="8" eb="10">
      <t>ヒョウカ</t>
    </rPh>
    <rPh sb="10" eb="11">
      <t>リョウ</t>
    </rPh>
    <phoneticPr fontId="9"/>
  </si>
  <si>
    <t>看護職員処遇改善評価料141</t>
    <rPh sb="0" eb="2">
      <t>カンゴ</t>
    </rPh>
    <rPh sb="2" eb="4">
      <t>ショクイン</t>
    </rPh>
    <rPh sb="4" eb="8">
      <t>ショグウカイゼン</t>
    </rPh>
    <rPh sb="8" eb="10">
      <t>ヒョウカ</t>
    </rPh>
    <rPh sb="10" eb="11">
      <t>リョウ</t>
    </rPh>
    <phoneticPr fontId="9"/>
  </si>
  <si>
    <t>看護職員処遇改善評価料140</t>
    <rPh sb="0" eb="2">
      <t>カンゴ</t>
    </rPh>
    <rPh sb="2" eb="4">
      <t>ショクイン</t>
    </rPh>
    <rPh sb="4" eb="8">
      <t>ショグウカイゼン</t>
    </rPh>
    <rPh sb="8" eb="10">
      <t>ヒョウカ</t>
    </rPh>
    <rPh sb="10" eb="11">
      <t>リョウ</t>
    </rPh>
    <phoneticPr fontId="9"/>
  </si>
  <si>
    <t>看護職員処遇改善評価料139</t>
    <rPh sb="0" eb="2">
      <t>カンゴ</t>
    </rPh>
    <rPh sb="2" eb="4">
      <t>ショクイン</t>
    </rPh>
    <rPh sb="4" eb="8">
      <t>ショグウカイゼン</t>
    </rPh>
    <rPh sb="8" eb="10">
      <t>ヒョウカ</t>
    </rPh>
    <rPh sb="10" eb="11">
      <t>リョウ</t>
    </rPh>
    <phoneticPr fontId="9"/>
  </si>
  <si>
    <t>看護職員処遇改善評価料138</t>
    <rPh sb="0" eb="2">
      <t>カンゴ</t>
    </rPh>
    <rPh sb="2" eb="4">
      <t>ショクイン</t>
    </rPh>
    <rPh sb="4" eb="8">
      <t>ショグウカイゼン</t>
    </rPh>
    <rPh sb="8" eb="10">
      <t>ヒョウカ</t>
    </rPh>
    <rPh sb="10" eb="11">
      <t>リョウ</t>
    </rPh>
    <phoneticPr fontId="9"/>
  </si>
  <si>
    <t>看護職員処遇改善評価料137</t>
    <rPh sb="0" eb="2">
      <t>カンゴ</t>
    </rPh>
    <rPh sb="2" eb="4">
      <t>ショクイン</t>
    </rPh>
    <rPh sb="4" eb="8">
      <t>ショグウカイゼン</t>
    </rPh>
    <rPh sb="8" eb="10">
      <t>ヒョウカ</t>
    </rPh>
    <rPh sb="10" eb="11">
      <t>リョウ</t>
    </rPh>
    <phoneticPr fontId="9"/>
  </si>
  <si>
    <t>看護職員処遇改善評価料136</t>
    <rPh sb="0" eb="2">
      <t>カンゴ</t>
    </rPh>
    <rPh sb="2" eb="4">
      <t>ショクイン</t>
    </rPh>
    <rPh sb="4" eb="8">
      <t>ショグウカイゼン</t>
    </rPh>
    <rPh sb="8" eb="10">
      <t>ヒョウカ</t>
    </rPh>
    <rPh sb="10" eb="11">
      <t>リョウ</t>
    </rPh>
    <phoneticPr fontId="9"/>
  </si>
  <si>
    <t>看護職員処遇改善評価料135</t>
    <rPh sb="0" eb="2">
      <t>カンゴ</t>
    </rPh>
    <rPh sb="2" eb="4">
      <t>ショクイン</t>
    </rPh>
    <rPh sb="4" eb="8">
      <t>ショグウカイゼン</t>
    </rPh>
    <rPh sb="8" eb="10">
      <t>ヒョウカ</t>
    </rPh>
    <rPh sb="10" eb="11">
      <t>リョウ</t>
    </rPh>
    <phoneticPr fontId="9"/>
  </si>
  <si>
    <t>看護職員処遇改善評価料134</t>
    <rPh sb="0" eb="2">
      <t>カンゴ</t>
    </rPh>
    <rPh sb="2" eb="4">
      <t>ショクイン</t>
    </rPh>
    <rPh sb="4" eb="8">
      <t>ショグウカイゼン</t>
    </rPh>
    <rPh sb="8" eb="10">
      <t>ヒョウカ</t>
    </rPh>
    <rPh sb="10" eb="11">
      <t>リョウ</t>
    </rPh>
    <phoneticPr fontId="9"/>
  </si>
  <si>
    <t>看護職員処遇改善評価料133</t>
    <rPh sb="0" eb="2">
      <t>カンゴ</t>
    </rPh>
    <rPh sb="2" eb="4">
      <t>ショクイン</t>
    </rPh>
    <rPh sb="4" eb="8">
      <t>ショグウカイゼン</t>
    </rPh>
    <rPh sb="8" eb="10">
      <t>ヒョウカ</t>
    </rPh>
    <rPh sb="10" eb="11">
      <t>リョウ</t>
    </rPh>
    <phoneticPr fontId="9"/>
  </si>
  <si>
    <t>看護職員処遇改善評価料132</t>
    <rPh sb="0" eb="2">
      <t>カンゴ</t>
    </rPh>
    <rPh sb="2" eb="4">
      <t>ショクイン</t>
    </rPh>
    <rPh sb="4" eb="8">
      <t>ショグウカイゼン</t>
    </rPh>
    <rPh sb="8" eb="10">
      <t>ヒョウカ</t>
    </rPh>
    <rPh sb="10" eb="11">
      <t>リョウ</t>
    </rPh>
    <phoneticPr fontId="9"/>
  </si>
  <si>
    <t>看護職員処遇改善評価料131</t>
    <rPh sb="0" eb="2">
      <t>カンゴ</t>
    </rPh>
    <rPh sb="2" eb="4">
      <t>ショクイン</t>
    </rPh>
    <rPh sb="4" eb="8">
      <t>ショグウカイゼン</t>
    </rPh>
    <rPh sb="8" eb="10">
      <t>ヒョウカ</t>
    </rPh>
    <rPh sb="10" eb="11">
      <t>リョウ</t>
    </rPh>
    <phoneticPr fontId="9"/>
  </si>
  <si>
    <t>看護職員処遇改善評価料130</t>
    <rPh sb="0" eb="2">
      <t>カンゴ</t>
    </rPh>
    <rPh sb="2" eb="4">
      <t>ショクイン</t>
    </rPh>
    <rPh sb="4" eb="8">
      <t>ショグウカイゼン</t>
    </rPh>
    <rPh sb="8" eb="10">
      <t>ヒョウカ</t>
    </rPh>
    <rPh sb="10" eb="11">
      <t>リョウ</t>
    </rPh>
    <phoneticPr fontId="9"/>
  </si>
  <si>
    <t>看護職員処遇改善評価料129</t>
    <rPh sb="0" eb="2">
      <t>カンゴ</t>
    </rPh>
    <rPh sb="2" eb="4">
      <t>ショクイン</t>
    </rPh>
    <rPh sb="4" eb="8">
      <t>ショグウカイゼン</t>
    </rPh>
    <rPh sb="8" eb="10">
      <t>ヒョウカ</t>
    </rPh>
    <rPh sb="10" eb="11">
      <t>リョウ</t>
    </rPh>
    <phoneticPr fontId="9"/>
  </si>
  <si>
    <t>看護職員処遇改善評価料128</t>
    <rPh sb="0" eb="2">
      <t>カンゴ</t>
    </rPh>
    <rPh sb="2" eb="4">
      <t>ショクイン</t>
    </rPh>
    <rPh sb="4" eb="8">
      <t>ショグウカイゼン</t>
    </rPh>
    <rPh sb="8" eb="10">
      <t>ヒョウカ</t>
    </rPh>
    <rPh sb="10" eb="11">
      <t>リョウ</t>
    </rPh>
    <phoneticPr fontId="9"/>
  </si>
  <si>
    <t>看護職員処遇改善評価料127</t>
    <rPh sb="0" eb="2">
      <t>カンゴ</t>
    </rPh>
    <rPh sb="2" eb="4">
      <t>ショクイン</t>
    </rPh>
    <rPh sb="4" eb="8">
      <t>ショグウカイゼン</t>
    </rPh>
    <rPh sb="8" eb="10">
      <t>ヒョウカ</t>
    </rPh>
    <rPh sb="10" eb="11">
      <t>リョウ</t>
    </rPh>
    <phoneticPr fontId="9"/>
  </si>
  <si>
    <t>看護職員処遇改善評価料126</t>
    <rPh sb="0" eb="2">
      <t>カンゴ</t>
    </rPh>
    <rPh sb="2" eb="4">
      <t>ショクイン</t>
    </rPh>
    <rPh sb="4" eb="8">
      <t>ショグウカイゼン</t>
    </rPh>
    <rPh sb="8" eb="10">
      <t>ヒョウカ</t>
    </rPh>
    <rPh sb="10" eb="11">
      <t>リョウ</t>
    </rPh>
    <phoneticPr fontId="9"/>
  </si>
  <si>
    <t>看護職員処遇改善評価料125</t>
    <rPh sb="0" eb="2">
      <t>カンゴ</t>
    </rPh>
    <rPh sb="2" eb="4">
      <t>ショクイン</t>
    </rPh>
    <rPh sb="4" eb="8">
      <t>ショグウカイゼン</t>
    </rPh>
    <rPh sb="8" eb="10">
      <t>ヒョウカ</t>
    </rPh>
    <rPh sb="10" eb="11">
      <t>リョウ</t>
    </rPh>
    <phoneticPr fontId="9"/>
  </si>
  <si>
    <t>看護職員処遇改善評価料124</t>
    <rPh sb="0" eb="2">
      <t>カンゴ</t>
    </rPh>
    <rPh sb="2" eb="4">
      <t>ショクイン</t>
    </rPh>
    <rPh sb="4" eb="8">
      <t>ショグウカイゼン</t>
    </rPh>
    <rPh sb="8" eb="10">
      <t>ヒョウカ</t>
    </rPh>
    <rPh sb="10" eb="11">
      <t>リョウ</t>
    </rPh>
    <phoneticPr fontId="9"/>
  </si>
  <si>
    <t>看護職員処遇改善評価料123</t>
    <rPh sb="0" eb="2">
      <t>カンゴ</t>
    </rPh>
    <rPh sb="2" eb="4">
      <t>ショクイン</t>
    </rPh>
    <rPh sb="4" eb="8">
      <t>ショグウカイゼン</t>
    </rPh>
    <rPh sb="8" eb="10">
      <t>ヒョウカ</t>
    </rPh>
    <rPh sb="10" eb="11">
      <t>リョウ</t>
    </rPh>
    <phoneticPr fontId="9"/>
  </si>
  <si>
    <t>看護職員処遇改善評価料122</t>
    <rPh sb="0" eb="2">
      <t>カンゴ</t>
    </rPh>
    <rPh sb="2" eb="4">
      <t>ショクイン</t>
    </rPh>
    <rPh sb="4" eb="8">
      <t>ショグウカイゼン</t>
    </rPh>
    <rPh sb="8" eb="10">
      <t>ヒョウカ</t>
    </rPh>
    <rPh sb="10" eb="11">
      <t>リョウ</t>
    </rPh>
    <phoneticPr fontId="9"/>
  </si>
  <si>
    <t>看護職員処遇改善評価料121</t>
    <rPh sb="0" eb="2">
      <t>カンゴ</t>
    </rPh>
    <rPh sb="2" eb="4">
      <t>ショクイン</t>
    </rPh>
    <rPh sb="4" eb="8">
      <t>ショグウカイゼン</t>
    </rPh>
    <rPh sb="8" eb="10">
      <t>ヒョウカ</t>
    </rPh>
    <rPh sb="10" eb="11">
      <t>リョウ</t>
    </rPh>
    <phoneticPr fontId="9"/>
  </si>
  <si>
    <t>看護職員処遇改善評価料120</t>
    <rPh sb="0" eb="2">
      <t>カンゴ</t>
    </rPh>
    <rPh sb="2" eb="4">
      <t>ショクイン</t>
    </rPh>
    <rPh sb="4" eb="8">
      <t>ショグウカイゼン</t>
    </rPh>
    <rPh sb="8" eb="10">
      <t>ヒョウカ</t>
    </rPh>
    <rPh sb="10" eb="11">
      <t>リョウ</t>
    </rPh>
    <phoneticPr fontId="9"/>
  </si>
  <si>
    <t>看護職員処遇改善評価料119</t>
    <rPh sb="0" eb="2">
      <t>カンゴ</t>
    </rPh>
    <rPh sb="2" eb="4">
      <t>ショクイン</t>
    </rPh>
    <rPh sb="4" eb="8">
      <t>ショグウカイゼン</t>
    </rPh>
    <rPh sb="8" eb="10">
      <t>ヒョウカ</t>
    </rPh>
    <rPh sb="10" eb="11">
      <t>リョウ</t>
    </rPh>
    <phoneticPr fontId="9"/>
  </si>
  <si>
    <t>看護職員処遇改善評価料118</t>
    <rPh sb="0" eb="2">
      <t>カンゴ</t>
    </rPh>
    <rPh sb="2" eb="4">
      <t>ショクイン</t>
    </rPh>
    <rPh sb="4" eb="8">
      <t>ショグウカイゼン</t>
    </rPh>
    <rPh sb="8" eb="10">
      <t>ヒョウカ</t>
    </rPh>
    <rPh sb="10" eb="11">
      <t>リョウ</t>
    </rPh>
    <phoneticPr fontId="9"/>
  </si>
  <si>
    <t>看護職員処遇改善評価料117</t>
    <rPh sb="0" eb="2">
      <t>カンゴ</t>
    </rPh>
    <rPh sb="2" eb="4">
      <t>ショクイン</t>
    </rPh>
    <rPh sb="4" eb="8">
      <t>ショグウカイゼン</t>
    </rPh>
    <rPh sb="8" eb="10">
      <t>ヒョウカ</t>
    </rPh>
    <rPh sb="10" eb="11">
      <t>リョウ</t>
    </rPh>
    <phoneticPr fontId="9"/>
  </si>
  <si>
    <t>看護職員処遇改善評価料116</t>
    <rPh sb="0" eb="2">
      <t>カンゴ</t>
    </rPh>
    <rPh sb="2" eb="4">
      <t>ショクイン</t>
    </rPh>
    <rPh sb="4" eb="8">
      <t>ショグウカイゼン</t>
    </rPh>
    <rPh sb="8" eb="10">
      <t>ヒョウカ</t>
    </rPh>
    <rPh sb="10" eb="11">
      <t>リョウ</t>
    </rPh>
    <phoneticPr fontId="9"/>
  </si>
  <si>
    <t>看護職員処遇改善評価料115</t>
    <rPh sb="0" eb="2">
      <t>カンゴ</t>
    </rPh>
    <rPh sb="2" eb="4">
      <t>ショクイン</t>
    </rPh>
    <rPh sb="4" eb="8">
      <t>ショグウカイゼン</t>
    </rPh>
    <rPh sb="8" eb="10">
      <t>ヒョウカ</t>
    </rPh>
    <rPh sb="10" eb="11">
      <t>リョウ</t>
    </rPh>
    <phoneticPr fontId="9"/>
  </si>
  <si>
    <t>看護職員処遇改善評価料114</t>
    <rPh sb="0" eb="2">
      <t>カンゴ</t>
    </rPh>
    <rPh sb="2" eb="4">
      <t>ショクイン</t>
    </rPh>
    <rPh sb="4" eb="8">
      <t>ショグウカイゼン</t>
    </rPh>
    <rPh sb="8" eb="10">
      <t>ヒョウカ</t>
    </rPh>
    <rPh sb="10" eb="11">
      <t>リョウ</t>
    </rPh>
    <phoneticPr fontId="9"/>
  </si>
  <si>
    <t>看護職員処遇改善評価料113</t>
    <rPh sb="0" eb="2">
      <t>カンゴ</t>
    </rPh>
    <rPh sb="2" eb="4">
      <t>ショクイン</t>
    </rPh>
    <rPh sb="4" eb="8">
      <t>ショグウカイゼン</t>
    </rPh>
    <rPh sb="8" eb="10">
      <t>ヒョウカ</t>
    </rPh>
    <rPh sb="10" eb="11">
      <t>リョウ</t>
    </rPh>
    <phoneticPr fontId="9"/>
  </si>
  <si>
    <t>看護職員処遇改善評価料112</t>
    <rPh sb="0" eb="2">
      <t>カンゴ</t>
    </rPh>
    <rPh sb="2" eb="4">
      <t>ショクイン</t>
    </rPh>
    <rPh sb="4" eb="8">
      <t>ショグウカイゼン</t>
    </rPh>
    <rPh sb="8" eb="10">
      <t>ヒョウカ</t>
    </rPh>
    <rPh sb="10" eb="11">
      <t>リョウ</t>
    </rPh>
    <phoneticPr fontId="9"/>
  </si>
  <si>
    <t>看護職員処遇改善評価料111</t>
    <rPh sb="0" eb="2">
      <t>カンゴ</t>
    </rPh>
    <rPh sb="2" eb="4">
      <t>ショクイン</t>
    </rPh>
    <rPh sb="4" eb="8">
      <t>ショグウカイゼン</t>
    </rPh>
    <rPh sb="8" eb="10">
      <t>ヒョウカ</t>
    </rPh>
    <rPh sb="10" eb="11">
      <t>リョウ</t>
    </rPh>
    <phoneticPr fontId="9"/>
  </si>
  <si>
    <t>看護職員処遇改善評価料110</t>
    <rPh sb="0" eb="2">
      <t>カンゴ</t>
    </rPh>
    <rPh sb="2" eb="4">
      <t>ショクイン</t>
    </rPh>
    <rPh sb="4" eb="8">
      <t>ショグウカイゼン</t>
    </rPh>
    <rPh sb="8" eb="10">
      <t>ヒョウカ</t>
    </rPh>
    <rPh sb="10" eb="11">
      <t>リョウ</t>
    </rPh>
    <phoneticPr fontId="9"/>
  </si>
  <si>
    <t>看護職員処遇改善評価料109</t>
    <rPh sb="0" eb="2">
      <t>カンゴ</t>
    </rPh>
    <rPh sb="2" eb="4">
      <t>ショクイン</t>
    </rPh>
    <rPh sb="4" eb="8">
      <t>ショグウカイゼン</t>
    </rPh>
    <rPh sb="8" eb="10">
      <t>ヒョウカ</t>
    </rPh>
    <rPh sb="10" eb="11">
      <t>リョウ</t>
    </rPh>
    <phoneticPr fontId="9"/>
  </si>
  <si>
    <t>看護職員処遇改善評価料108</t>
    <rPh sb="0" eb="2">
      <t>カンゴ</t>
    </rPh>
    <rPh sb="2" eb="4">
      <t>ショクイン</t>
    </rPh>
    <rPh sb="4" eb="8">
      <t>ショグウカイゼン</t>
    </rPh>
    <rPh sb="8" eb="10">
      <t>ヒョウカ</t>
    </rPh>
    <rPh sb="10" eb="11">
      <t>リョウ</t>
    </rPh>
    <phoneticPr fontId="9"/>
  </si>
  <si>
    <t>看護職員処遇改善評価料107</t>
    <rPh sb="0" eb="2">
      <t>カンゴ</t>
    </rPh>
    <rPh sb="2" eb="4">
      <t>ショクイン</t>
    </rPh>
    <rPh sb="4" eb="8">
      <t>ショグウカイゼン</t>
    </rPh>
    <rPh sb="8" eb="10">
      <t>ヒョウカ</t>
    </rPh>
    <rPh sb="10" eb="11">
      <t>リョウ</t>
    </rPh>
    <phoneticPr fontId="9"/>
  </si>
  <si>
    <t>看護職員処遇改善評価料106</t>
    <rPh sb="0" eb="2">
      <t>カンゴ</t>
    </rPh>
    <rPh sb="2" eb="4">
      <t>ショクイン</t>
    </rPh>
    <rPh sb="4" eb="8">
      <t>ショグウカイゼン</t>
    </rPh>
    <rPh sb="8" eb="10">
      <t>ヒョウカ</t>
    </rPh>
    <rPh sb="10" eb="11">
      <t>リョウ</t>
    </rPh>
    <phoneticPr fontId="9"/>
  </si>
  <si>
    <t>看護職員処遇改善評価料105</t>
    <rPh sb="0" eb="2">
      <t>カンゴ</t>
    </rPh>
    <rPh sb="2" eb="4">
      <t>ショクイン</t>
    </rPh>
    <rPh sb="4" eb="8">
      <t>ショグウカイゼン</t>
    </rPh>
    <rPh sb="8" eb="10">
      <t>ヒョウカ</t>
    </rPh>
    <rPh sb="10" eb="11">
      <t>リョウ</t>
    </rPh>
    <phoneticPr fontId="9"/>
  </si>
  <si>
    <t>看護職員処遇改善評価料104</t>
    <rPh sb="0" eb="2">
      <t>カンゴ</t>
    </rPh>
    <rPh sb="2" eb="4">
      <t>ショクイン</t>
    </rPh>
    <rPh sb="4" eb="8">
      <t>ショグウカイゼン</t>
    </rPh>
    <rPh sb="8" eb="10">
      <t>ヒョウカ</t>
    </rPh>
    <rPh sb="10" eb="11">
      <t>リョウ</t>
    </rPh>
    <phoneticPr fontId="9"/>
  </si>
  <si>
    <t>看護職員処遇改善評価料103</t>
    <rPh sb="0" eb="2">
      <t>カンゴ</t>
    </rPh>
    <rPh sb="2" eb="4">
      <t>ショクイン</t>
    </rPh>
    <rPh sb="4" eb="8">
      <t>ショグウカイゼン</t>
    </rPh>
    <rPh sb="8" eb="10">
      <t>ヒョウカ</t>
    </rPh>
    <rPh sb="10" eb="11">
      <t>リョウ</t>
    </rPh>
    <phoneticPr fontId="9"/>
  </si>
  <si>
    <t>看護職員処遇改善評価料102</t>
    <rPh sb="0" eb="2">
      <t>カンゴ</t>
    </rPh>
    <rPh sb="2" eb="4">
      <t>ショクイン</t>
    </rPh>
    <rPh sb="4" eb="8">
      <t>ショグウカイゼン</t>
    </rPh>
    <rPh sb="8" eb="10">
      <t>ヒョウカ</t>
    </rPh>
    <rPh sb="10" eb="11">
      <t>リョウ</t>
    </rPh>
    <phoneticPr fontId="9"/>
  </si>
  <si>
    <t>看護職員処遇改善評価料101</t>
    <rPh sb="0" eb="2">
      <t>カンゴ</t>
    </rPh>
    <rPh sb="2" eb="4">
      <t>ショクイン</t>
    </rPh>
    <rPh sb="4" eb="8">
      <t>ショグウカイゼン</t>
    </rPh>
    <rPh sb="8" eb="10">
      <t>ヒョウカ</t>
    </rPh>
    <rPh sb="10" eb="11">
      <t>リョウ</t>
    </rPh>
    <phoneticPr fontId="9"/>
  </si>
  <si>
    <t>看護職員処遇改善評価料100</t>
    <rPh sb="0" eb="2">
      <t>カンゴ</t>
    </rPh>
    <rPh sb="2" eb="4">
      <t>ショクイン</t>
    </rPh>
    <rPh sb="4" eb="8">
      <t>ショグウカイゼン</t>
    </rPh>
    <rPh sb="8" eb="10">
      <t>ヒョウカ</t>
    </rPh>
    <rPh sb="10" eb="11">
      <t>リョウ</t>
    </rPh>
    <phoneticPr fontId="9"/>
  </si>
  <si>
    <t>看護職員処遇改善評価料99</t>
    <rPh sb="0" eb="2">
      <t>カンゴ</t>
    </rPh>
    <rPh sb="2" eb="4">
      <t>ショクイン</t>
    </rPh>
    <rPh sb="4" eb="8">
      <t>ショグウカイゼン</t>
    </rPh>
    <rPh sb="8" eb="10">
      <t>ヒョウカ</t>
    </rPh>
    <rPh sb="10" eb="11">
      <t>リョウ</t>
    </rPh>
    <phoneticPr fontId="9"/>
  </si>
  <si>
    <t>看護職員処遇改善評価料98</t>
    <rPh sb="0" eb="2">
      <t>カンゴ</t>
    </rPh>
    <rPh sb="2" eb="4">
      <t>ショクイン</t>
    </rPh>
    <rPh sb="4" eb="8">
      <t>ショグウカイゼン</t>
    </rPh>
    <rPh sb="8" eb="10">
      <t>ヒョウカ</t>
    </rPh>
    <rPh sb="10" eb="11">
      <t>リョウ</t>
    </rPh>
    <phoneticPr fontId="9"/>
  </si>
  <si>
    <t>看護職員処遇改善評価料97</t>
    <rPh sb="0" eb="2">
      <t>カンゴ</t>
    </rPh>
    <rPh sb="2" eb="4">
      <t>ショクイン</t>
    </rPh>
    <rPh sb="4" eb="8">
      <t>ショグウカイゼン</t>
    </rPh>
    <rPh sb="8" eb="10">
      <t>ヒョウカ</t>
    </rPh>
    <rPh sb="10" eb="11">
      <t>リョウ</t>
    </rPh>
    <phoneticPr fontId="9"/>
  </si>
  <si>
    <t>看護職員処遇改善評価料96</t>
    <rPh sb="0" eb="2">
      <t>カンゴ</t>
    </rPh>
    <rPh sb="2" eb="4">
      <t>ショクイン</t>
    </rPh>
    <rPh sb="4" eb="8">
      <t>ショグウカイゼン</t>
    </rPh>
    <rPh sb="8" eb="10">
      <t>ヒョウカ</t>
    </rPh>
    <rPh sb="10" eb="11">
      <t>リョウ</t>
    </rPh>
    <phoneticPr fontId="9"/>
  </si>
  <si>
    <t>看護職員処遇改善評価料95</t>
    <rPh sb="0" eb="2">
      <t>カンゴ</t>
    </rPh>
    <rPh sb="2" eb="4">
      <t>ショクイン</t>
    </rPh>
    <rPh sb="4" eb="8">
      <t>ショグウカイゼン</t>
    </rPh>
    <rPh sb="8" eb="10">
      <t>ヒョウカ</t>
    </rPh>
    <rPh sb="10" eb="11">
      <t>リョウ</t>
    </rPh>
    <phoneticPr fontId="9"/>
  </si>
  <si>
    <t>看護職員処遇改善評価料94</t>
    <rPh sb="0" eb="2">
      <t>カンゴ</t>
    </rPh>
    <rPh sb="2" eb="4">
      <t>ショクイン</t>
    </rPh>
    <rPh sb="4" eb="8">
      <t>ショグウカイゼン</t>
    </rPh>
    <rPh sb="8" eb="10">
      <t>ヒョウカ</t>
    </rPh>
    <rPh sb="10" eb="11">
      <t>リョウ</t>
    </rPh>
    <phoneticPr fontId="9"/>
  </si>
  <si>
    <t>看護職員処遇改善評価料93</t>
    <rPh sb="0" eb="2">
      <t>カンゴ</t>
    </rPh>
    <rPh sb="2" eb="4">
      <t>ショクイン</t>
    </rPh>
    <rPh sb="4" eb="8">
      <t>ショグウカイゼン</t>
    </rPh>
    <rPh sb="8" eb="10">
      <t>ヒョウカ</t>
    </rPh>
    <rPh sb="10" eb="11">
      <t>リョウ</t>
    </rPh>
    <phoneticPr fontId="9"/>
  </si>
  <si>
    <t>看護職員処遇改善評価料92</t>
    <rPh sb="0" eb="2">
      <t>カンゴ</t>
    </rPh>
    <rPh sb="2" eb="4">
      <t>ショクイン</t>
    </rPh>
    <rPh sb="4" eb="8">
      <t>ショグウカイゼン</t>
    </rPh>
    <rPh sb="8" eb="10">
      <t>ヒョウカ</t>
    </rPh>
    <rPh sb="10" eb="11">
      <t>リョウ</t>
    </rPh>
    <phoneticPr fontId="9"/>
  </si>
  <si>
    <t>看護職員処遇改善評価料91</t>
    <rPh sb="0" eb="2">
      <t>カンゴ</t>
    </rPh>
    <rPh sb="2" eb="4">
      <t>ショクイン</t>
    </rPh>
    <rPh sb="4" eb="8">
      <t>ショグウカイゼン</t>
    </rPh>
    <rPh sb="8" eb="10">
      <t>ヒョウカ</t>
    </rPh>
    <rPh sb="10" eb="11">
      <t>リョウ</t>
    </rPh>
    <phoneticPr fontId="9"/>
  </si>
  <si>
    <t>看護職員処遇改善評価料90</t>
    <rPh sb="0" eb="2">
      <t>カンゴ</t>
    </rPh>
    <rPh sb="2" eb="4">
      <t>ショクイン</t>
    </rPh>
    <rPh sb="4" eb="8">
      <t>ショグウカイゼン</t>
    </rPh>
    <rPh sb="8" eb="10">
      <t>ヒョウカ</t>
    </rPh>
    <rPh sb="10" eb="11">
      <t>リョウ</t>
    </rPh>
    <phoneticPr fontId="9"/>
  </si>
  <si>
    <t>看護職員処遇改善評価料89</t>
    <rPh sb="0" eb="2">
      <t>カンゴ</t>
    </rPh>
    <rPh sb="2" eb="4">
      <t>ショクイン</t>
    </rPh>
    <rPh sb="4" eb="8">
      <t>ショグウカイゼン</t>
    </rPh>
    <rPh sb="8" eb="10">
      <t>ヒョウカ</t>
    </rPh>
    <rPh sb="10" eb="11">
      <t>リョウ</t>
    </rPh>
    <phoneticPr fontId="9"/>
  </si>
  <si>
    <t>看護職員処遇改善評価料88</t>
    <rPh sb="0" eb="2">
      <t>カンゴ</t>
    </rPh>
    <rPh sb="2" eb="4">
      <t>ショクイン</t>
    </rPh>
    <rPh sb="4" eb="8">
      <t>ショグウカイゼン</t>
    </rPh>
    <rPh sb="8" eb="10">
      <t>ヒョウカ</t>
    </rPh>
    <rPh sb="10" eb="11">
      <t>リョウ</t>
    </rPh>
    <phoneticPr fontId="9"/>
  </si>
  <si>
    <t>看護職員処遇改善評価料87</t>
    <rPh sb="0" eb="2">
      <t>カンゴ</t>
    </rPh>
    <rPh sb="2" eb="4">
      <t>ショクイン</t>
    </rPh>
    <rPh sb="4" eb="8">
      <t>ショグウカイゼン</t>
    </rPh>
    <rPh sb="8" eb="10">
      <t>ヒョウカ</t>
    </rPh>
    <rPh sb="10" eb="11">
      <t>リョウ</t>
    </rPh>
    <phoneticPr fontId="9"/>
  </si>
  <si>
    <t>看護職員処遇改善評価料86</t>
    <rPh sb="0" eb="2">
      <t>カンゴ</t>
    </rPh>
    <rPh sb="2" eb="4">
      <t>ショクイン</t>
    </rPh>
    <rPh sb="4" eb="8">
      <t>ショグウカイゼン</t>
    </rPh>
    <rPh sb="8" eb="10">
      <t>ヒョウカ</t>
    </rPh>
    <rPh sb="10" eb="11">
      <t>リョウ</t>
    </rPh>
    <phoneticPr fontId="9"/>
  </si>
  <si>
    <t>看護職員処遇改善評価料85</t>
    <rPh sb="0" eb="2">
      <t>カンゴ</t>
    </rPh>
    <rPh sb="2" eb="4">
      <t>ショクイン</t>
    </rPh>
    <rPh sb="4" eb="8">
      <t>ショグウカイゼン</t>
    </rPh>
    <rPh sb="8" eb="10">
      <t>ヒョウカ</t>
    </rPh>
    <rPh sb="10" eb="11">
      <t>リョウ</t>
    </rPh>
    <phoneticPr fontId="9"/>
  </si>
  <si>
    <t>看護職員処遇改善評価料84</t>
    <rPh sb="0" eb="2">
      <t>カンゴ</t>
    </rPh>
    <rPh sb="2" eb="4">
      <t>ショクイン</t>
    </rPh>
    <rPh sb="4" eb="8">
      <t>ショグウカイゼン</t>
    </rPh>
    <rPh sb="8" eb="10">
      <t>ヒョウカ</t>
    </rPh>
    <rPh sb="10" eb="11">
      <t>リョウ</t>
    </rPh>
    <phoneticPr fontId="9"/>
  </si>
  <si>
    <t>看護職員処遇改善評価料83</t>
    <rPh sb="0" eb="2">
      <t>カンゴ</t>
    </rPh>
    <rPh sb="2" eb="4">
      <t>ショクイン</t>
    </rPh>
    <rPh sb="4" eb="8">
      <t>ショグウカイゼン</t>
    </rPh>
    <rPh sb="8" eb="10">
      <t>ヒョウカ</t>
    </rPh>
    <rPh sb="10" eb="11">
      <t>リョウ</t>
    </rPh>
    <phoneticPr fontId="9"/>
  </si>
  <si>
    <t>看護職員処遇改善評価料82</t>
    <rPh sb="0" eb="2">
      <t>カンゴ</t>
    </rPh>
    <rPh sb="2" eb="4">
      <t>ショクイン</t>
    </rPh>
    <rPh sb="4" eb="8">
      <t>ショグウカイゼン</t>
    </rPh>
    <rPh sb="8" eb="10">
      <t>ヒョウカ</t>
    </rPh>
    <rPh sb="10" eb="11">
      <t>リョウ</t>
    </rPh>
    <phoneticPr fontId="9"/>
  </si>
  <si>
    <t>看護職員処遇改善評価料81</t>
    <rPh sb="0" eb="2">
      <t>カンゴ</t>
    </rPh>
    <rPh sb="2" eb="4">
      <t>ショクイン</t>
    </rPh>
    <rPh sb="4" eb="8">
      <t>ショグウカイゼン</t>
    </rPh>
    <rPh sb="8" eb="10">
      <t>ヒョウカ</t>
    </rPh>
    <rPh sb="10" eb="11">
      <t>リョウ</t>
    </rPh>
    <phoneticPr fontId="9"/>
  </si>
  <si>
    <t>看護職員処遇改善評価料80</t>
    <rPh sb="0" eb="2">
      <t>カンゴ</t>
    </rPh>
    <rPh sb="2" eb="4">
      <t>ショクイン</t>
    </rPh>
    <rPh sb="4" eb="8">
      <t>ショグウカイゼン</t>
    </rPh>
    <rPh sb="8" eb="10">
      <t>ヒョウカ</t>
    </rPh>
    <rPh sb="10" eb="11">
      <t>リョウ</t>
    </rPh>
    <phoneticPr fontId="9"/>
  </si>
  <si>
    <t>看護職員処遇改善評価料79</t>
    <rPh sb="0" eb="2">
      <t>カンゴ</t>
    </rPh>
    <rPh sb="2" eb="4">
      <t>ショクイン</t>
    </rPh>
    <rPh sb="4" eb="8">
      <t>ショグウカイゼン</t>
    </rPh>
    <rPh sb="8" eb="10">
      <t>ヒョウカ</t>
    </rPh>
    <rPh sb="10" eb="11">
      <t>リョウ</t>
    </rPh>
    <phoneticPr fontId="9"/>
  </si>
  <si>
    <t>看護職員処遇改善評価料78</t>
    <rPh sb="0" eb="2">
      <t>カンゴ</t>
    </rPh>
    <rPh sb="2" eb="4">
      <t>ショクイン</t>
    </rPh>
    <rPh sb="4" eb="8">
      <t>ショグウカイゼン</t>
    </rPh>
    <rPh sb="8" eb="10">
      <t>ヒョウカ</t>
    </rPh>
    <rPh sb="10" eb="11">
      <t>リョウ</t>
    </rPh>
    <phoneticPr fontId="9"/>
  </si>
  <si>
    <t>看護職員処遇改善評価料77</t>
    <rPh sb="0" eb="2">
      <t>カンゴ</t>
    </rPh>
    <rPh sb="2" eb="4">
      <t>ショクイン</t>
    </rPh>
    <rPh sb="4" eb="8">
      <t>ショグウカイゼン</t>
    </rPh>
    <rPh sb="8" eb="10">
      <t>ヒョウカ</t>
    </rPh>
    <rPh sb="10" eb="11">
      <t>リョウ</t>
    </rPh>
    <phoneticPr fontId="9"/>
  </si>
  <si>
    <t>看護職員処遇改善評価料76</t>
    <rPh sb="0" eb="2">
      <t>カンゴ</t>
    </rPh>
    <rPh sb="2" eb="4">
      <t>ショクイン</t>
    </rPh>
    <rPh sb="4" eb="8">
      <t>ショグウカイゼン</t>
    </rPh>
    <rPh sb="8" eb="10">
      <t>ヒョウカ</t>
    </rPh>
    <rPh sb="10" eb="11">
      <t>リョウ</t>
    </rPh>
    <phoneticPr fontId="9"/>
  </si>
  <si>
    <t>看護職員処遇改善評価料75</t>
    <rPh sb="0" eb="2">
      <t>カンゴ</t>
    </rPh>
    <rPh sb="2" eb="4">
      <t>ショクイン</t>
    </rPh>
    <rPh sb="4" eb="8">
      <t>ショグウカイゼン</t>
    </rPh>
    <rPh sb="8" eb="10">
      <t>ヒョウカ</t>
    </rPh>
    <rPh sb="10" eb="11">
      <t>リョウ</t>
    </rPh>
    <phoneticPr fontId="9"/>
  </si>
  <si>
    <t>看護職員処遇改善評価料74</t>
    <rPh sb="0" eb="2">
      <t>カンゴ</t>
    </rPh>
    <rPh sb="2" eb="4">
      <t>ショクイン</t>
    </rPh>
    <rPh sb="4" eb="8">
      <t>ショグウカイゼン</t>
    </rPh>
    <rPh sb="8" eb="10">
      <t>ヒョウカ</t>
    </rPh>
    <rPh sb="10" eb="11">
      <t>リョウ</t>
    </rPh>
    <phoneticPr fontId="9"/>
  </si>
  <si>
    <t>看護職員処遇改善評価料73</t>
    <rPh sb="0" eb="2">
      <t>カンゴ</t>
    </rPh>
    <rPh sb="2" eb="4">
      <t>ショクイン</t>
    </rPh>
    <rPh sb="4" eb="8">
      <t>ショグウカイゼン</t>
    </rPh>
    <rPh sb="8" eb="10">
      <t>ヒョウカ</t>
    </rPh>
    <rPh sb="10" eb="11">
      <t>リョウ</t>
    </rPh>
    <phoneticPr fontId="9"/>
  </si>
  <si>
    <t>看護職員処遇改善評価料72</t>
    <rPh sb="0" eb="2">
      <t>カンゴ</t>
    </rPh>
    <rPh sb="2" eb="4">
      <t>ショクイン</t>
    </rPh>
    <rPh sb="4" eb="8">
      <t>ショグウカイゼン</t>
    </rPh>
    <rPh sb="8" eb="10">
      <t>ヒョウカ</t>
    </rPh>
    <rPh sb="10" eb="11">
      <t>リョウ</t>
    </rPh>
    <phoneticPr fontId="9"/>
  </si>
  <si>
    <t>看護職員処遇改善評価料71</t>
    <rPh sb="0" eb="2">
      <t>カンゴ</t>
    </rPh>
    <rPh sb="2" eb="4">
      <t>ショクイン</t>
    </rPh>
    <rPh sb="4" eb="8">
      <t>ショグウカイゼン</t>
    </rPh>
    <rPh sb="8" eb="10">
      <t>ヒョウカ</t>
    </rPh>
    <rPh sb="10" eb="11">
      <t>リョウ</t>
    </rPh>
    <phoneticPr fontId="9"/>
  </si>
  <si>
    <t>看護職員処遇改善評価料70</t>
    <rPh sb="0" eb="2">
      <t>カンゴ</t>
    </rPh>
    <rPh sb="2" eb="4">
      <t>ショクイン</t>
    </rPh>
    <rPh sb="4" eb="8">
      <t>ショグウカイゼン</t>
    </rPh>
    <rPh sb="8" eb="10">
      <t>ヒョウカ</t>
    </rPh>
    <rPh sb="10" eb="11">
      <t>リョウ</t>
    </rPh>
    <phoneticPr fontId="9"/>
  </si>
  <si>
    <t>看護職員処遇改善評価料69</t>
    <rPh sb="0" eb="2">
      <t>カンゴ</t>
    </rPh>
    <rPh sb="2" eb="4">
      <t>ショクイン</t>
    </rPh>
    <rPh sb="4" eb="8">
      <t>ショグウカイゼン</t>
    </rPh>
    <rPh sb="8" eb="10">
      <t>ヒョウカ</t>
    </rPh>
    <rPh sb="10" eb="11">
      <t>リョウ</t>
    </rPh>
    <phoneticPr fontId="9"/>
  </si>
  <si>
    <t>看護職員処遇改善評価料68</t>
    <rPh sb="0" eb="2">
      <t>カンゴ</t>
    </rPh>
    <rPh sb="2" eb="4">
      <t>ショクイン</t>
    </rPh>
    <rPh sb="4" eb="8">
      <t>ショグウカイゼン</t>
    </rPh>
    <rPh sb="8" eb="10">
      <t>ヒョウカ</t>
    </rPh>
    <rPh sb="10" eb="11">
      <t>リョウ</t>
    </rPh>
    <phoneticPr fontId="9"/>
  </si>
  <si>
    <t>看護職員処遇改善評価料67</t>
    <rPh sb="0" eb="2">
      <t>カンゴ</t>
    </rPh>
    <rPh sb="2" eb="4">
      <t>ショクイン</t>
    </rPh>
    <rPh sb="4" eb="8">
      <t>ショグウカイゼン</t>
    </rPh>
    <rPh sb="8" eb="10">
      <t>ヒョウカ</t>
    </rPh>
    <rPh sb="10" eb="11">
      <t>リョウ</t>
    </rPh>
    <phoneticPr fontId="9"/>
  </si>
  <si>
    <t>看護職員処遇改善評価料66</t>
    <rPh sb="0" eb="2">
      <t>カンゴ</t>
    </rPh>
    <rPh sb="2" eb="4">
      <t>ショクイン</t>
    </rPh>
    <rPh sb="4" eb="8">
      <t>ショグウカイゼン</t>
    </rPh>
    <rPh sb="8" eb="10">
      <t>ヒョウカ</t>
    </rPh>
    <rPh sb="10" eb="11">
      <t>リョウ</t>
    </rPh>
    <phoneticPr fontId="9"/>
  </si>
  <si>
    <t>看護職員処遇改善評価料65</t>
    <rPh sb="0" eb="2">
      <t>カンゴ</t>
    </rPh>
    <rPh sb="2" eb="4">
      <t>ショクイン</t>
    </rPh>
    <rPh sb="4" eb="8">
      <t>ショグウカイゼン</t>
    </rPh>
    <rPh sb="8" eb="10">
      <t>ヒョウカ</t>
    </rPh>
    <rPh sb="10" eb="11">
      <t>リョウ</t>
    </rPh>
    <phoneticPr fontId="9"/>
  </si>
  <si>
    <t>看護職員処遇改善評価料64</t>
    <rPh sb="0" eb="2">
      <t>カンゴ</t>
    </rPh>
    <rPh sb="2" eb="4">
      <t>ショクイン</t>
    </rPh>
    <rPh sb="4" eb="8">
      <t>ショグウカイゼン</t>
    </rPh>
    <rPh sb="8" eb="10">
      <t>ヒョウカ</t>
    </rPh>
    <rPh sb="10" eb="11">
      <t>リョウ</t>
    </rPh>
    <phoneticPr fontId="9"/>
  </si>
  <si>
    <t>看護職員処遇改善評価料63</t>
    <rPh sb="0" eb="2">
      <t>カンゴ</t>
    </rPh>
    <rPh sb="2" eb="4">
      <t>ショクイン</t>
    </rPh>
    <rPh sb="4" eb="8">
      <t>ショグウカイゼン</t>
    </rPh>
    <rPh sb="8" eb="10">
      <t>ヒョウカ</t>
    </rPh>
    <rPh sb="10" eb="11">
      <t>リョウ</t>
    </rPh>
    <phoneticPr fontId="9"/>
  </si>
  <si>
    <t>看護職員処遇改善評価料62</t>
    <rPh sb="0" eb="2">
      <t>カンゴ</t>
    </rPh>
    <rPh sb="2" eb="4">
      <t>ショクイン</t>
    </rPh>
    <rPh sb="4" eb="8">
      <t>ショグウカイゼン</t>
    </rPh>
    <rPh sb="8" eb="10">
      <t>ヒョウカ</t>
    </rPh>
    <rPh sb="10" eb="11">
      <t>リョウ</t>
    </rPh>
    <phoneticPr fontId="9"/>
  </si>
  <si>
    <t>看護職員処遇改善評価料61</t>
    <rPh sb="0" eb="2">
      <t>カンゴ</t>
    </rPh>
    <rPh sb="2" eb="4">
      <t>ショクイン</t>
    </rPh>
    <rPh sb="4" eb="8">
      <t>ショグウカイゼン</t>
    </rPh>
    <rPh sb="8" eb="10">
      <t>ヒョウカ</t>
    </rPh>
    <rPh sb="10" eb="11">
      <t>リョウ</t>
    </rPh>
    <phoneticPr fontId="9"/>
  </si>
  <si>
    <t>看護職員処遇改善評価料60</t>
    <rPh sb="0" eb="2">
      <t>カンゴ</t>
    </rPh>
    <rPh sb="2" eb="4">
      <t>ショクイン</t>
    </rPh>
    <rPh sb="4" eb="8">
      <t>ショグウカイゼン</t>
    </rPh>
    <rPh sb="8" eb="10">
      <t>ヒョウカ</t>
    </rPh>
    <rPh sb="10" eb="11">
      <t>リョウ</t>
    </rPh>
    <phoneticPr fontId="9"/>
  </si>
  <si>
    <t>看護職員処遇改善評価料59</t>
    <rPh sb="0" eb="2">
      <t>カンゴ</t>
    </rPh>
    <rPh sb="2" eb="4">
      <t>ショクイン</t>
    </rPh>
    <rPh sb="4" eb="8">
      <t>ショグウカイゼン</t>
    </rPh>
    <rPh sb="8" eb="10">
      <t>ヒョウカ</t>
    </rPh>
    <rPh sb="10" eb="11">
      <t>リョウ</t>
    </rPh>
    <phoneticPr fontId="9"/>
  </si>
  <si>
    <t>看護職員処遇改善評価料58</t>
    <rPh sb="0" eb="2">
      <t>カンゴ</t>
    </rPh>
    <rPh sb="2" eb="4">
      <t>ショクイン</t>
    </rPh>
    <rPh sb="4" eb="8">
      <t>ショグウカイゼン</t>
    </rPh>
    <rPh sb="8" eb="10">
      <t>ヒョウカ</t>
    </rPh>
    <rPh sb="10" eb="11">
      <t>リョウ</t>
    </rPh>
    <phoneticPr fontId="9"/>
  </si>
  <si>
    <t>看護職員処遇改善評価料57</t>
    <rPh sb="0" eb="2">
      <t>カンゴ</t>
    </rPh>
    <rPh sb="2" eb="4">
      <t>ショクイン</t>
    </rPh>
    <rPh sb="4" eb="8">
      <t>ショグウカイゼン</t>
    </rPh>
    <rPh sb="8" eb="10">
      <t>ヒョウカ</t>
    </rPh>
    <rPh sb="10" eb="11">
      <t>リョウ</t>
    </rPh>
    <phoneticPr fontId="9"/>
  </si>
  <si>
    <t>看護職員処遇改善評価料56</t>
    <rPh sb="0" eb="2">
      <t>カンゴ</t>
    </rPh>
    <rPh sb="2" eb="4">
      <t>ショクイン</t>
    </rPh>
    <rPh sb="4" eb="8">
      <t>ショグウカイゼン</t>
    </rPh>
    <rPh sb="8" eb="10">
      <t>ヒョウカ</t>
    </rPh>
    <rPh sb="10" eb="11">
      <t>リョウ</t>
    </rPh>
    <phoneticPr fontId="9"/>
  </si>
  <si>
    <t>看護職員処遇改善評価料55</t>
    <rPh sb="0" eb="2">
      <t>カンゴ</t>
    </rPh>
    <rPh sb="2" eb="4">
      <t>ショクイン</t>
    </rPh>
    <rPh sb="4" eb="8">
      <t>ショグウカイゼン</t>
    </rPh>
    <rPh sb="8" eb="10">
      <t>ヒョウカ</t>
    </rPh>
    <rPh sb="10" eb="11">
      <t>リョウ</t>
    </rPh>
    <phoneticPr fontId="9"/>
  </si>
  <si>
    <t>看護職員処遇改善評価料54</t>
    <rPh sb="0" eb="2">
      <t>カンゴ</t>
    </rPh>
    <rPh sb="2" eb="4">
      <t>ショクイン</t>
    </rPh>
    <rPh sb="4" eb="8">
      <t>ショグウカイゼン</t>
    </rPh>
    <rPh sb="8" eb="10">
      <t>ヒョウカ</t>
    </rPh>
    <rPh sb="10" eb="11">
      <t>リョウ</t>
    </rPh>
    <phoneticPr fontId="9"/>
  </si>
  <si>
    <t>看護職員処遇改善評価料53</t>
    <rPh sb="0" eb="2">
      <t>カンゴ</t>
    </rPh>
    <rPh sb="2" eb="4">
      <t>ショクイン</t>
    </rPh>
    <rPh sb="4" eb="8">
      <t>ショグウカイゼン</t>
    </rPh>
    <rPh sb="8" eb="10">
      <t>ヒョウカ</t>
    </rPh>
    <rPh sb="10" eb="11">
      <t>リョウ</t>
    </rPh>
    <phoneticPr fontId="9"/>
  </si>
  <si>
    <t>看護職員処遇改善評価料52</t>
    <rPh sb="0" eb="2">
      <t>カンゴ</t>
    </rPh>
    <rPh sb="2" eb="4">
      <t>ショクイン</t>
    </rPh>
    <rPh sb="4" eb="8">
      <t>ショグウカイゼン</t>
    </rPh>
    <rPh sb="8" eb="10">
      <t>ヒョウカ</t>
    </rPh>
    <rPh sb="10" eb="11">
      <t>リョウ</t>
    </rPh>
    <phoneticPr fontId="9"/>
  </si>
  <si>
    <t>看護職員処遇改善評価料51</t>
    <rPh sb="0" eb="2">
      <t>カンゴ</t>
    </rPh>
    <rPh sb="2" eb="4">
      <t>ショクイン</t>
    </rPh>
    <rPh sb="4" eb="8">
      <t>ショグウカイゼン</t>
    </rPh>
    <rPh sb="8" eb="10">
      <t>ヒョウカ</t>
    </rPh>
    <rPh sb="10" eb="11">
      <t>リョウ</t>
    </rPh>
    <phoneticPr fontId="9"/>
  </si>
  <si>
    <t>看護職員処遇改善評価料50</t>
    <rPh sb="0" eb="2">
      <t>カンゴ</t>
    </rPh>
    <rPh sb="2" eb="4">
      <t>ショクイン</t>
    </rPh>
    <rPh sb="4" eb="8">
      <t>ショグウカイゼン</t>
    </rPh>
    <rPh sb="8" eb="10">
      <t>ヒョウカ</t>
    </rPh>
    <rPh sb="10" eb="11">
      <t>リョウ</t>
    </rPh>
    <phoneticPr fontId="9"/>
  </si>
  <si>
    <t>看護職員処遇改善評価料49</t>
    <rPh sb="0" eb="2">
      <t>カンゴ</t>
    </rPh>
    <rPh sb="2" eb="4">
      <t>ショクイン</t>
    </rPh>
    <rPh sb="4" eb="8">
      <t>ショグウカイゼン</t>
    </rPh>
    <rPh sb="8" eb="10">
      <t>ヒョウカ</t>
    </rPh>
    <rPh sb="10" eb="11">
      <t>リョウ</t>
    </rPh>
    <phoneticPr fontId="9"/>
  </si>
  <si>
    <t>看護職員処遇改善評価料48</t>
    <rPh sb="0" eb="2">
      <t>カンゴ</t>
    </rPh>
    <rPh sb="2" eb="4">
      <t>ショクイン</t>
    </rPh>
    <rPh sb="4" eb="8">
      <t>ショグウカイゼン</t>
    </rPh>
    <rPh sb="8" eb="10">
      <t>ヒョウカ</t>
    </rPh>
    <rPh sb="10" eb="11">
      <t>リョウ</t>
    </rPh>
    <phoneticPr fontId="9"/>
  </si>
  <si>
    <t>看護職員処遇改善評価料47</t>
    <rPh sb="0" eb="2">
      <t>カンゴ</t>
    </rPh>
    <rPh sb="2" eb="4">
      <t>ショクイン</t>
    </rPh>
    <rPh sb="4" eb="8">
      <t>ショグウカイゼン</t>
    </rPh>
    <rPh sb="8" eb="10">
      <t>ヒョウカ</t>
    </rPh>
    <rPh sb="10" eb="11">
      <t>リョウ</t>
    </rPh>
    <phoneticPr fontId="9"/>
  </si>
  <si>
    <t>看護職員処遇改善評価料46</t>
    <rPh sb="0" eb="2">
      <t>カンゴ</t>
    </rPh>
    <rPh sb="2" eb="4">
      <t>ショクイン</t>
    </rPh>
    <rPh sb="4" eb="8">
      <t>ショグウカイゼン</t>
    </rPh>
    <rPh sb="8" eb="10">
      <t>ヒョウカ</t>
    </rPh>
    <rPh sb="10" eb="11">
      <t>リョウ</t>
    </rPh>
    <phoneticPr fontId="9"/>
  </si>
  <si>
    <t>看護職員処遇改善評価料45</t>
    <rPh sb="0" eb="2">
      <t>カンゴ</t>
    </rPh>
    <rPh sb="2" eb="4">
      <t>ショクイン</t>
    </rPh>
    <rPh sb="4" eb="8">
      <t>ショグウカイゼン</t>
    </rPh>
    <rPh sb="8" eb="10">
      <t>ヒョウカ</t>
    </rPh>
    <rPh sb="10" eb="11">
      <t>リョウ</t>
    </rPh>
    <phoneticPr fontId="9"/>
  </si>
  <si>
    <t>看護職員処遇改善評価料44</t>
    <rPh sb="0" eb="2">
      <t>カンゴ</t>
    </rPh>
    <rPh sb="2" eb="4">
      <t>ショクイン</t>
    </rPh>
    <rPh sb="4" eb="8">
      <t>ショグウカイゼン</t>
    </rPh>
    <rPh sb="8" eb="10">
      <t>ヒョウカ</t>
    </rPh>
    <rPh sb="10" eb="11">
      <t>リョウ</t>
    </rPh>
    <phoneticPr fontId="9"/>
  </si>
  <si>
    <t>看護職員処遇改善評価料43</t>
    <rPh sb="0" eb="2">
      <t>カンゴ</t>
    </rPh>
    <rPh sb="2" eb="4">
      <t>ショクイン</t>
    </rPh>
    <rPh sb="4" eb="8">
      <t>ショグウカイゼン</t>
    </rPh>
    <rPh sb="8" eb="10">
      <t>ヒョウカ</t>
    </rPh>
    <rPh sb="10" eb="11">
      <t>リョウ</t>
    </rPh>
    <phoneticPr fontId="9"/>
  </si>
  <si>
    <t>看護職員処遇改善評価料42</t>
    <rPh sb="0" eb="2">
      <t>カンゴ</t>
    </rPh>
    <rPh sb="2" eb="4">
      <t>ショクイン</t>
    </rPh>
    <rPh sb="4" eb="8">
      <t>ショグウカイゼン</t>
    </rPh>
    <rPh sb="8" eb="10">
      <t>ヒョウカ</t>
    </rPh>
    <rPh sb="10" eb="11">
      <t>リョウ</t>
    </rPh>
    <phoneticPr fontId="9"/>
  </si>
  <si>
    <t>看護職員処遇改善評価料41</t>
    <rPh sb="0" eb="2">
      <t>カンゴ</t>
    </rPh>
    <rPh sb="2" eb="4">
      <t>ショクイン</t>
    </rPh>
    <rPh sb="4" eb="8">
      <t>ショグウカイゼン</t>
    </rPh>
    <rPh sb="8" eb="10">
      <t>ヒョウカ</t>
    </rPh>
    <rPh sb="10" eb="11">
      <t>リョウ</t>
    </rPh>
    <phoneticPr fontId="9"/>
  </si>
  <si>
    <t>看護職員処遇改善評価料40</t>
    <rPh sb="0" eb="2">
      <t>カンゴ</t>
    </rPh>
    <rPh sb="2" eb="4">
      <t>ショクイン</t>
    </rPh>
    <rPh sb="4" eb="8">
      <t>ショグウカイゼン</t>
    </rPh>
    <rPh sb="8" eb="10">
      <t>ヒョウカ</t>
    </rPh>
    <rPh sb="10" eb="11">
      <t>リョウ</t>
    </rPh>
    <phoneticPr fontId="9"/>
  </si>
  <si>
    <t>看護職員処遇改善評価料39</t>
    <rPh sb="0" eb="2">
      <t>カンゴ</t>
    </rPh>
    <rPh sb="2" eb="4">
      <t>ショクイン</t>
    </rPh>
    <rPh sb="4" eb="8">
      <t>ショグウカイゼン</t>
    </rPh>
    <rPh sb="8" eb="10">
      <t>ヒョウカ</t>
    </rPh>
    <rPh sb="10" eb="11">
      <t>リョウ</t>
    </rPh>
    <phoneticPr fontId="9"/>
  </si>
  <si>
    <t>看護職員処遇改善評価料38</t>
    <rPh sb="0" eb="2">
      <t>カンゴ</t>
    </rPh>
    <rPh sb="2" eb="4">
      <t>ショクイン</t>
    </rPh>
    <rPh sb="4" eb="8">
      <t>ショグウカイゼン</t>
    </rPh>
    <rPh sb="8" eb="10">
      <t>ヒョウカ</t>
    </rPh>
    <rPh sb="10" eb="11">
      <t>リョウ</t>
    </rPh>
    <phoneticPr fontId="9"/>
  </si>
  <si>
    <t>看護職員処遇改善評価料37</t>
    <rPh sb="0" eb="2">
      <t>カンゴ</t>
    </rPh>
    <rPh sb="2" eb="4">
      <t>ショクイン</t>
    </rPh>
    <rPh sb="4" eb="8">
      <t>ショグウカイゼン</t>
    </rPh>
    <rPh sb="8" eb="10">
      <t>ヒョウカ</t>
    </rPh>
    <rPh sb="10" eb="11">
      <t>リョウ</t>
    </rPh>
    <phoneticPr fontId="9"/>
  </si>
  <si>
    <t>看護職員処遇改善評価料36</t>
    <rPh sb="0" eb="2">
      <t>カンゴ</t>
    </rPh>
    <rPh sb="2" eb="4">
      <t>ショクイン</t>
    </rPh>
    <rPh sb="4" eb="8">
      <t>ショグウカイゼン</t>
    </rPh>
    <rPh sb="8" eb="10">
      <t>ヒョウカ</t>
    </rPh>
    <rPh sb="10" eb="11">
      <t>リョウ</t>
    </rPh>
    <phoneticPr fontId="9"/>
  </si>
  <si>
    <t>看護職員処遇改善評価料35</t>
    <rPh sb="0" eb="2">
      <t>カンゴ</t>
    </rPh>
    <rPh sb="2" eb="4">
      <t>ショクイン</t>
    </rPh>
    <rPh sb="4" eb="8">
      <t>ショグウカイゼン</t>
    </rPh>
    <rPh sb="8" eb="10">
      <t>ヒョウカ</t>
    </rPh>
    <rPh sb="10" eb="11">
      <t>リョウ</t>
    </rPh>
    <phoneticPr fontId="9"/>
  </si>
  <si>
    <t>看護職員処遇改善評価料34</t>
    <rPh sb="0" eb="2">
      <t>カンゴ</t>
    </rPh>
    <rPh sb="2" eb="4">
      <t>ショクイン</t>
    </rPh>
    <rPh sb="4" eb="8">
      <t>ショグウカイゼン</t>
    </rPh>
    <rPh sb="8" eb="10">
      <t>ヒョウカ</t>
    </rPh>
    <rPh sb="10" eb="11">
      <t>リョウ</t>
    </rPh>
    <phoneticPr fontId="9"/>
  </si>
  <si>
    <t>看護職員処遇改善評価料33</t>
    <rPh sb="0" eb="2">
      <t>カンゴ</t>
    </rPh>
    <rPh sb="2" eb="4">
      <t>ショクイン</t>
    </rPh>
    <rPh sb="4" eb="8">
      <t>ショグウカイゼン</t>
    </rPh>
    <rPh sb="8" eb="10">
      <t>ヒョウカ</t>
    </rPh>
    <rPh sb="10" eb="11">
      <t>リョウ</t>
    </rPh>
    <phoneticPr fontId="9"/>
  </si>
  <si>
    <t>看護職員処遇改善評価料32</t>
    <rPh sb="0" eb="2">
      <t>カンゴ</t>
    </rPh>
    <rPh sb="2" eb="4">
      <t>ショクイン</t>
    </rPh>
    <rPh sb="4" eb="8">
      <t>ショグウカイゼン</t>
    </rPh>
    <rPh sb="8" eb="10">
      <t>ヒョウカ</t>
    </rPh>
    <rPh sb="10" eb="11">
      <t>リョウ</t>
    </rPh>
    <phoneticPr fontId="9"/>
  </si>
  <si>
    <t>看護職員処遇改善評価料31</t>
    <rPh sb="0" eb="2">
      <t>カンゴ</t>
    </rPh>
    <rPh sb="2" eb="4">
      <t>ショクイン</t>
    </rPh>
    <rPh sb="4" eb="8">
      <t>ショグウカイゼン</t>
    </rPh>
    <rPh sb="8" eb="10">
      <t>ヒョウカ</t>
    </rPh>
    <rPh sb="10" eb="11">
      <t>リョウ</t>
    </rPh>
    <phoneticPr fontId="9"/>
  </si>
  <si>
    <t>看護職員処遇改善評価料30</t>
    <rPh sb="0" eb="2">
      <t>カンゴ</t>
    </rPh>
    <rPh sb="2" eb="4">
      <t>ショクイン</t>
    </rPh>
    <rPh sb="4" eb="8">
      <t>ショグウカイゼン</t>
    </rPh>
    <rPh sb="8" eb="10">
      <t>ヒョウカ</t>
    </rPh>
    <rPh sb="10" eb="11">
      <t>リョウ</t>
    </rPh>
    <phoneticPr fontId="9"/>
  </si>
  <si>
    <t>看護職員処遇改善評価料29</t>
    <rPh sb="0" eb="2">
      <t>カンゴ</t>
    </rPh>
    <rPh sb="2" eb="4">
      <t>ショクイン</t>
    </rPh>
    <rPh sb="4" eb="8">
      <t>ショグウカイゼン</t>
    </rPh>
    <rPh sb="8" eb="10">
      <t>ヒョウカ</t>
    </rPh>
    <rPh sb="10" eb="11">
      <t>リョウ</t>
    </rPh>
    <phoneticPr fontId="9"/>
  </si>
  <si>
    <t>看護職員処遇改善評価料28</t>
    <rPh sb="0" eb="2">
      <t>カンゴ</t>
    </rPh>
    <rPh sb="2" eb="4">
      <t>ショクイン</t>
    </rPh>
    <rPh sb="4" eb="8">
      <t>ショグウカイゼン</t>
    </rPh>
    <rPh sb="8" eb="10">
      <t>ヒョウカ</t>
    </rPh>
    <rPh sb="10" eb="11">
      <t>リョウ</t>
    </rPh>
    <phoneticPr fontId="9"/>
  </si>
  <si>
    <t>看護職員処遇改善評価料27</t>
    <rPh sb="0" eb="2">
      <t>カンゴ</t>
    </rPh>
    <rPh sb="2" eb="4">
      <t>ショクイン</t>
    </rPh>
    <rPh sb="4" eb="8">
      <t>ショグウカイゼン</t>
    </rPh>
    <rPh sb="8" eb="10">
      <t>ヒョウカ</t>
    </rPh>
    <rPh sb="10" eb="11">
      <t>リョウ</t>
    </rPh>
    <phoneticPr fontId="9"/>
  </si>
  <si>
    <t>看護職員処遇改善評価料26</t>
    <rPh sb="0" eb="2">
      <t>カンゴ</t>
    </rPh>
    <rPh sb="2" eb="4">
      <t>ショクイン</t>
    </rPh>
    <rPh sb="4" eb="8">
      <t>ショグウカイゼン</t>
    </rPh>
    <rPh sb="8" eb="10">
      <t>ヒョウカ</t>
    </rPh>
    <rPh sb="10" eb="11">
      <t>リョウ</t>
    </rPh>
    <phoneticPr fontId="9"/>
  </si>
  <si>
    <t>看護職員処遇改善評価料25</t>
    <rPh sb="0" eb="2">
      <t>カンゴ</t>
    </rPh>
    <rPh sb="2" eb="4">
      <t>ショクイン</t>
    </rPh>
    <rPh sb="4" eb="8">
      <t>ショグウカイゼン</t>
    </rPh>
    <rPh sb="8" eb="10">
      <t>ヒョウカ</t>
    </rPh>
    <rPh sb="10" eb="11">
      <t>リョウ</t>
    </rPh>
    <phoneticPr fontId="9"/>
  </si>
  <si>
    <t>看護職員処遇改善評価料24</t>
    <rPh sb="0" eb="2">
      <t>カンゴ</t>
    </rPh>
    <rPh sb="2" eb="4">
      <t>ショクイン</t>
    </rPh>
    <rPh sb="4" eb="8">
      <t>ショグウカイゼン</t>
    </rPh>
    <rPh sb="8" eb="10">
      <t>ヒョウカ</t>
    </rPh>
    <rPh sb="10" eb="11">
      <t>リョウ</t>
    </rPh>
    <phoneticPr fontId="9"/>
  </si>
  <si>
    <t>看護職員処遇改善評価料23</t>
    <rPh sb="0" eb="2">
      <t>カンゴ</t>
    </rPh>
    <rPh sb="2" eb="4">
      <t>ショクイン</t>
    </rPh>
    <rPh sb="4" eb="8">
      <t>ショグウカイゼン</t>
    </rPh>
    <rPh sb="8" eb="10">
      <t>ヒョウカ</t>
    </rPh>
    <rPh sb="10" eb="11">
      <t>リョウ</t>
    </rPh>
    <phoneticPr fontId="9"/>
  </si>
  <si>
    <t>看護職員処遇改善評価料22</t>
    <rPh sb="0" eb="2">
      <t>カンゴ</t>
    </rPh>
    <rPh sb="2" eb="4">
      <t>ショクイン</t>
    </rPh>
    <rPh sb="4" eb="8">
      <t>ショグウカイゼン</t>
    </rPh>
    <rPh sb="8" eb="10">
      <t>ヒョウカ</t>
    </rPh>
    <rPh sb="10" eb="11">
      <t>リョウ</t>
    </rPh>
    <phoneticPr fontId="9"/>
  </si>
  <si>
    <t>看護職員処遇改善評価料21</t>
    <rPh sb="0" eb="2">
      <t>カンゴ</t>
    </rPh>
    <rPh sb="2" eb="4">
      <t>ショクイン</t>
    </rPh>
    <rPh sb="4" eb="8">
      <t>ショグウカイゼン</t>
    </rPh>
    <rPh sb="8" eb="10">
      <t>ヒョウカ</t>
    </rPh>
    <rPh sb="10" eb="11">
      <t>リョウ</t>
    </rPh>
    <phoneticPr fontId="9"/>
  </si>
  <si>
    <t>看護職員処遇改善評価料20</t>
    <rPh sb="0" eb="2">
      <t>カンゴ</t>
    </rPh>
    <rPh sb="2" eb="4">
      <t>ショクイン</t>
    </rPh>
    <rPh sb="4" eb="8">
      <t>ショグウカイゼン</t>
    </rPh>
    <rPh sb="8" eb="10">
      <t>ヒョウカ</t>
    </rPh>
    <rPh sb="10" eb="11">
      <t>リョウ</t>
    </rPh>
    <phoneticPr fontId="9"/>
  </si>
  <si>
    <t>看護職員処遇改善評価料19</t>
    <rPh sb="0" eb="2">
      <t>カンゴ</t>
    </rPh>
    <rPh sb="2" eb="4">
      <t>ショクイン</t>
    </rPh>
    <rPh sb="4" eb="8">
      <t>ショグウカイゼン</t>
    </rPh>
    <rPh sb="8" eb="10">
      <t>ヒョウカ</t>
    </rPh>
    <rPh sb="10" eb="11">
      <t>リョウ</t>
    </rPh>
    <phoneticPr fontId="9"/>
  </si>
  <si>
    <t>看護職員処遇改善評価料18</t>
    <rPh sb="0" eb="2">
      <t>カンゴ</t>
    </rPh>
    <rPh sb="2" eb="4">
      <t>ショクイン</t>
    </rPh>
    <rPh sb="4" eb="8">
      <t>ショグウカイゼン</t>
    </rPh>
    <rPh sb="8" eb="10">
      <t>ヒョウカ</t>
    </rPh>
    <rPh sb="10" eb="11">
      <t>リョウ</t>
    </rPh>
    <phoneticPr fontId="9"/>
  </si>
  <si>
    <t>看護職員処遇改善評価料17</t>
    <rPh sb="0" eb="2">
      <t>カンゴ</t>
    </rPh>
    <rPh sb="2" eb="4">
      <t>ショクイン</t>
    </rPh>
    <rPh sb="4" eb="8">
      <t>ショグウカイゼン</t>
    </rPh>
    <rPh sb="8" eb="10">
      <t>ヒョウカ</t>
    </rPh>
    <rPh sb="10" eb="11">
      <t>リョウ</t>
    </rPh>
    <phoneticPr fontId="9"/>
  </si>
  <si>
    <t>看護職員処遇改善評価料16</t>
    <rPh sb="0" eb="2">
      <t>カンゴ</t>
    </rPh>
    <rPh sb="2" eb="4">
      <t>ショクイン</t>
    </rPh>
    <rPh sb="4" eb="8">
      <t>ショグウカイゼン</t>
    </rPh>
    <rPh sb="8" eb="10">
      <t>ヒョウカ</t>
    </rPh>
    <rPh sb="10" eb="11">
      <t>リョウ</t>
    </rPh>
    <phoneticPr fontId="9"/>
  </si>
  <si>
    <t>看護職員処遇改善評価料15</t>
    <rPh sb="0" eb="2">
      <t>カンゴ</t>
    </rPh>
    <rPh sb="2" eb="4">
      <t>ショクイン</t>
    </rPh>
    <rPh sb="4" eb="8">
      <t>ショグウカイゼン</t>
    </rPh>
    <rPh sb="8" eb="10">
      <t>ヒョウカ</t>
    </rPh>
    <rPh sb="10" eb="11">
      <t>リョウ</t>
    </rPh>
    <phoneticPr fontId="9"/>
  </si>
  <si>
    <t>看護職員処遇改善評価料14</t>
    <rPh sb="0" eb="2">
      <t>カンゴ</t>
    </rPh>
    <rPh sb="2" eb="4">
      <t>ショクイン</t>
    </rPh>
    <rPh sb="4" eb="8">
      <t>ショグウカイゼン</t>
    </rPh>
    <rPh sb="8" eb="10">
      <t>ヒョウカ</t>
    </rPh>
    <rPh sb="10" eb="11">
      <t>リョウ</t>
    </rPh>
    <phoneticPr fontId="9"/>
  </si>
  <si>
    <t>看護職員処遇改善評価料13</t>
    <rPh sb="0" eb="2">
      <t>カンゴ</t>
    </rPh>
    <rPh sb="2" eb="4">
      <t>ショクイン</t>
    </rPh>
    <rPh sb="4" eb="8">
      <t>ショグウカイゼン</t>
    </rPh>
    <rPh sb="8" eb="10">
      <t>ヒョウカ</t>
    </rPh>
    <rPh sb="10" eb="11">
      <t>リョウ</t>
    </rPh>
    <phoneticPr fontId="9"/>
  </si>
  <si>
    <t>看護職員処遇改善評価料12</t>
    <rPh sb="0" eb="2">
      <t>カンゴ</t>
    </rPh>
    <rPh sb="2" eb="4">
      <t>ショクイン</t>
    </rPh>
    <rPh sb="4" eb="8">
      <t>ショグウカイゼン</t>
    </rPh>
    <rPh sb="8" eb="10">
      <t>ヒョウカ</t>
    </rPh>
    <rPh sb="10" eb="11">
      <t>リョウ</t>
    </rPh>
    <phoneticPr fontId="9"/>
  </si>
  <si>
    <t>看護職員処遇改善評価料11</t>
    <rPh sb="0" eb="2">
      <t>カンゴ</t>
    </rPh>
    <rPh sb="2" eb="4">
      <t>ショクイン</t>
    </rPh>
    <rPh sb="4" eb="8">
      <t>ショグウカイゼン</t>
    </rPh>
    <rPh sb="8" eb="10">
      <t>ヒョウカ</t>
    </rPh>
    <rPh sb="10" eb="11">
      <t>リョウ</t>
    </rPh>
    <phoneticPr fontId="9"/>
  </si>
  <si>
    <t>看護職員処遇改善評価料10</t>
    <rPh sb="0" eb="2">
      <t>カンゴ</t>
    </rPh>
    <rPh sb="2" eb="4">
      <t>ショクイン</t>
    </rPh>
    <rPh sb="4" eb="8">
      <t>ショグウカイゼン</t>
    </rPh>
    <rPh sb="8" eb="10">
      <t>ヒョウカ</t>
    </rPh>
    <rPh sb="10" eb="11">
      <t>リョウ</t>
    </rPh>
    <phoneticPr fontId="9"/>
  </si>
  <si>
    <t>看護職員処遇改善評価料9</t>
    <rPh sb="0" eb="2">
      <t>カンゴ</t>
    </rPh>
    <rPh sb="2" eb="4">
      <t>ショクイン</t>
    </rPh>
    <rPh sb="4" eb="8">
      <t>ショグウカイゼン</t>
    </rPh>
    <rPh sb="8" eb="10">
      <t>ヒョウカ</t>
    </rPh>
    <rPh sb="10" eb="11">
      <t>リョウ</t>
    </rPh>
    <phoneticPr fontId="9"/>
  </si>
  <si>
    <t>看護職員処遇改善評価料8</t>
    <rPh sb="0" eb="2">
      <t>カンゴ</t>
    </rPh>
    <rPh sb="2" eb="4">
      <t>ショクイン</t>
    </rPh>
    <rPh sb="4" eb="8">
      <t>ショグウカイゼン</t>
    </rPh>
    <rPh sb="8" eb="10">
      <t>ヒョウカ</t>
    </rPh>
    <rPh sb="10" eb="11">
      <t>リョウ</t>
    </rPh>
    <phoneticPr fontId="9"/>
  </si>
  <si>
    <t>看護職員処遇改善評価料7</t>
    <rPh sb="0" eb="2">
      <t>カンゴ</t>
    </rPh>
    <rPh sb="2" eb="4">
      <t>ショクイン</t>
    </rPh>
    <rPh sb="4" eb="8">
      <t>ショグウカイゼン</t>
    </rPh>
    <rPh sb="8" eb="10">
      <t>ヒョウカ</t>
    </rPh>
    <rPh sb="10" eb="11">
      <t>リョウ</t>
    </rPh>
    <phoneticPr fontId="9"/>
  </si>
  <si>
    <t>看護職員処遇改善評価料6</t>
    <rPh sb="0" eb="2">
      <t>カンゴ</t>
    </rPh>
    <rPh sb="2" eb="4">
      <t>ショクイン</t>
    </rPh>
    <rPh sb="4" eb="8">
      <t>ショグウカイゼン</t>
    </rPh>
    <rPh sb="8" eb="10">
      <t>ヒョウカ</t>
    </rPh>
    <rPh sb="10" eb="11">
      <t>リョウ</t>
    </rPh>
    <phoneticPr fontId="9"/>
  </si>
  <si>
    <t>看護職員処遇改善評価料5</t>
    <rPh sb="0" eb="2">
      <t>カンゴ</t>
    </rPh>
    <rPh sb="2" eb="4">
      <t>ショクイン</t>
    </rPh>
    <rPh sb="4" eb="8">
      <t>ショグウカイゼン</t>
    </rPh>
    <rPh sb="8" eb="10">
      <t>ヒョウカ</t>
    </rPh>
    <rPh sb="10" eb="11">
      <t>リョウ</t>
    </rPh>
    <phoneticPr fontId="9"/>
  </si>
  <si>
    <t>看護職員処遇改善評価料4</t>
    <rPh sb="0" eb="2">
      <t>カンゴ</t>
    </rPh>
    <rPh sb="2" eb="4">
      <t>ショクイン</t>
    </rPh>
    <rPh sb="4" eb="8">
      <t>ショグウカイゼン</t>
    </rPh>
    <rPh sb="8" eb="10">
      <t>ヒョウカ</t>
    </rPh>
    <rPh sb="10" eb="11">
      <t>リョウ</t>
    </rPh>
    <phoneticPr fontId="9"/>
  </si>
  <si>
    <t>看護職員処遇改善評価料3</t>
    <rPh sb="0" eb="2">
      <t>カンゴ</t>
    </rPh>
    <rPh sb="2" eb="4">
      <t>ショクイン</t>
    </rPh>
    <rPh sb="4" eb="8">
      <t>ショグウカイゼン</t>
    </rPh>
    <rPh sb="8" eb="10">
      <t>ヒョウカ</t>
    </rPh>
    <rPh sb="10" eb="11">
      <t>リョウ</t>
    </rPh>
    <phoneticPr fontId="9"/>
  </si>
  <si>
    <t>看護職員処遇改善評価料2</t>
    <rPh sb="0" eb="2">
      <t>カンゴ</t>
    </rPh>
    <rPh sb="2" eb="4">
      <t>ショクイン</t>
    </rPh>
    <rPh sb="4" eb="8">
      <t>ショグウカイゼン</t>
    </rPh>
    <rPh sb="8" eb="10">
      <t>ヒョウカ</t>
    </rPh>
    <rPh sb="10" eb="11">
      <t>リョウ</t>
    </rPh>
    <phoneticPr fontId="9"/>
  </si>
  <si>
    <t>看護職員処遇改善評価料1</t>
    <rPh sb="0" eb="2">
      <t>カンゴ</t>
    </rPh>
    <rPh sb="2" eb="4">
      <t>ショクイン</t>
    </rPh>
    <rPh sb="4" eb="8">
      <t>ショグウカイゼン</t>
    </rPh>
    <rPh sb="8" eb="10">
      <t>ヒョウカ</t>
    </rPh>
    <rPh sb="10" eb="11">
      <t>リョウ</t>
    </rPh>
    <phoneticPr fontId="9"/>
  </si>
  <si>
    <t>未満</t>
    <rPh sb="0" eb="2">
      <t>ミマン</t>
    </rPh>
    <phoneticPr fontId="9"/>
  </si>
  <si>
    <t>以上</t>
    <rPh sb="0" eb="2">
      <t>イジョウ</t>
    </rPh>
    <phoneticPr fontId="9"/>
  </si>
  <si>
    <t>点数</t>
    <rPh sb="0" eb="2">
      <t>テンスウ</t>
    </rPh>
    <phoneticPr fontId="9"/>
  </si>
  <si>
    <t>看護職員処遇改善評価料の区分</t>
    <rPh sb="0" eb="2">
      <t>カンゴ</t>
    </rPh>
    <rPh sb="2" eb="4">
      <t>ショクイン</t>
    </rPh>
    <rPh sb="4" eb="8">
      <t>ショグウカイゼン</t>
    </rPh>
    <rPh sb="8" eb="10">
      <t>ヒョウカ</t>
    </rPh>
    <rPh sb="10" eb="11">
      <t>リョウ</t>
    </rPh>
    <rPh sb="12" eb="14">
      <t>クブン</t>
    </rPh>
    <phoneticPr fontId="9"/>
  </si>
  <si>
    <t>【Ａ】</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</si>
</sst>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_);[Red]\(0\)"/>
  </numFmts>
  <fonts count="10"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1"/>
      <color theme="1"/>
      <name val="ＭＳ ゴシック"/>
      <family val="3"/>
      <charset val="128"/>
    </font>
    <font>
      <sz val="10"/>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9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vertical="top" wrapText="1"/>
    </xf>
    <xf numFmtId="0" fontId="2"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vertical="top" wrapText="1"/>
    </xf>
    <xf numFmtId="0" fontId="2" fillId="2" borderId="0" xfId="0" applyFont="1" applyFill="1" applyAlignment="1">
      <alignment horizontal="center" vertical="center"/>
    </xf>
    <xf numFmtId="0" fontId="2" fillId="2" borderId="0" xfId="0" applyFont="1" applyFill="1" applyAlignment="1">
      <alignment horizontal="left" vertical="top" wrapText="1"/>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pplyAlignment="1">
      <alignment horizontal="center"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pplyAlignment="1">
      <alignment horizontal="center" vertical="center"/>
    </xf>
    <xf numFmtId="0" fontId="2" fillId="2" borderId="8"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5" fillId="2" borderId="0" xfId="0" applyFont="1" applyFill="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6" fillId="2" borderId="0" xfId="0" applyFont="1" applyFill="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0" borderId="7" xfId="0" applyFont="1" applyBorder="1">
      <alignment vertical="center"/>
    </xf>
    <xf numFmtId="0" fontId="2" fillId="0" borderId="4" xfId="0" applyFont="1" applyBorder="1">
      <alignment vertical="center"/>
    </xf>
    <xf numFmtId="0" fontId="2" fillId="0" borderId="5" xfId="0" applyFont="1" applyBorder="1" applyAlignment="1">
      <alignment horizontal="right" vertical="center"/>
    </xf>
    <xf numFmtId="0" fontId="2" fillId="0" borderId="5" xfId="0" applyFont="1" applyBorder="1">
      <alignment vertical="center"/>
    </xf>
    <xf numFmtId="0" fontId="2" fillId="2" borderId="20"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0" borderId="8" xfId="0" applyFont="1" applyBorder="1">
      <alignmen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8" fillId="0" borderId="0" xfId="2">
      <alignment vertical="center"/>
    </xf>
    <xf numFmtId="176" fontId="8" fillId="0" borderId="0" xfId="2" applyNumberFormat="1">
      <alignment vertical="center"/>
    </xf>
    <xf numFmtId="0" fontId="8" fillId="0" borderId="32" xfId="2" applyBorder="1">
      <alignment vertical="center"/>
    </xf>
    <xf numFmtId="178" fontId="8" fillId="0" borderId="0" xfId="2" applyNumberFormat="1">
      <alignment vertical="center"/>
    </xf>
    <xf numFmtId="0" fontId="2" fillId="3" borderId="0" xfId="0" applyFont="1" applyFill="1" applyAlignment="1">
      <alignment horizontal="center" vertical="center"/>
    </xf>
    <xf numFmtId="0" fontId="2" fillId="3" borderId="0" xfId="0" applyFont="1" applyFill="1" applyAlignment="1">
      <alignment horizontal="left" vertical="center" shrinkToFit="1"/>
    </xf>
    <xf numFmtId="0" fontId="2" fillId="3" borderId="28" xfId="0" applyFont="1" applyFill="1" applyBorder="1" applyAlignment="1">
      <alignment horizontal="center" vertical="center"/>
    </xf>
    <xf numFmtId="0" fontId="2" fillId="3" borderId="2" xfId="0" applyFont="1" applyFill="1" applyBorder="1" applyAlignment="1">
      <alignment horizontal="left" vertical="top"/>
    </xf>
    <xf numFmtId="0" fontId="2" fillId="3" borderId="0" xfId="0" applyFont="1" applyFill="1" applyAlignment="1">
      <alignment horizontal="left" vertical="center"/>
    </xf>
    <xf numFmtId="0" fontId="2" fillId="2" borderId="0" xfId="0" applyFont="1" applyFill="1" applyAlignment="1">
      <alignment horizontal="left" vertical="top" wrapText="1"/>
    </xf>
    <xf numFmtId="176" fontId="2" fillId="5" borderId="16" xfId="0" applyNumberFormat="1" applyFont="1" applyFill="1" applyBorder="1" applyAlignment="1">
      <alignment horizontal="right" vertical="center"/>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4" borderId="2" xfId="0" applyFont="1" applyFill="1" applyBorder="1" applyAlignment="1">
      <alignment horizontal="center" vertical="center"/>
    </xf>
    <xf numFmtId="177" fontId="2" fillId="3" borderId="8" xfId="1" applyNumberFormat="1" applyFont="1" applyFill="1" applyBorder="1" applyAlignment="1">
      <alignment horizontal="right" vertical="center"/>
    </xf>
    <xf numFmtId="0" fontId="6" fillId="2" borderId="0" xfId="0" applyFont="1" applyFill="1" applyAlignment="1">
      <alignment horizontal="center" vertical="center"/>
    </xf>
    <xf numFmtId="38" fontId="2" fillId="5" borderId="2" xfId="1" applyFont="1" applyFill="1" applyBorder="1" applyAlignment="1">
      <alignment vertical="center"/>
    </xf>
    <xf numFmtId="38" fontId="2" fillId="6" borderId="21" xfId="1" applyFont="1" applyFill="1" applyBorder="1" applyAlignment="1">
      <alignment horizontal="right" vertical="center"/>
    </xf>
    <xf numFmtId="0" fontId="2" fillId="6" borderId="31"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8" xfId="0" applyFont="1" applyFill="1" applyBorder="1" applyAlignment="1">
      <alignment horizontal="center" vertical="center" shrinkToFit="1"/>
    </xf>
    <xf numFmtId="0" fontId="2" fillId="5" borderId="8" xfId="0" applyFont="1" applyFill="1" applyBorder="1">
      <alignment vertical="center"/>
    </xf>
    <xf numFmtId="0" fontId="2" fillId="2" borderId="0" xfId="0" applyFont="1" applyFill="1" applyAlignment="1">
      <alignment horizontal="center" vertical="center" shrinkToFit="1"/>
    </xf>
    <xf numFmtId="49" fontId="2" fillId="6" borderId="31" xfId="0" applyNumberFormat="1" applyFont="1" applyFill="1" applyBorder="1" applyAlignment="1">
      <alignment horizontal="center" vertical="center"/>
    </xf>
    <xf numFmtId="49" fontId="2" fillId="6" borderId="21" xfId="0" applyNumberFormat="1" applyFont="1" applyFill="1" applyBorder="1" applyAlignment="1">
      <alignment horizontal="center" vertical="center"/>
    </xf>
    <xf numFmtId="49" fontId="2" fillId="6" borderId="30" xfId="0" applyNumberFormat="1" applyFont="1" applyFill="1" applyBorder="1" applyAlignment="1">
      <alignment horizontal="center" vertical="center"/>
    </xf>
    <xf numFmtId="38" fontId="2" fillId="3" borderId="0" xfId="1" applyFont="1" applyFill="1" applyBorder="1" applyAlignment="1">
      <alignment horizontal="right" vertical="center"/>
    </xf>
    <xf numFmtId="38" fontId="2" fillId="3" borderId="8" xfId="1" applyFont="1" applyFill="1" applyBorder="1" applyAlignment="1">
      <alignment horizontal="right" vertical="center" shrinkToFit="1"/>
    </xf>
    <xf numFmtId="38" fontId="2" fillId="3" borderId="0" xfId="1" applyFont="1" applyFill="1" applyBorder="1" applyAlignment="1">
      <alignment horizontal="right" vertical="center" shrinkToFit="1"/>
    </xf>
    <xf numFmtId="38" fontId="2" fillId="5" borderId="16" xfId="1" applyFont="1" applyFill="1" applyBorder="1" applyAlignment="1">
      <alignment horizontal="right" vertical="center" shrinkToFit="1"/>
    </xf>
    <xf numFmtId="38" fontId="2" fillId="3" borderId="21" xfId="1" applyFont="1" applyFill="1" applyBorder="1" applyAlignment="1">
      <alignment horizontal="right" vertical="center" shrinkToFit="1"/>
    </xf>
    <xf numFmtId="177" fontId="2" fillId="3" borderId="24" xfId="1" applyNumberFormat="1" applyFont="1" applyFill="1" applyBorder="1" applyAlignment="1">
      <alignment horizontal="right" vertical="center" shrinkToFit="1"/>
    </xf>
    <xf numFmtId="0" fontId="2" fillId="3" borderId="13" xfId="0" applyFont="1" applyFill="1" applyBorder="1" applyAlignment="1">
      <alignment horizontal="left" vertical="top"/>
    </xf>
    <xf numFmtId="0" fontId="2" fillId="3" borderId="0" xfId="0" applyFont="1" applyFill="1" applyAlignment="1">
      <alignment horizontal="left" vertical="top"/>
    </xf>
    <xf numFmtId="0" fontId="2" fillId="3" borderId="8" xfId="0" applyFont="1" applyFill="1" applyBorder="1" applyAlignment="1">
      <alignment horizontal="left" vertical="top"/>
    </xf>
    <xf numFmtId="0" fontId="8" fillId="0" borderId="32" xfId="2" applyBorder="1" applyAlignment="1">
      <alignment horizontal="center" vertical="center"/>
    </xf>
  </cellXfs>
  <cellStyles count="3">
    <cellStyle name="桁区切り" xfId="1" builtinId="6"/>
    <cellStyle name="標準" xfId="0" builtinId="0"/>
    <cellStyle name="標準 2" xfId="2" xr:uid="{8C75BDF4-40EB-4C9B-B61B-3FAE65843E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60911" y="13042991"/>
          <a:ext cx="20696737" cy="214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440952" y="7574552"/>
          <a:ext cx="16016696" cy="578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BE6B-474E-46EA-BAEA-1853EB2607DA}">
  <sheetPr>
    <pageSetUpPr fitToPage="1"/>
  </sheetPr>
  <dimension ref="A1:AG97"/>
  <sheetViews>
    <sheetView showGridLines="0" tabSelected="1" view="pageBreakPreview" zoomScaleNormal="100" zoomScaleSheetLayoutView="100" zoomScalePageLayoutView="85" workbookViewId="0">
      <selection activeCell="V4" sqref="V4:AG4"/>
    </sheetView>
  </sheetViews>
  <sheetFormatPr defaultColWidth="8.75" defaultRowHeight="13.5" x14ac:dyDescent="0.4"/>
  <cols>
    <col min="1" max="18" width="2.75" style="1" customWidth="1"/>
    <col min="19" max="19" width="3.5" style="1" customWidth="1"/>
    <col min="20" max="26" width="2.75" style="1" customWidth="1"/>
    <col min="27" max="27" width="3.25" style="1" customWidth="1"/>
    <col min="28" max="40" width="2.75" style="1" customWidth="1"/>
    <col min="41" max="16384" width="8.75" style="1"/>
  </cols>
  <sheetData>
    <row r="1" spans="1:33" ht="16.149999999999999" customHeight="1" x14ac:dyDescent="0.4">
      <c r="A1" s="2" t="s">
        <v>85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6.149999999999999" customHeight="1" x14ac:dyDescent="0.4">
      <c r="A2" s="72" t="s">
        <v>84</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row>
    <row r="3" spans="1:33" ht="7.1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6.350000000000001" customHeight="1" x14ac:dyDescent="0.4">
      <c r="A4" s="2"/>
      <c r="B4" s="2"/>
      <c r="C4" s="2"/>
      <c r="D4" s="2"/>
      <c r="E4" s="2"/>
      <c r="F4" s="2"/>
      <c r="G4" s="2"/>
      <c r="H4" s="2"/>
      <c r="I4" s="2"/>
      <c r="J4" s="2"/>
      <c r="K4" s="2"/>
      <c r="L4" s="2"/>
      <c r="M4" s="2"/>
      <c r="N4" s="2"/>
      <c r="O4" s="2"/>
      <c r="P4" s="2"/>
      <c r="Q4" s="80" t="s">
        <v>83</v>
      </c>
      <c r="R4" s="80"/>
      <c r="S4" s="80"/>
      <c r="T4" s="80"/>
      <c r="U4" s="80"/>
      <c r="V4" s="81"/>
      <c r="W4" s="82"/>
      <c r="X4" s="82"/>
      <c r="Y4" s="82"/>
      <c r="Z4" s="82"/>
      <c r="AA4" s="82"/>
      <c r="AB4" s="82"/>
      <c r="AC4" s="82"/>
      <c r="AD4" s="82"/>
      <c r="AE4" s="82"/>
      <c r="AF4" s="82"/>
      <c r="AG4" s="83"/>
    </row>
    <row r="5" spans="1:33" ht="16.149999999999999" customHeight="1" x14ac:dyDescent="0.4">
      <c r="A5" s="2"/>
      <c r="B5" s="2"/>
      <c r="C5" s="2"/>
      <c r="D5" s="2"/>
      <c r="E5" s="2"/>
      <c r="F5" s="2"/>
      <c r="G5" s="2"/>
      <c r="H5" s="2"/>
      <c r="I5" s="2"/>
      <c r="J5" s="2"/>
      <c r="K5" s="2"/>
      <c r="L5" s="2"/>
      <c r="M5" s="2"/>
      <c r="N5" s="2"/>
      <c r="O5" s="2"/>
      <c r="P5" s="2"/>
      <c r="Q5" s="2" t="s">
        <v>82</v>
      </c>
      <c r="R5" s="2"/>
      <c r="S5" s="2"/>
      <c r="T5" s="2"/>
      <c r="U5" s="2"/>
      <c r="V5" s="75"/>
      <c r="W5" s="76"/>
      <c r="X5" s="76"/>
      <c r="Y5" s="76"/>
      <c r="Z5" s="76"/>
      <c r="AA5" s="76"/>
      <c r="AB5" s="76"/>
      <c r="AC5" s="76"/>
      <c r="AD5" s="76"/>
      <c r="AE5" s="76"/>
      <c r="AF5" s="76"/>
      <c r="AG5" s="77"/>
    </row>
    <row r="6" spans="1:33" ht="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6.149999999999999" customHeight="1" thickBot="1" x14ac:dyDescent="0.45">
      <c r="A7" s="26" t="s">
        <v>81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6.149999999999999" customHeight="1" thickBot="1" x14ac:dyDescent="0.45">
      <c r="A8" s="53" t="s">
        <v>80</v>
      </c>
      <c r="B8" s="52" t="s">
        <v>29</v>
      </c>
      <c r="C8" s="52"/>
      <c r="D8" s="60"/>
      <c r="E8" s="60"/>
      <c r="F8" s="52" t="s">
        <v>28</v>
      </c>
      <c r="G8" s="60"/>
      <c r="H8" s="60"/>
      <c r="I8" s="52" t="s">
        <v>27</v>
      </c>
      <c r="J8" s="52"/>
      <c r="K8" s="52" t="s">
        <v>79</v>
      </c>
      <c r="L8" s="52" t="s">
        <v>29</v>
      </c>
      <c r="M8" s="52"/>
      <c r="N8" s="60"/>
      <c r="O8" s="60"/>
      <c r="P8" s="52" t="s">
        <v>28</v>
      </c>
      <c r="Q8" s="60"/>
      <c r="R8" s="60"/>
      <c r="S8" s="51" t="s">
        <v>27</v>
      </c>
      <c r="T8" s="2"/>
      <c r="U8" s="2"/>
      <c r="V8" s="2"/>
      <c r="W8" s="2"/>
      <c r="X8" s="2"/>
      <c r="Y8" s="2"/>
      <c r="Z8" s="2"/>
      <c r="AA8" s="2"/>
      <c r="AB8" s="2"/>
      <c r="AC8" s="2"/>
      <c r="AD8" s="2"/>
      <c r="AE8" s="2"/>
      <c r="AF8" s="2"/>
      <c r="AG8" s="2"/>
    </row>
    <row r="9" spans="1:33" ht="16.149999999999999" customHeight="1" x14ac:dyDescent="0.4">
      <c r="A9" s="2"/>
      <c r="D9" s="50"/>
      <c r="E9" s="50"/>
      <c r="G9" s="50"/>
      <c r="H9" s="50"/>
      <c r="N9" s="50"/>
      <c r="O9" s="50"/>
      <c r="Q9" s="50"/>
      <c r="R9" s="50"/>
      <c r="U9" s="2"/>
      <c r="V9" s="2"/>
      <c r="W9" s="2"/>
      <c r="X9" s="2"/>
      <c r="Y9" s="2"/>
      <c r="Z9" s="2"/>
      <c r="AA9" s="2"/>
      <c r="AB9" s="2"/>
      <c r="AC9" s="2"/>
      <c r="AD9" s="2"/>
      <c r="AE9" s="2"/>
      <c r="AF9" s="2"/>
      <c r="AG9" s="2"/>
    </row>
    <row r="10" spans="1:33" ht="16.149999999999999" customHeight="1" thickBot="1" x14ac:dyDescent="0.45">
      <c r="A10" s="26" t="s">
        <v>78</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16.149999999999999" customHeight="1" x14ac:dyDescent="0.4">
      <c r="A11" s="49" t="s">
        <v>77</v>
      </c>
      <c r="B11" s="48"/>
      <c r="C11" s="48"/>
      <c r="D11" s="48"/>
      <c r="E11" s="48"/>
      <c r="F11" s="48"/>
      <c r="G11" s="48"/>
      <c r="H11" s="48"/>
      <c r="I11" s="48"/>
      <c r="J11" s="48"/>
      <c r="K11" s="48"/>
      <c r="L11" s="48"/>
      <c r="M11" s="47"/>
      <c r="N11" s="47"/>
      <c r="O11" s="47"/>
      <c r="P11" s="47"/>
      <c r="Q11" s="47"/>
      <c r="R11" s="47"/>
      <c r="S11" s="47"/>
      <c r="T11" s="47"/>
      <c r="U11" s="47"/>
      <c r="V11" s="47"/>
      <c r="W11" s="47"/>
      <c r="X11" s="47"/>
      <c r="Y11" s="47"/>
      <c r="Z11" s="47"/>
      <c r="AA11" s="47"/>
      <c r="AB11" s="47"/>
      <c r="AC11" s="47"/>
      <c r="AD11" s="47"/>
      <c r="AE11" s="47"/>
      <c r="AF11" s="47"/>
      <c r="AG11" s="46"/>
    </row>
    <row r="12" spans="1:33" ht="16.149999999999999" customHeight="1" x14ac:dyDescent="0.4">
      <c r="A12" s="45"/>
      <c r="B12" s="44"/>
      <c r="C12" s="44"/>
      <c r="D12" s="44"/>
      <c r="E12" s="44"/>
      <c r="F12" s="44"/>
      <c r="G12" s="44"/>
      <c r="H12" s="44"/>
      <c r="I12" s="44"/>
      <c r="J12" s="44"/>
      <c r="K12" s="44"/>
      <c r="L12" s="44"/>
      <c r="M12" s="43" t="s">
        <v>76</v>
      </c>
      <c r="N12" s="43"/>
      <c r="O12" s="18" t="s">
        <v>37</v>
      </c>
      <c r="P12" s="78"/>
      <c r="Q12" s="78"/>
      <c r="R12" s="78"/>
      <c r="S12" s="78"/>
      <c r="T12" s="78"/>
      <c r="U12" s="78"/>
      <c r="V12" s="78"/>
      <c r="W12" s="78"/>
      <c r="X12" s="18" t="s">
        <v>32</v>
      </c>
      <c r="Y12" s="18" t="s">
        <v>75</v>
      </c>
      <c r="Z12" s="18" t="s">
        <v>74</v>
      </c>
      <c r="AA12" s="18"/>
      <c r="AB12" s="79" t="str">
        <f>IFERROR(VLOOKUP(P12,リスト!C:D,2,FALSE),"")</f>
        <v/>
      </c>
      <c r="AC12" s="79"/>
      <c r="AD12" s="79"/>
      <c r="AE12" s="79"/>
      <c r="AF12" s="79"/>
      <c r="AG12" s="16" t="s">
        <v>73</v>
      </c>
    </row>
    <row r="13" spans="1:33" ht="16.149999999999999" customHeight="1" x14ac:dyDescent="0.4">
      <c r="A13" s="38" t="s">
        <v>72</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74"/>
      <c r="AC13" s="74"/>
      <c r="AD13" s="74"/>
      <c r="AE13" s="74"/>
      <c r="AF13" s="74"/>
      <c r="AG13" s="36" t="s">
        <v>54</v>
      </c>
    </row>
    <row r="14" spans="1:33" ht="16.149999999999999" customHeight="1" thickBot="1" x14ac:dyDescent="0.45">
      <c r="A14" s="11" t="s">
        <v>71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73" t="str">
        <f>IFERROR(AB12*AB13*10,"")</f>
        <v/>
      </c>
      <c r="AC14" s="73"/>
      <c r="AD14" s="73"/>
      <c r="AE14" s="73"/>
      <c r="AF14" s="73"/>
      <c r="AG14" s="9" t="s">
        <v>51</v>
      </c>
    </row>
    <row r="15" spans="1:33" ht="1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5.6" customHeight="1" x14ac:dyDescent="0.4">
      <c r="A16" s="2"/>
      <c r="B16" s="2"/>
      <c r="C16" s="2"/>
      <c r="D16" s="7"/>
      <c r="E16" s="7"/>
      <c r="F16" s="2"/>
      <c r="G16" s="7"/>
      <c r="H16" s="7"/>
      <c r="I16" s="2"/>
      <c r="J16" s="2"/>
      <c r="K16" s="2"/>
      <c r="L16" s="2"/>
      <c r="M16" s="2"/>
      <c r="N16" s="7"/>
      <c r="O16" s="7"/>
      <c r="P16" s="2"/>
      <c r="Q16" s="7"/>
      <c r="R16" s="7"/>
      <c r="S16" s="2"/>
      <c r="T16" s="2"/>
      <c r="U16" s="2"/>
      <c r="V16" s="2"/>
      <c r="W16" s="2"/>
      <c r="X16" s="2"/>
      <c r="Y16" s="2"/>
      <c r="Z16" s="2"/>
      <c r="AA16" s="2"/>
      <c r="AB16" s="2"/>
      <c r="AC16" s="2"/>
      <c r="AD16" s="2"/>
      <c r="AE16" s="2"/>
      <c r="AF16" s="2"/>
      <c r="AG16" s="2"/>
    </row>
    <row r="17" spans="1:33" ht="16.149999999999999" customHeight="1" thickBot="1" x14ac:dyDescent="0.45">
      <c r="A17" s="26" t="s">
        <v>70</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16.149999999999999" customHeight="1" x14ac:dyDescent="0.4">
      <c r="A18" s="25" t="s">
        <v>69</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3"/>
    </row>
    <row r="19" spans="1:33" ht="16.149999999999999" customHeight="1" x14ac:dyDescent="0.4">
      <c r="A19" s="19"/>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85"/>
      <c r="AC19" s="85"/>
      <c r="AD19" s="85"/>
      <c r="AE19" s="85"/>
      <c r="AF19" s="85"/>
      <c r="AG19" s="16" t="s">
        <v>51</v>
      </c>
    </row>
    <row r="20" spans="1:33" ht="16.149999999999999" customHeight="1" x14ac:dyDescent="0.4">
      <c r="A20" s="21" t="s">
        <v>68</v>
      </c>
      <c r="B20" s="2"/>
      <c r="C20" s="2"/>
      <c r="D20" s="2"/>
      <c r="E20" s="2"/>
      <c r="F20" s="2"/>
      <c r="G20" s="2"/>
      <c r="H20" s="2"/>
      <c r="I20" s="2"/>
      <c r="J20" s="2"/>
      <c r="K20" s="2"/>
      <c r="L20" s="2"/>
      <c r="M20" s="2"/>
      <c r="N20" s="2"/>
      <c r="O20" s="2"/>
      <c r="P20" s="2"/>
      <c r="Q20" s="2"/>
      <c r="R20" s="2"/>
      <c r="S20" s="2"/>
      <c r="T20" s="2"/>
      <c r="U20" s="2"/>
      <c r="V20" s="2"/>
      <c r="W20" s="2"/>
      <c r="X20" s="2"/>
      <c r="Y20" s="2"/>
      <c r="Z20" s="2"/>
      <c r="AA20" s="2"/>
      <c r="AB20" s="86"/>
      <c r="AC20" s="86"/>
      <c r="AD20" s="86"/>
      <c r="AE20" s="86"/>
      <c r="AF20" s="86"/>
      <c r="AG20" s="20" t="s">
        <v>51</v>
      </c>
    </row>
    <row r="21" spans="1:33" ht="16.149999999999999" customHeight="1" thickBot="1" x14ac:dyDescent="0.45">
      <c r="A21" s="42" t="s">
        <v>67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87" t="str">
        <f>IF(AB19="","",AB19-AB20)</f>
        <v/>
      </c>
      <c r="AC21" s="87"/>
      <c r="AD21" s="87"/>
      <c r="AE21" s="87"/>
      <c r="AF21" s="87"/>
      <c r="AG21" s="27" t="s">
        <v>51</v>
      </c>
    </row>
    <row r="22" spans="1:33" ht="16.149999999999999" customHeight="1" thickBot="1" x14ac:dyDescent="0.45">
      <c r="A22" s="2"/>
      <c r="B22" s="2"/>
      <c r="C22" s="2"/>
      <c r="D22" s="2"/>
      <c r="E22" s="2"/>
      <c r="F22" s="2"/>
      <c r="G22" s="2"/>
      <c r="H22" s="2"/>
      <c r="I22" s="2"/>
      <c r="J22" s="2"/>
      <c r="K22" s="2"/>
      <c r="L22" s="2"/>
      <c r="M22" s="2"/>
      <c r="N22" s="2"/>
      <c r="O22" s="2"/>
      <c r="P22" s="2"/>
      <c r="Q22" s="2"/>
      <c r="R22" s="2"/>
      <c r="S22" s="11" t="s">
        <v>66</v>
      </c>
      <c r="T22" s="10"/>
      <c r="U22" s="10"/>
      <c r="V22" s="10"/>
      <c r="W22" s="10"/>
      <c r="X22" s="10"/>
      <c r="Y22" s="10"/>
      <c r="Z22" s="10"/>
      <c r="AA22" s="10"/>
      <c r="AB22" s="70" t="str">
        <f>IF(AB14="","",IF(AB14&gt;AB21,"問題あり","問題なし"))</f>
        <v/>
      </c>
      <c r="AC22" s="70"/>
      <c r="AD22" s="70"/>
      <c r="AE22" s="70"/>
      <c r="AF22" s="70"/>
      <c r="AG22" s="9"/>
    </row>
    <row r="23" spans="1:33" ht="15.6" customHeight="1" x14ac:dyDescent="0.4">
      <c r="A23" s="2"/>
      <c r="B23" s="2"/>
      <c r="C23" s="2"/>
      <c r="D23" s="7"/>
      <c r="E23" s="7"/>
      <c r="F23" s="2"/>
      <c r="G23" s="7"/>
      <c r="H23" s="7"/>
      <c r="I23" s="2"/>
      <c r="J23" s="2"/>
      <c r="K23" s="2"/>
      <c r="L23" s="2"/>
      <c r="M23" s="2"/>
      <c r="N23" s="7"/>
      <c r="O23" s="7"/>
      <c r="P23" s="2"/>
      <c r="Q23" s="7"/>
      <c r="R23" s="7"/>
      <c r="S23" s="2"/>
      <c r="T23" s="2"/>
      <c r="U23" s="2"/>
      <c r="V23" s="2"/>
      <c r="W23" s="2"/>
      <c r="X23" s="2"/>
      <c r="Y23" s="2"/>
      <c r="Z23" s="2"/>
      <c r="AA23" s="2"/>
      <c r="AB23" s="2"/>
      <c r="AC23" s="2"/>
      <c r="AD23" s="2"/>
      <c r="AE23" s="2"/>
      <c r="AF23" s="2"/>
      <c r="AG23" s="2"/>
    </row>
    <row r="24" spans="1:33" ht="16.149999999999999" customHeight="1" thickBot="1" x14ac:dyDescent="0.45">
      <c r="A24" s="26" t="s">
        <v>65</v>
      </c>
      <c r="B24" s="2"/>
      <c r="C24" s="2"/>
      <c r="D24" s="2"/>
      <c r="E24" s="2"/>
      <c r="F24" s="2"/>
      <c r="G24" s="2"/>
      <c r="H24" s="2"/>
      <c r="I24" s="2"/>
      <c r="J24" s="2"/>
      <c r="K24" s="2"/>
      <c r="L24" s="2"/>
      <c r="M24" s="2"/>
      <c r="N24" s="2"/>
      <c r="O24" s="2"/>
      <c r="P24" s="2"/>
      <c r="Q24" s="2"/>
      <c r="R24" s="2"/>
      <c r="S24" s="2"/>
      <c r="T24" s="2"/>
      <c r="U24" s="2"/>
      <c r="V24" s="2"/>
      <c r="W24" s="2"/>
      <c r="X24" s="2"/>
      <c r="Y24" s="2"/>
      <c r="Z24" s="2"/>
      <c r="AA24" s="2"/>
      <c r="AB24" s="7"/>
      <c r="AC24" s="7"/>
      <c r="AD24" s="7"/>
      <c r="AE24" s="7"/>
      <c r="AF24" s="7"/>
      <c r="AG24" s="2"/>
    </row>
    <row r="25" spans="1:33" ht="16.149999999999999" customHeight="1" x14ac:dyDescent="0.4">
      <c r="A25" s="41" t="s">
        <v>64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89"/>
      <c r="AC25" s="89"/>
      <c r="AD25" s="89"/>
      <c r="AE25" s="89"/>
      <c r="AF25" s="89"/>
      <c r="AG25" s="39" t="s">
        <v>54</v>
      </c>
    </row>
    <row r="26" spans="1:33" ht="16.149999999999999" customHeight="1" x14ac:dyDescent="0.4">
      <c r="A26" s="38" t="s">
        <v>63</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88"/>
      <c r="AC26" s="88"/>
      <c r="AD26" s="88"/>
      <c r="AE26" s="88"/>
      <c r="AF26" s="88"/>
      <c r="AG26" s="36" t="s">
        <v>51</v>
      </c>
    </row>
    <row r="27" spans="1:33" ht="16.149999999999999" customHeight="1" x14ac:dyDescent="0.4">
      <c r="A27" s="21"/>
      <c r="B27" s="31" t="s">
        <v>62</v>
      </c>
      <c r="C27" s="2"/>
      <c r="D27" s="2"/>
      <c r="E27" s="2"/>
      <c r="F27" s="2"/>
      <c r="G27" s="2"/>
      <c r="H27" s="2"/>
      <c r="I27" s="2"/>
      <c r="J27" s="2"/>
      <c r="K27" s="2"/>
      <c r="L27" s="2"/>
      <c r="M27" s="2"/>
      <c r="N27" s="2"/>
      <c r="O27" s="2"/>
      <c r="P27" s="2"/>
      <c r="Q27" s="2"/>
      <c r="R27" s="2"/>
      <c r="S27" s="2"/>
      <c r="T27" s="2"/>
      <c r="U27" s="2"/>
      <c r="V27" s="2"/>
      <c r="W27" s="2"/>
      <c r="X27" s="2"/>
      <c r="Y27" s="2"/>
      <c r="Z27" s="2"/>
      <c r="AA27" s="2"/>
      <c r="AB27" s="86"/>
      <c r="AC27" s="86"/>
      <c r="AD27" s="86"/>
      <c r="AE27" s="86"/>
      <c r="AF27" s="86"/>
      <c r="AG27" s="20" t="s">
        <v>51</v>
      </c>
    </row>
    <row r="28" spans="1:33" ht="16.149999999999999" customHeight="1" x14ac:dyDescent="0.4">
      <c r="A28" s="21"/>
      <c r="B28" s="30" t="s">
        <v>50</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6"/>
    </row>
    <row r="29" spans="1:33" ht="16.149999999999999" customHeight="1" thickBot="1" x14ac:dyDescent="0.45">
      <c r="A29" s="11"/>
      <c r="B29" s="29" t="s">
        <v>61</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64" t="str">
        <f>IF(AB27="","",AB27/AB26*100)</f>
        <v/>
      </c>
      <c r="AC29" s="64"/>
      <c r="AD29" s="64"/>
      <c r="AE29" s="64"/>
      <c r="AF29" s="64"/>
      <c r="AG29" s="27" t="s">
        <v>48</v>
      </c>
    </row>
    <row r="30" spans="1:33" ht="16.149999999999999" customHeight="1" thickBot="1" x14ac:dyDescent="0.45">
      <c r="A30" s="2"/>
      <c r="B30" s="2"/>
      <c r="C30" s="2"/>
      <c r="D30" s="2"/>
      <c r="E30" s="2"/>
      <c r="F30" s="2"/>
      <c r="G30" s="2"/>
      <c r="H30" s="2"/>
      <c r="I30" s="2"/>
      <c r="J30" s="2"/>
      <c r="K30" s="2"/>
      <c r="L30" s="2"/>
      <c r="M30" s="2"/>
      <c r="N30" s="2"/>
      <c r="O30" s="2"/>
      <c r="P30" s="2"/>
      <c r="Q30" s="2"/>
      <c r="R30" s="2"/>
      <c r="S30" s="11" t="s">
        <v>60</v>
      </c>
      <c r="T30" s="10"/>
      <c r="U30" s="10"/>
      <c r="V30" s="10"/>
      <c r="W30" s="10"/>
      <c r="X30" s="10"/>
      <c r="Y30" s="10"/>
      <c r="Z30" s="10"/>
      <c r="AA30" s="10"/>
      <c r="AB30" s="70" t="str">
        <f>IF(AB29="","",IF(AB29&lt;2/3*100,"問題あり","問題なし"))</f>
        <v/>
      </c>
      <c r="AC30" s="70"/>
      <c r="AD30" s="70"/>
      <c r="AE30" s="70"/>
      <c r="AF30" s="70"/>
      <c r="AG30" s="9"/>
    </row>
    <row r="31" spans="1:33" ht="15.6"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5.75" customHeight="1" x14ac:dyDescent="0.4">
      <c r="A32" s="26" t="s">
        <v>59</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5.75" customHeight="1" thickBot="1" x14ac:dyDescent="0.45">
      <c r="A33" s="26"/>
      <c r="B33" s="26" t="s">
        <v>58</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6.149999999999999" customHeight="1" x14ac:dyDescent="0.4">
      <c r="A34" s="65" t="s">
        <v>57</v>
      </c>
      <c r="B34" s="66"/>
      <c r="C34" s="66"/>
      <c r="D34" s="66"/>
      <c r="E34" s="66"/>
      <c r="F34" s="66"/>
      <c r="G34" s="66"/>
      <c r="H34" s="66"/>
      <c r="I34" s="24"/>
      <c r="J34" s="90"/>
      <c r="K34" s="90"/>
      <c r="L34" s="90"/>
      <c r="M34" s="90"/>
      <c r="N34" s="90"/>
      <c r="O34" s="90"/>
      <c r="P34" s="90"/>
      <c r="Q34" s="90"/>
      <c r="R34" s="90"/>
      <c r="S34" s="90"/>
      <c r="T34" s="90"/>
      <c r="U34" s="90"/>
      <c r="V34" s="90"/>
      <c r="W34" s="90"/>
      <c r="X34" s="90"/>
      <c r="Y34" s="90"/>
      <c r="Z34" s="90"/>
      <c r="AA34" s="90"/>
      <c r="AB34" s="90"/>
      <c r="AC34" s="90"/>
      <c r="AD34" s="90"/>
      <c r="AE34" s="90"/>
      <c r="AF34" s="90"/>
      <c r="AG34" s="23"/>
    </row>
    <row r="35" spans="1:33" ht="16.149999999999999" customHeight="1" x14ac:dyDescent="0.4">
      <c r="A35" s="67"/>
      <c r="B35" s="63"/>
      <c r="C35" s="63"/>
      <c r="D35" s="63"/>
      <c r="E35" s="63"/>
      <c r="F35" s="63"/>
      <c r="G35" s="63"/>
      <c r="H35" s="63"/>
      <c r="I35" s="2"/>
      <c r="J35" s="91"/>
      <c r="K35" s="91"/>
      <c r="L35" s="91"/>
      <c r="M35" s="91"/>
      <c r="N35" s="91"/>
      <c r="O35" s="91"/>
      <c r="P35" s="91"/>
      <c r="Q35" s="91"/>
      <c r="R35" s="91"/>
      <c r="S35" s="91"/>
      <c r="T35" s="91"/>
      <c r="U35" s="91"/>
      <c r="V35" s="91"/>
      <c r="W35" s="91"/>
      <c r="X35" s="91"/>
      <c r="Y35" s="91"/>
      <c r="Z35" s="91"/>
      <c r="AA35" s="91"/>
      <c r="AB35" s="91"/>
      <c r="AC35" s="91"/>
      <c r="AD35" s="91"/>
      <c r="AE35" s="91"/>
      <c r="AF35" s="91"/>
      <c r="AG35" s="20"/>
    </row>
    <row r="36" spans="1:33" ht="16.149999999999999" customHeight="1" x14ac:dyDescent="0.4">
      <c r="A36" s="68"/>
      <c r="B36" s="69"/>
      <c r="C36" s="69"/>
      <c r="D36" s="69"/>
      <c r="E36" s="69"/>
      <c r="F36" s="69"/>
      <c r="G36" s="69"/>
      <c r="H36" s="69"/>
      <c r="I36" s="18"/>
      <c r="J36" s="92"/>
      <c r="K36" s="92"/>
      <c r="L36" s="92"/>
      <c r="M36" s="92"/>
      <c r="N36" s="92"/>
      <c r="O36" s="92"/>
      <c r="P36" s="92"/>
      <c r="Q36" s="92"/>
      <c r="R36" s="92"/>
      <c r="S36" s="92"/>
      <c r="T36" s="92"/>
      <c r="U36" s="92"/>
      <c r="V36" s="92"/>
      <c r="W36" s="92"/>
      <c r="X36" s="92"/>
      <c r="Y36" s="92"/>
      <c r="Z36" s="92"/>
      <c r="AA36" s="92"/>
      <c r="AB36" s="92"/>
      <c r="AC36" s="92"/>
      <c r="AD36" s="92"/>
      <c r="AE36" s="92"/>
      <c r="AF36" s="92"/>
      <c r="AG36" s="16"/>
    </row>
    <row r="37" spans="1:33" ht="16.149999999999999" customHeight="1" x14ac:dyDescent="0.4">
      <c r="A37" s="15" t="s">
        <v>56</v>
      </c>
      <c r="B37" s="15"/>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35"/>
      <c r="AC37" s="35"/>
      <c r="AD37" s="35"/>
      <c r="AE37" s="35"/>
      <c r="AF37" s="35"/>
      <c r="AG37" s="33"/>
    </row>
    <row r="38" spans="1:33" ht="16.149999999999999" customHeight="1" x14ac:dyDescent="0.4">
      <c r="A38" s="19" t="s">
        <v>55</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71"/>
      <c r="AC38" s="71"/>
      <c r="AD38" s="71"/>
      <c r="AE38" s="71"/>
      <c r="AF38" s="71"/>
      <c r="AG38" s="32" t="s">
        <v>54</v>
      </c>
    </row>
    <row r="39" spans="1:33" ht="16.149999999999999" customHeight="1" x14ac:dyDescent="0.4">
      <c r="A39" s="15" t="s">
        <v>53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34"/>
      <c r="AC39" s="34"/>
      <c r="AD39" s="34"/>
      <c r="AE39" s="34"/>
      <c r="AF39" s="34"/>
      <c r="AG39" s="33"/>
    </row>
    <row r="40" spans="1:33" ht="16.149999999999999" customHeight="1" x14ac:dyDescent="0.4">
      <c r="A40" s="19"/>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71"/>
      <c r="AC40" s="71"/>
      <c r="AD40" s="71"/>
      <c r="AE40" s="71"/>
      <c r="AF40" s="71"/>
      <c r="AG40" s="32" t="s">
        <v>51</v>
      </c>
    </row>
    <row r="41" spans="1:33" ht="16.149999999999999" customHeight="1" x14ac:dyDescent="0.4">
      <c r="A41" s="21"/>
      <c r="B41" s="31" t="s">
        <v>52</v>
      </c>
      <c r="C41" s="2"/>
      <c r="D41" s="2"/>
      <c r="E41" s="2"/>
      <c r="F41" s="2"/>
      <c r="G41" s="2"/>
      <c r="H41" s="2"/>
      <c r="I41" s="2"/>
      <c r="J41" s="2"/>
      <c r="K41" s="2"/>
      <c r="L41" s="2"/>
      <c r="M41" s="2"/>
      <c r="N41" s="2"/>
      <c r="O41" s="2"/>
      <c r="P41" s="2"/>
      <c r="Q41" s="2"/>
      <c r="R41" s="2"/>
      <c r="S41" s="2"/>
      <c r="T41" s="2"/>
      <c r="U41" s="2"/>
      <c r="V41" s="2"/>
      <c r="W41" s="2"/>
      <c r="X41" s="2"/>
      <c r="Y41" s="2"/>
      <c r="Z41" s="2"/>
      <c r="AA41" s="2"/>
      <c r="AB41" s="84"/>
      <c r="AC41" s="84"/>
      <c r="AD41" s="84"/>
      <c r="AE41" s="84"/>
      <c r="AF41" s="84"/>
      <c r="AG41" s="20" t="s">
        <v>51</v>
      </c>
    </row>
    <row r="42" spans="1:33" ht="16.149999999999999" customHeight="1" x14ac:dyDescent="0.4">
      <c r="A42" s="21"/>
      <c r="B42" s="30" t="s">
        <v>50</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6"/>
    </row>
    <row r="43" spans="1:33" ht="16.149999999999999" customHeight="1" thickBot="1" x14ac:dyDescent="0.45">
      <c r="A43" s="11"/>
      <c r="B43" s="29" t="s">
        <v>49</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64" t="str">
        <f>IF(AB41="","",AB41/AB40*100)</f>
        <v/>
      </c>
      <c r="AC43" s="64"/>
      <c r="AD43" s="64"/>
      <c r="AE43" s="64"/>
      <c r="AF43" s="64"/>
      <c r="AG43" s="27" t="s">
        <v>48</v>
      </c>
    </row>
    <row r="44" spans="1:33" ht="17.45" customHeight="1" thickBot="1" x14ac:dyDescent="0.45">
      <c r="A44" s="2"/>
      <c r="B44" s="2"/>
      <c r="C44" s="2"/>
      <c r="D44" s="2"/>
      <c r="E44" s="2"/>
      <c r="F44" s="2"/>
      <c r="G44" s="2"/>
      <c r="H44" s="2"/>
      <c r="I44" s="2"/>
      <c r="J44" s="2"/>
      <c r="K44" s="2"/>
      <c r="L44" s="2"/>
      <c r="M44" s="2"/>
      <c r="N44" s="2"/>
      <c r="O44" s="2"/>
      <c r="P44" s="2"/>
      <c r="Q44" s="2"/>
      <c r="R44" s="2"/>
      <c r="S44" s="11" t="s">
        <v>47</v>
      </c>
      <c r="T44" s="10"/>
      <c r="U44" s="10"/>
      <c r="V44" s="10"/>
      <c r="W44" s="10"/>
      <c r="X44" s="10"/>
      <c r="Y44" s="10"/>
      <c r="Z44" s="10"/>
      <c r="AA44" s="10"/>
      <c r="AB44" s="70" t="str">
        <f>IF(AB43="","",IF(AB43&lt;2/3*100,"問題あり","問題なし"))</f>
        <v/>
      </c>
      <c r="AC44" s="70"/>
      <c r="AD44" s="70"/>
      <c r="AE44" s="70"/>
      <c r="AF44" s="70"/>
      <c r="AG44" s="9"/>
    </row>
    <row r="45" spans="1:33" ht="15.6"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2"/>
    </row>
    <row r="46" spans="1:33" ht="5.4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7"/>
      <c r="AC46" s="7"/>
      <c r="AD46" s="7"/>
      <c r="AE46" s="7"/>
      <c r="AF46" s="7"/>
      <c r="AG46" s="2"/>
    </row>
    <row r="47" spans="1:33" ht="16.149999999999999" customHeight="1" thickBot="1" x14ac:dyDescent="0.45">
      <c r="A47" s="26" t="s">
        <v>46</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6.149999999999999" customHeight="1" x14ac:dyDescent="0.4">
      <c r="A48" s="25" t="s">
        <v>45</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3"/>
    </row>
    <row r="49" spans="1:33" ht="16.149999999999999" customHeight="1" x14ac:dyDescent="0.4">
      <c r="A49" s="21"/>
      <c r="B49" s="2"/>
      <c r="C49" s="2" t="s">
        <v>44</v>
      </c>
      <c r="D49" s="2"/>
      <c r="E49" s="2"/>
      <c r="F49" s="2"/>
      <c r="G49" s="22" t="s">
        <v>43</v>
      </c>
      <c r="H49" s="2"/>
      <c r="I49" s="2"/>
      <c r="J49" s="2"/>
      <c r="K49" s="2"/>
      <c r="L49" s="2"/>
      <c r="M49" s="2"/>
      <c r="N49" s="2"/>
      <c r="O49" s="2"/>
      <c r="P49" s="2"/>
      <c r="Q49" s="2"/>
      <c r="R49" s="2"/>
      <c r="S49" s="2"/>
      <c r="T49" s="22" t="s">
        <v>42</v>
      </c>
      <c r="U49" s="2"/>
      <c r="V49" s="2"/>
      <c r="W49" s="2"/>
      <c r="X49" s="2"/>
      <c r="Y49" s="2"/>
      <c r="Z49" s="2"/>
      <c r="AA49" s="2"/>
      <c r="AB49" s="2"/>
      <c r="AC49" s="2"/>
      <c r="AD49" s="2"/>
      <c r="AE49" s="2"/>
      <c r="AF49" s="2"/>
      <c r="AG49" s="20"/>
    </row>
    <row r="50" spans="1:33" ht="16.149999999999999" customHeight="1" x14ac:dyDescent="0.4">
      <c r="A50" s="21"/>
      <c r="B50" s="2"/>
      <c r="C50" s="2" t="s">
        <v>41</v>
      </c>
      <c r="D50" s="2"/>
      <c r="E50" s="2"/>
      <c r="G50" s="22" t="s">
        <v>40</v>
      </c>
      <c r="H50" s="2"/>
      <c r="I50" s="2"/>
      <c r="J50" s="2"/>
      <c r="K50" s="2"/>
      <c r="L50" s="2"/>
      <c r="M50" s="2"/>
      <c r="N50" s="2"/>
      <c r="O50" s="2"/>
      <c r="P50" s="2"/>
      <c r="Q50" s="2"/>
      <c r="R50" s="2"/>
      <c r="S50" s="2"/>
      <c r="T50" s="22" t="s">
        <v>39</v>
      </c>
      <c r="U50" s="2"/>
      <c r="V50" s="2"/>
      <c r="W50" s="2"/>
      <c r="X50" s="2"/>
      <c r="Y50" s="2"/>
      <c r="Z50" s="2"/>
      <c r="AA50" s="2"/>
      <c r="AB50" s="2"/>
      <c r="AC50" s="2"/>
      <c r="AD50" s="2"/>
      <c r="AE50" s="2"/>
      <c r="AF50" s="2"/>
      <c r="AG50" s="20"/>
    </row>
    <row r="51" spans="1:33" ht="16.149999999999999" customHeight="1" x14ac:dyDescent="0.4">
      <c r="A51" s="21"/>
      <c r="B51" s="2"/>
      <c r="C51" s="1" t="s">
        <v>38</v>
      </c>
      <c r="D51" s="2"/>
      <c r="E51" s="2"/>
      <c r="F51" s="2" t="s">
        <v>37</v>
      </c>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20" t="s">
        <v>32</v>
      </c>
    </row>
    <row r="52" spans="1:33" ht="6.6" customHeight="1" x14ac:dyDescent="0.4">
      <c r="A52" s="19"/>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6"/>
    </row>
    <row r="53" spans="1:33" ht="16.149999999999999" customHeight="1" x14ac:dyDescent="0.4">
      <c r="A53" s="15" t="s">
        <v>36</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2"/>
    </row>
    <row r="54" spans="1:33" ht="16.149999999999999" customHeight="1" x14ac:dyDescent="0.4">
      <c r="A54" s="21"/>
      <c r="B54" s="2"/>
      <c r="C54" s="2" t="s">
        <v>35</v>
      </c>
      <c r="D54" s="2"/>
      <c r="E54" s="2"/>
      <c r="F54" s="2"/>
      <c r="G54" s="2"/>
      <c r="H54" s="2"/>
      <c r="I54" s="2"/>
      <c r="J54" s="2"/>
      <c r="K54" s="2"/>
      <c r="L54" s="2"/>
      <c r="M54" s="2" t="s">
        <v>34</v>
      </c>
      <c r="N54" s="2"/>
      <c r="O54" s="2"/>
      <c r="P54" s="2"/>
      <c r="Q54" s="2"/>
      <c r="R54" s="2"/>
      <c r="S54" s="2"/>
      <c r="T54" s="2"/>
      <c r="U54" s="2"/>
      <c r="V54" s="2"/>
      <c r="W54" s="2"/>
      <c r="X54" s="2"/>
      <c r="Y54" s="2"/>
      <c r="Z54" s="2"/>
      <c r="AA54" s="2"/>
      <c r="AB54" s="2"/>
      <c r="AC54" s="2"/>
      <c r="AD54" s="2"/>
      <c r="AE54" s="2"/>
      <c r="AF54" s="2"/>
      <c r="AG54" s="20"/>
    </row>
    <row r="55" spans="1:33" ht="15.6" customHeight="1" x14ac:dyDescent="0.4">
      <c r="A55" s="21"/>
      <c r="B55" s="2"/>
      <c r="C55" s="2" t="s">
        <v>33</v>
      </c>
      <c r="D55" s="2"/>
      <c r="E55" s="2"/>
      <c r="F55" s="2"/>
      <c r="G55" s="2"/>
      <c r="H55" s="2"/>
      <c r="I55" s="2"/>
      <c r="J55" s="2"/>
      <c r="K55" s="2"/>
      <c r="L55" s="62"/>
      <c r="M55" s="62"/>
      <c r="N55" s="62"/>
      <c r="O55" s="62"/>
      <c r="P55" s="62"/>
      <c r="Q55" s="62"/>
      <c r="R55" s="62"/>
      <c r="S55" s="62"/>
      <c r="T55" s="62"/>
      <c r="U55" s="62"/>
      <c r="V55" s="62"/>
      <c r="W55" s="62"/>
      <c r="X55" s="62"/>
      <c r="Y55" s="62"/>
      <c r="Z55" s="62"/>
      <c r="AA55" s="62"/>
      <c r="AB55" s="62"/>
      <c r="AC55" s="62"/>
      <c r="AD55" s="62"/>
      <c r="AE55" s="62"/>
      <c r="AF55" s="62"/>
      <c r="AG55" s="20" t="s">
        <v>32</v>
      </c>
    </row>
    <row r="56" spans="1:33" ht="5.45" customHeight="1" x14ac:dyDescent="0.4">
      <c r="A56" s="19"/>
      <c r="B56" s="18"/>
      <c r="C56" s="18"/>
      <c r="D56" s="18"/>
      <c r="E56" s="18"/>
      <c r="F56" s="18"/>
      <c r="G56" s="18"/>
      <c r="H56" s="18"/>
      <c r="I56" s="18"/>
      <c r="J56" s="18"/>
      <c r="K56" s="18"/>
      <c r="L56" s="17"/>
      <c r="M56" s="17"/>
      <c r="N56" s="17"/>
      <c r="O56" s="17"/>
      <c r="P56" s="17"/>
      <c r="Q56" s="17"/>
      <c r="R56" s="17"/>
      <c r="S56" s="17"/>
      <c r="T56" s="17"/>
      <c r="U56" s="17"/>
      <c r="V56" s="17"/>
      <c r="W56" s="17"/>
      <c r="X56" s="17"/>
      <c r="Y56" s="17"/>
      <c r="Z56" s="17"/>
      <c r="AA56" s="17"/>
      <c r="AB56" s="17"/>
      <c r="AC56" s="17"/>
      <c r="AD56" s="17"/>
      <c r="AE56" s="17"/>
      <c r="AF56" s="17"/>
      <c r="AG56" s="16"/>
    </row>
    <row r="57" spans="1:33" x14ac:dyDescent="0.4">
      <c r="A57" s="15" t="s">
        <v>31</v>
      </c>
      <c r="B57" s="14"/>
      <c r="C57" s="14"/>
      <c r="D57" s="14"/>
      <c r="E57" s="14"/>
      <c r="F57" s="14"/>
      <c r="G57" s="14"/>
      <c r="H57" s="14"/>
      <c r="I57" s="14"/>
      <c r="J57" s="14"/>
      <c r="K57" s="14"/>
      <c r="L57" s="13"/>
      <c r="M57" s="13"/>
      <c r="N57" s="13"/>
      <c r="O57" s="13"/>
      <c r="P57" s="13"/>
      <c r="Q57" s="13"/>
      <c r="R57" s="13"/>
      <c r="S57" s="13"/>
      <c r="T57" s="13"/>
      <c r="U57" s="13"/>
      <c r="V57" s="13"/>
      <c r="W57" s="13"/>
      <c r="X57" s="13"/>
      <c r="Y57" s="13"/>
      <c r="Z57" s="13"/>
      <c r="AA57" s="13"/>
      <c r="AB57" s="13"/>
      <c r="AC57" s="13"/>
      <c r="AD57" s="13"/>
      <c r="AE57" s="13"/>
      <c r="AF57" s="13"/>
      <c r="AG57" s="12"/>
    </row>
    <row r="58" spans="1:33" ht="49.15" customHeight="1" thickBot="1" x14ac:dyDescent="0.45">
      <c r="A58" s="11"/>
      <c r="B58" s="1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9"/>
    </row>
    <row r="59" spans="1:33" ht="1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6.149999999999999" customHeight="1" x14ac:dyDescent="0.4">
      <c r="A60" s="63" t="s">
        <v>30</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row>
    <row r="61" spans="1:33" ht="16.149999999999999" customHeight="1" x14ac:dyDescent="0.4">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row>
    <row r="62" spans="1:33" ht="16.149999999999999" customHeight="1" x14ac:dyDescent="0.4">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x14ac:dyDescent="0.4">
      <c r="A63" s="2"/>
      <c r="B63" s="2"/>
      <c r="C63" s="2" t="s">
        <v>29</v>
      </c>
      <c r="D63" s="2"/>
      <c r="E63" s="58"/>
      <c r="F63" s="58"/>
      <c r="G63" s="2" t="s">
        <v>28</v>
      </c>
      <c r="H63" s="58"/>
      <c r="I63" s="58"/>
      <c r="J63" s="2" t="s">
        <v>27</v>
      </c>
      <c r="K63" s="58"/>
      <c r="L63" s="58"/>
      <c r="M63" s="2" t="s">
        <v>26</v>
      </c>
      <c r="N63" s="2"/>
      <c r="O63" s="2"/>
      <c r="P63" s="2" t="s">
        <v>25</v>
      </c>
      <c r="Q63" s="2"/>
      <c r="R63" s="2"/>
      <c r="S63" s="2"/>
      <c r="T63" s="59"/>
      <c r="U63" s="59"/>
      <c r="V63" s="59"/>
      <c r="W63" s="59"/>
      <c r="X63" s="59"/>
      <c r="Y63" s="59"/>
      <c r="Z63" s="59"/>
      <c r="AA63" s="59"/>
      <c r="AB63" s="59"/>
      <c r="AC63" s="59"/>
      <c r="AD63" s="59"/>
      <c r="AE63" s="59"/>
      <c r="AF63" s="59"/>
      <c r="AG63" s="2"/>
    </row>
    <row r="64" spans="1:33" ht="16.149999999999999" customHeight="1" x14ac:dyDescent="0.4">
      <c r="A64" s="2"/>
      <c r="B64" s="2"/>
      <c r="C64" s="2"/>
      <c r="D64" s="2"/>
      <c r="E64" s="7"/>
      <c r="F64" s="7"/>
      <c r="G64" s="2"/>
      <c r="H64" s="7"/>
      <c r="I64" s="7"/>
      <c r="J64" s="2"/>
      <c r="K64" s="7"/>
      <c r="L64" s="7"/>
      <c r="M64" s="2"/>
      <c r="N64" s="2"/>
      <c r="O64" s="2"/>
      <c r="P64" s="2"/>
      <c r="Q64" s="2"/>
      <c r="R64" s="2"/>
      <c r="S64" s="2"/>
      <c r="T64" s="7"/>
      <c r="U64" s="7"/>
      <c r="V64" s="7"/>
      <c r="W64" s="7"/>
      <c r="X64" s="7"/>
      <c r="Y64" s="7"/>
      <c r="Z64" s="7"/>
      <c r="AA64" s="7"/>
      <c r="AB64" s="7"/>
      <c r="AC64" s="7"/>
      <c r="AD64" s="7"/>
      <c r="AE64" s="7"/>
      <c r="AF64" s="7"/>
      <c r="AG64" s="2"/>
    </row>
    <row r="65" spans="1:33" x14ac:dyDescent="0.4">
      <c r="A65" s="2" t="s">
        <v>24</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5" customHeight="1" x14ac:dyDescent="0.4">
      <c r="A66" s="2" t="s">
        <v>23</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5" customHeight="1" x14ac:dyDescent="0.4">
      <c r="A67" s="2"/>
      <c r="B67" s="2" t="s">
        <v>22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5" customHeight="1" x14ac:dyDescent="0.4">
      <c r="A68" s="2" t="s">
        <v>21</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5" customHeight="1" x14ac:dyDescent="0.4">
      <c r="A69" s="2"/>
      <c r="B69" s="2" t="s">
        <v>20</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5" customHeight="1" x14ac:dyDescent="0.4">
      <c r="A70" s="2" t="s">
        <v>19</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5" customHeight="1" x14ac:dyDescent="0.4">
      <c r="A71" s="2"/>
      <c r="B71" s="2" t="s">
        <v>18</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5" customHeight="1" x14ac:dyDescent="0.4">
      <c r="A72" s="2"/>
      <c r="B72" s="2" t="s">
        <v>17</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5" customHeight="1" x14ac:dyDescent="0.4">
      <c r="A73" s="2"/>
      <c r="B73" s="2" t="s">
        <v>16</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5" customHeight="1" x14ac:dyDescent="0.4">
      <c r="A74" s="2"/>
      <c r="B74" s="2" t="s">
        <v>15</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5" customHeight="1" x14ac:dyDescent="0.4">
      <c r="A75" s="2" t="s">
        <v>14</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5" customHeight="1" x14ac:dyDescent="0.4">
      <c r="A76" s="3"/>
      <c r="B76" s="4" t="s">
        <v>13</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5" t="s">
        <v>12</v>
      </c>
      <c r="B77" s="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4"/>
      <c r="B78" s="5" t="s">
        <v>11</v>
      </c>
      <c r="C78" s="6"/>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4"/>
      <c r="B79" s="5" t="s">
        <v>10</v>
      </c>
      <c r="C79" s="6"/>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4"/>
      <c r="B80" s="5" t="s">
        <v>9</v>
      </c>
      <c r="C80" s="6"/>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5" t="s">
        <v>8</v>
      </c>
      <c r="B81" s="4"/>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4" t="s">
        <v>7</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3"/>
      <c r="B83" s="4" t="s">
        <v>6</v>
      </c>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4" t="s">
        <v>5</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5" t="s">
        <v>4</v>
      </c>
      <c r="B85" s="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3"/>
      <c r="B86" s="4" t="s">
        <v>3</v>
      </c>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15" customHeight="1" x14ac:dyDescent="0.4">
      <c r="A87" s="3"/>
      <c r="B87" s="4" t="s">
        <v>2</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15" customHeight="1" x14ac:dyDescent="0.4">
      <c r="A88" s="5" t="s">
        <v>1</v>
      </c>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15" customHeight="1" x14ac:dyDescent="0.4">
      <c r="A89" s="3"/>
      <c r="B89" s="4" t="s">
        <v>0</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sheetData>
  <mergeCells count="36">
    <mergeCell ref="AB41:AF41"/>
    <mergeCell ref="G51:AF51"/>
    <mergeCell ref="AB19:AF19"/>
    <mergeCell ref="AB20:AF20"/>
    <mergeCell ref="AB21:AF21"/>
    <mergeCell ref="AB26:AF26"/>
    <mergeCell ref="AB27:AF27"/>
    <mergeCell ref="AB22:AF22"/>
    <mergeCell ref="AB44:AF44"/>
    <mergeCell ref="AB25:AF25"/>
    <mergeCell ref="J34:AF36"/>
    <mergeCell ref="A2:AG2"/>
    <mergeCell ref="AB14:AF14"/>
    <mergeCell ref="AB13:AF13"/>
    <mergeCell ref="V5:AG5"/>
    <mergeCell ref="P12:W12"/>
    <mergeCell ref="AB12:AF12"/>
    <mergeCell ref="Q4:U4"/>
    <mergeCell ref="V4:AG4"/>
    <mergeCell ref="Q8:R8"/>
    <mergeCell ref="E63:F63"/>
    <mergeCell ref="H63:I63"/>
    <mergeCell ref="K63:L63"/>
    <mergeCell ref="T63:AF63"/>
    <mergeCell ref="D8:E8"/>
    <mergeCell ref="G8:H8"/>
    <mergeCell ref="N8:O8"/>
    <mergeCell ref="C58:AF58"/>
    <mergeCell ref="L55:AF55"/>
    <mergeCell ref="A60:AG61"/>
    <mergeCell ref="AB43:AF43"/>
    <mergeCell ref="A34:H36"/>
    <mergeCell ref="AB29:AF29"/>
    <mergeCell ref="AB30:AF30"/>
    <mergeCell ref="AB38:AF38"/>
    <mergeCell ref="AB40:AF40"/>
  </mergeCells>
  <phoneticPr fontId="3"/>
  <pageMargins left="0.23622047244094491" right="0.23622047244094491" top="0.74803149606299213" bottom="0.74803149606299213" header="0.31496062992125984" footer="0.31496062992125984"/>
  <pageSetup paperSize="9" scale="98" firstPageNumber="78" fitToHeight="0" orientation="portrait" useFirstPageNumber="1" r:id="rId1"/>
  <headerFooter>
    <oddFooter>&amp;R&amp;P</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2179BB2-0C01-4BBB-BF65-9F52988CED0B}">
          <x14:formula1>
            <xm:f>リスト!$C$4:$C$168</xm:f>
          </x14:formula1>
          <xm:sqref>P12:W12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AB3F6-39E4-4032-AFCA-7B5F82304A6A}">
  <dimension ref="A1:D168"/>
  <sheetViews>
    <sheetView workbookViewId="0">
      <selection activeCell="G8" sqref="G8"/>
    </sheetView>
  </sheetViews>
  <sheetFormatPr defaultColWidth="9" defaultRowHeight="13.5" x14ac:dyDescent="0.4"/>
  <cols>
    <col min="1" max="2" width="9" style="54"/>
    <col min="3" max="3" width="31.625" style="54" customWidth="1"/>
    <col min="4" max="16384" width="9" style="54"/>
  </cols>
  <sheetData>
    <row r="1" spans="1:4" x14ac:dyDescent="0.4">
      <c r="A1" s="57"/>
      <c r="B1" s="57"/>
    </row>
    <row r="2" spans="1:4" x14ac:dyDescent="0.4">
      <c r="A2" s="93" t="s">
        <v>255</v>
      </c>
      <c r="B2" s="93"/>
      <c r="C2" s="93" t="s">
        <v>254</v>
      </c>
      <c r="D2" s="93" t="s">
        <v>253</v>
      </c>
    </row>
    <row r="3" spans="1:4" x14ac:dyDescent="0.4">
      <c r="A3" s="56" t="s">
        <v>252</v>
      </c>
      <c r="B3" s="56" t="s">
        <v>251</v>
      </c>
      <c r="C3" s="93"/>
      <c r="D3" s="93"/>
    </row>
    <row r="4" spans="1:4" x14ac:dyDescent="0.4">
      <c r="B4" s="54">
        <v>1.5</v>
      </c>
      <c r="C4" s="54" t="s">
        <v>250</v>
      </c>
      <c r="D4" s="54">
        <v>1</v>
      </c>
    </row>
    <row r="5" spans="1:4" x14ac:dyDescent="0.4">
      <c r="A5" s="54">
        <v>1.5</v>
      </c>
      <c r="B5" s="54">
        <v>2.5</v>
      </c>
      <c r="C5" s="54" t="s">
        <v>249</v>
      </c>
      <c r="D5" s="54">
        <v>2</v>
      </c>
    </row>
    <row r="6" spans="1:4" x14ac:dyDescent="0.4">
      <c r="A6" s="54">
        <v>2.5</v>
      </c>
      <c r="B6" s="54">
        <v>3.5</v>
      </c>
      <c r="C6" s="54" t="s">
        <v>248</v>
      </c>
      <c r="D6" s="54">
        <v>3</v>
      </c>
    </row>
    <row r="7" spans="1:4" x14ac:dyDescent="0.4">
      <c r="A7" s="54">
        <v>3.5</v>
      </c>
      <c r="B7" s="54">
        <v>4.5</v>
      </c>
      <c r="C7" s="54" t="s">
        <v>247</v>
      </c>
      <c r="D7" s="54">
        <v>4</v>
      </c>
    </row>
    <row r="8" spans="1:4" x14ac:dyDescent="0.4">
      <c r="A8" s="54">
        <v>4.5</v>
      </c>
      <c r="B8" s="54">
        <v>5.5</v>
      </c>
      <c r="C8" s="54" t="s">
        <v>246</v>
      </c>
      <c r="D8" s="54">
        <v>5</v>
      </c>
    </row>
    <row r="9" spans="1:4" x14ac:dyDescent="0.4">
      <c r="A9" s="54">
        <v>5.5</v>
      </c>
      <c r="B9" s="54">
        <v>6.5</v>
      </c>
      <c r="C9" s="54" t="s">
        <v>245</v>
      </c>
      <c r="D9" s="54">
        <v>6</v>
      </c>
    </row>
    <row r="10" spans="1:4" x14ac:dyDescent="0.4">
      <c r="A10" s="54">
        <v>6.5</v>
      </c>
      <c r="B10" s="54">
        <v>7.5</v>
      </c>
      <c r="C10" s="54" t="s">
        <v>244</v>
      </c>
      <c r="D10" s="54">
        <v>7</v>
      </c>
    </row>
    <row r="11" spans="1:4" x14ac:dyDescent="0.4">
      <c r="A11" s="54">
        <v>7.5</v>
      </c>
      <c r="B11" s="54">
        <v>8.5</v>
      </c>
      <c r="C11" s="54" t="s">
        <v>243</v>
      </c>
      <c r="D11" s="54">
        <v>8</v>
      </c>
    </row>
    <row r="12" spans="1:4" x14ac:dyDescent="0.4">
      <c r="A12" s="54">
        <v>8.5</v>
      </c>
      <c r="B12" s="54">
        <v>9.5</v>
      </c>
      <c r="C12" s="54" t="s">
        <v>242</v>
      </c>
      <c r="D12" s="54">
        <v>9</v>
      </c>
    </row>
    <row r="13" spans="1:4" x14ac:dyDescent="0.4">
      <c r="A13" s="54">
        <v>9.5</v>
      </c>
      <c r="B13" s="54">
        <v>10.5</v>
      </c>
      <c r="C13" s="54" t="s">
        <v>241</v>
      </c>
      <c r="D13" s="54">
        <v>10</v>
      </c>
    </row>
    <row r="14" spans="1:4" x14ac:dyDescent="0.4">
      <c r="A14" s="54">
        <v>10.5</v>
      </c>
      <c r="B14" s="54">
        <v>11.5</v>
      </c>
      <c r="C14" s="54" t="s">
        <v>240</v>
      </c>
      <c r="D14" s="54">
        <v>11</v>
      </c>
    </row>
    <row r="15" spans="1:4" x14ac:dyDescent="0.4">
      <c r="A15" s="54">
        <v>11.5</v>
      </c>
      <c r="B15" s="54">
        <v>12.5</v>
      </c>
      <c r="C15" s="54" t="s">
        <v>239</v>
      </c>
      <c r="D15" s="54">
        <v>12</v>
      </c>
    </row>
    <row r="16" spans="1:4" x14ac:dyDescent="0.4">
      <c r="A16" s="54">
        <v>12.5</v>
      </c>
      <c r="B16" s="54">
        <v>13.5</v>
      </c>
      <c r="C16" s="54" t="s">
        <v>238</v>
      </c>
      <c r="D16" s="54">
        <v>13</v>
      </c>
    </row>
    <row r="17" spans="1:4" x14ac:dyDescent="0.4">
      <c r="A17" s="54">
        <v>13.5</v>
      </c>
      <c r="B17" s="54">
        <v>14.5</v>
      </c>
      <c r="C17" s="54" t="s">
        <v>237</v>
      </c>
      <c r="D17" s="54">
        <v>14</v>
      </c>
    </row>
    <row r="18" spans="1:4" x14ac:dyDescent="0.4">
      <c r="A18" s="54">
        <v>14.5</v>
      </c>
      <c r="B18" s="54">
        <v>15.5</v>
      </c>
      <c r="C18" s="54" t="s">
        <v>236</v>
      </c>
      <c r="D18" s="54">
        <v>15</v>
      </c>
    </row>
    <row r="19" spans="1:4" x14ac:dyDescent="0.4">
      <c r="A19" s="54">
        <v>15.5</v>
      </c>
      <c r="B19" s="54">
        <v>16.5</v>
      </c>
      <c r="C19" s="54" t="s">
        <v>235</v>
      </c>
      <c r="D19" s="54">
        <v>16</v>
      </c>
    </row>
    <row r="20" spans="1:4" x14ac:dyDescent="0.4">
      <c r="A20" s="54">
        <v>16.5</v>
      </c>
      <c r="B20" s="54">
        <v>17.5</v>
      </c>
      <c r="C20" s="54" t="s">
        <v>234</v>
      </c>
      <c r="D20" s="54">
        <v>17</v>
      </c>
    </row>
    <row r="21" spans="1:4" x14ac:dyDescent="0.4">
      <c r="A21" s="54">
        <v>17.5</v>
      </c>
      <c r="B21" s="54">
        <v>18.5</v>
      </c>
      <c r="C21" s="54" t="s">
        <v>233</v>
      </c>
      <c r="D21" s="54">
        <v>18</v>
      </c>
    </row>
    <row r="22" spans="1:4" x14ac:dyDescent="0.4">
      <c r="A22" s="54">
        <v>18.5</v>
      </c>
      <c r="B22" s="54">
        <v>19.5</v>
      </c>
      <c r="C22" s="54" t="s">
        <v>232</v>
      </c>
      <c r="D22" s="54">
        <v>19</v>
      </c>
    </row>
    <row r="23" spans="1:4" x14ac:dyDescent="0.4">
      <c r="A23" s="54">
        <v>19.5</v>
      </c>
      <c r="B23" s="54">
        <v>20.5</v>
      </c>
      <c r="C23" s="54" t="s">
        <v>231</v>
      </c>
      <c r="D23" s="54">
        <v>20</v>
      </c>
    </row>
    <row r="24" spans="1:4" x14ac:dyDescent="0.4">
      <c r="A24" s="54">
        <v>20.5</v>
      </c>
      <c r="B24" s="54">
        <v>21.5</v>
      </c>
      <c r="C24" s="54" t="s">
        <v>230</v>
      </c>
      <c r="D24" s="54">
        <v>21</v>
      </c>
    </row>
    <row r="25" spans="1:4" x14ac:dyDescent="0.4">
      <c r="A25" s="54">
        <v>21.5</v>
      </c>
      <c r="B25" s="54">
        <v>22.5</v>
      </c>
      <c r="C25" s="54" t="s">
        <v>229</v>
      </c>
      <c r="D25" s="54">
        <v>22</v>
      </c>
    </row>
    <row r="26" spans="1:4" x14ac:dyDescent="0.4">
      <c r="A26" s="54">
        <v>22.5</v>
      </c>
      <c r="B26" s="54">
        <v>23.5</v>
      </c>
      <c r="C26" s="54" t="s">
        <v>228</v>
      </c>
      <c r="D26" s="54">
        <v>23</v>
      </c>
    </row>
    <row r="27" spans="1:4" x14ac:dyDescent="0.4">
      <c r="A27" s="54">
        <v>23.5</v>
      </c>
      <c r="B27" s="54">
        <v>24.5</v>
      </c>
      <c r="C27" s="54" t="s">
        <v>227</v>
      </c>
      <c r="D27" s="54">
        <v>24</v>
      </c>
    </row>
    <row r="28" spans="1:4" x14ac:dyDescent="0.4">
      <c r="A28" s="54">
        <v>24.5</v>
      </c>
      <c r="B28" s="54">
        <v>25.5</v>
      </c>
      <c r="C28" s="54" t="s">
        <v>226</v>
      </c>
      <c r="D28" s="54">
        <v>25</v>
      </c>
    </row>
    <row r="29" spans="1:4" x14ac:dyDescent="0.4">
      <c r="A29" s="54">
        <v>25.5</v>
      </c>
      <c r="B29" s="54">
        <v>26.5</v>
      </c>
      <c r="C29" s="54" t="s">
        <v>225</v>
      </c>
      <c r="D29" s="54">
        <v>26</v>
      </c>
    </row>
    <row r="30" spans="1:4" x14ac:dyDescent="0.4">
      <c r="A30" s="54">
        <v>26.5</v>
      </c>
      <c r="B30" s="54">
        <v>27.5</v>
      </c>
      <c r="C30" s="54" t="s">
        <v>224</v>
      </c>
      <c r="D30" s="54">
        <v>27</v>
      </c>
    </row>
    <row r="31" spans="1:4" x14ac:dyDescent="0.4">
      <c r="A31" s="54">
        <v>27.5</v>
      </c>
      <c r="B31" s="54">
        <v>28.5</v>
      </c>
      <c r="C31" s="54" t="s">
        <v>223</v>
      </c>
      <c r="D31" s="54">
        <v>28</v>
      </c>
    </row>
    <row r="32" spans="1:4" x14ac:dyDescent="0.4">
      <c r="A32" s="54">
        <v>28.5</v>
      </c>
      <c r="B32" s="54">
        <v>29.5</v>
      </c>
      <c r="C32" s="54" t="s">
        <v>222</v>
      </c>
      <c r="D32" s="54">
        <v>29</v>
      </c>
    </row>
    <row r="33" spans="1:4" x14ac:dyDescent="0.4">
      <c r="A33" s="54">
        <v>29.5</v>
      </c>
      <c r="B33" s="54">
        <v>30.5</v>
      </c>
      <c r="C33" s="54" t="s">
        <v>221</v>
      </c>
      <c r="D33" s="54">
        <v>30</v>
      </c>
    </row>
    <row r="34" spans="1:4" x14ac:dyDescent="0.4">
      <c r="A34" s="54">
        <v>30.5</v>
      </c>
      <c r="B34" s="54">
        <v>31.5</v>
      </c>
      <c r="C34" s="54" t="s">
        <v>220</v>
      </c>
      <c r="D34" s="54">
        <v>31</v>
      </c>
    </row>
    <row r="35" spans="1:4" x14ac:dyDescent="0.4">
      <c r="A35" s="54">
        <v>31.5</v>
      </c>
      <c r="B35" s="54">
        <v>32.5</v>
      </c>
      <c r="C35" s="54" t="s">
        <v>219</v>
      </c>
      <c r="D35" s="54">
        <v>32</v>
      </c>
    </row>
    <row r="36" spans="1:4" x14ac:dyDescent="0.4">
      <c r="A36" s="54">
        <v>32.5</v>
      </c>
      <c r="B36" s="54">
        <v>33.5</v>
      </c>
      <c r="C36" s="54" t="s">
        <v>218</v>
      </c>
      <c r="D36" s="54">
        <v>33</v>
      </c>
    </row>
    <row r="37" spans="1:4" x14ac:dyDescent="0.4">
      <c r="A37" s="54">
        <v>33.5</v>
      </c>
      <c r="B37" s="54">
        <v>34.5</v>
      </c>
      <c r="C37" s="54" t="s">
        <v>217</v>
      </c>
      <c r="D37" s="54">
        <v>34</v>
      </c>
    </row>
    <row r="38" spans="1:4" x14ac:dyDescent="0.4">
      <c r="A38" s="54">
        <v>34.5</v>
      </c>
      <c r="B38" s="54">
        <v>35.5</v>
      </c>
      <c r="C38" s="54" t="s">
        <v>216</v>
      </c>
      <c r="D38" s="54">
        <v>35</v>
      </c>
    </row>
    <row r="39" spans="1:4" x14ac:dyDescent="0.4">
      <c r="A39" s="54">
        <v>35.5</v>
      </c>
      <c r="B39" s="54">
        <v>36.5</v>
      </c>
      <c r="C39" s="54" t="s">
        <v>215</v>
      </c>
      <c r="D39" s="54">
        <v>36</v>
      </c>
    </row>
    <row r="40" spans="1:4" x14ac:dyDescent="0.4">
      <c r="A40" s="54">
        <v>36.5</v>
      </c>
      <c r="B40" s="54">
        <v>37.5</v>
      </c>
      <c r="C40" s="54" t="s">
        <v>214</v>
      </c>
      <c r="D40" s="54">
        <v>37</v>
      </c>
    </row>
    <row r="41" spans="1:4" x14ac:dyDescent="0.4">
      <c r="A41" s="54">
        <v>37.5</v>
      </c>
      <c r="B41" s="54">
        <v>38.5</v>
      </c>
      <c r="C41" s="54" t="s">
        <v>213</v>
      </c>
      <c r="D41" s="54">
        <v>38</v>
      </c>
    </row>
    <row r="42" spans="1:4" x14ac:dyDescent="0.4">
      <c r="A42" s="54">
        <v>38.5</v>
      </c>
      <c r="B42" s="54">
        <v>39.5</v>
      </c>
      <c r="C42" s="54" t="s">
        <v>212</v>
      </c>
      <c r="D42" s="54">
        <v>39</v>
      </c>
    </row>
    <row r="43" spans="1:4" x14ac:dyDescent="0.4">
      <c r="A43" s="54">
        <v>39.5</v>
      </c>
      <c r="B43" s="54">
        <v>40.5</v>
      </c>
      <c r="C43" s="54" t="s">
        <v>211</v>
      </c>
      <c r="D43" s="54">
        <v>40</v>
      </c>
    </row>
    <row r="44" spans="1:4" x14ac:dyDescent="0.4">
      <c r="A44" s="54">
        <v>40.5</v>
      </c>
      <c r="B44" s="54">
        <v>41.5</v>
      </c>
      <c r="C44" s="54" t="s">
        <v>210</v>
      </c>
      <c r="D44" s="54">
        <v>41</v>
      </c>
    </row>
    <row r="45" spans="1:4" x14ac:dyDescent="0.4">
      <c r="A45" s="54">
        <v>41.5</v>
      </c>
      <c r="B45" s="54">
        <v>42.5</v>
      </c>
      <c r="C45" s="54" t="s">
        <v>209</v>
      </c>
      <c r="D45" s="54">
        <v>42</v>
      </c>
    </row>
    <row r="46" spans="1:4" x14ac:dyDescent="0.4">
      <c r="A46" s="54">
        <v>42.5</v>
      </c>
      <c r="B46" s="54">
        <v>43.5</v>
      </c>
      <c r="C46" s="54" t="s">
        <v>208</v>
      </c>
      <c r="D46" s="54">
        <v>43</v>
      </c>
    </row>
    <row r="47" spans="1:4" x14ac:dyDescent="0.4">
      <c r="A47" s="54">
        <v>43.5</v>
      </c>
      <c r="B47" s="54">
        <v>44.5</v>
      </c>
      <c r="C47" s="54" t="s">
        <v>207</v>
      </c>
      <c r="D47" s="54">
        <v>44</v>
      </c>
    </row>
    <row r="48" spans="1:4" x14ac:dyDescent="0.4">
      <c r="A48" s="54">
        <v>44.5</v>
      </c>
      <c r="B48" s="54">
        <v>45.5</v>
      </c>
      <c r="C48" s="54" t="s">
        <v>206</v>
      </c>
      <c r="D48" s="54">
        <v>45</v>
      </c>
    </row>
    <row r="49" spans="1:4" x14ac:dyDescent="0.4">
      <c r="A49" s="54">
        <v>45.5</v>
      </c>
      <c r="B49" s="54">
        <v>46.5</v>
      </c>
      <c r="C49" s="54" t="s">
        <v>205</v>
      </c>
      <c r="D49" s="54">
        <v>46</v>
      </c>
    </row>
    <row r="50" spans="1:4" x14ac:dyDescent="0.4">
      <c r="A50" s="54">
        <v>46.5</v>
      </c>
      <c r="B50" s="54">
        <v>47.5</v>
      </c>
      <c r="C50" s="54" t="s">
        <v>204</v>
      </c>
      <c r="D50" s="54">
        <v>47</v>
      </c>
    </row>
    <row r="51" spans="1:4" x14ac:dyDescent="0.4">
      <c r="A51" s="54">
        <v>47.5</v>
      </c>
      <c r="B51" s="54">
        <v>48.5</v>
      </c>
      <c r="C51" s="54" t="s">
        <v>203</v>
      </c>
      <c r="D51" s="54">
        <v>48</v>
      </c>
    </row>
    <row r="52" spans="1:4" x14ac:dyDescent="0.4">
      <c r="A52" s="54">
        <v>48.5</v>
      </c>
      <c r="B52" s="54">
        <v>49.5</v>
      </c>
      <c r="C52" s="54" t="s">
        <v>202</v>
      </c>
      <c r="D52" s="54">
        <v>49</v>
      </c>
    </row>
    <row r="53" spans="1:4" x14ac:dyDescent="0.4">
      <c r="A53" s="54">
        <v>49.5</v>
      </c>
      <c r="B53" s="54">
        <v>50.5</v>
      </c>
      <c r="C53" s="54" t="s">
        <v>201</v>
      </c>
      <c r="D53" s="54">
        <v>50</v>
      </c>
    </row>
    <row r="54" spans="1:4" x14ac:dyDescent="0.4">
      <c r="A54" s="54">
        <v>50.5</v>
      </c>
      <c r="B54" s="54">
        <v>51.5</v>
      </c>
      <c r="C54" s="54" t="s">
        <v>200</v>
      </c>
      <c r="D54" s="54">
        <v>51</v>
      </c>
    </row>
    <row r="55" spans="1:4" x14ac:dyDescent="0.4">
      <c r="A55" s="54">
        <v>51.5</v>
      </c>
      <c r="B55" s="54">
        <v>52.5</v>
      </c>
      <c r="C55" s="54" t="s">
        <v>199</v>
      </c>
      <c r="D55" s="54">
        <v>52</v>
      </c>
    </row>
    <row r="56" spans="1:4" x14ac:dyDescent="0.4">
      <c r="A56" s="54">
        <v>52.5</v>
      </c>
      <c r="B56" s="54">
        <v>53.5</v>
      </c>
      <c r="C56" s="54" t="s">
        <v>198</v>
      </c>
      <c r="D56" s="54">
        <v>53</v>
      </c>
    </row>
    <row r="57" spans="1:4" x14ac:dyDescent="0.4">
      <c r="A57" s="54">
        <v>53.5</v>
      </c>
      <c r="B57" s="54">
        <v>54.5</v>
      </c>
      <c r="C57" s="54" t="s">
        <v>197</v>
      </c>
      <c r="D57" s="54">
        <v>54</v>
      </c>
    </row>
    <row r="58" spans="1:4" x14ac:dyDescent="0.4">
      <c r="A58" s="54">
        <v>54.5</v>
      </c>
      <c r="B58" s="54">
        <v>55.5</v>
      </c>
      <c r="C58" s="54" t="s">
        <v>196</v>
      </c>
      <c r="D58" s="54">
        <v>55</v>
      </c>
    </row>
    <row r="59" spans="1:4" x14ac:dyDescent="0.4">
      <c r="A59" s="54">
        <v>55.5</v>
      </c>
      <c r="B59" s="54">
        <v>56.5</v>
      </c>
      <c r="C59" s="54" t="s">
        <v>195</v>
      </c>
      <c r="D59" s="54">
        <v>56</v>
      </c>
    </row>
    <row r="60" spans="1:4" x14ac:dyDescent="0.4">
      <c r="A60" s="54">
        <v>56.5</v>
      </c>
      <c r="B60" s="54">
        <v>57.5</v>
      </c>
      <c r="C60" s="54" t="s">
        <v>194</v>
      </c>
      <c r="D60" s="54">
        <v>57</v>
      </c>
    </row>
    <row r="61" spans="1:4" x14ac:dyDescent="0.4">
      <c r="A61" s="54">
        <v>57.5</v>
      </c>
      <c r="B61" s="54">
        <v>58.5</v>
      </c>
      <c r="C61" s="54" t="s">
        <v>193</v>
      </c>
      <c r="D61" s="54">
        <v>58</v>
      </c>
    </row>
    <row r="62" spans="1:4" x14ac:dyDescent="0.4">
      <c r="A62" s="54">
        <v>58.5</v>
      </c>
      <c r="B62" s="54">
        <v>59.5</v>
      </c>
      <c r="C62" s="54" t="s">
        <v>192</v>
      </c>
      <c r="D62" s="54">
        <v>59</v>
      </c>
    </row>
    <row r="63" spans="1:4" x14ac:dyDescent="0.4">
      <c r="A63" s="54">
        <v>59.5</v>
      </c>
      <c r="B63" s="54">
        <v>60.5</v>
      </c>
      <c r="C63" s="54" t="s">
        <v>191</v>
      </c>
      <c r="D63" s="54">
        <v>60</v>
      </c>
    </row>
    <row r="64" spans="1:4" x14ac:dyDescent="0.4">
      <c r="A64" s="54">
        <v>60.5</v>
      </c>
      <c r="B64" s="54">
        <v>61.5</v>
      </c>
      <c r="C64" s="54" t="s">
        <v>190</v>
      </c>
      <c r="D64" s="54">
        <v>61</v>
      </c>
    </row>
    <row r="65" spans="1:4" x14ac:dyDescent="0.4">
      <c r="A65" s="54">
        <v>61.5</v>
      </c>
      <c r="B65" s="54">
        <v>62.5</v>
      </c>
      <c r="C65" s="54" t="s">
        <v>189</v>
      </c>
      <c r="D65" s="54">
        <v>62</v>
      </c>
    </row>
    <row r="66" spans="1:4" x14ac:dyDescent="0.4">
      <c r="A66" s="54">
        <v>62.5</v>
      </c>
      <c r="B66" s="54">
        <v>63.5</v>
      </c>
      <c r="C66" s="54" t="s">
        <v>188</v>
      </c>
      <c r="D66" s="54">
        <v>63</v>
      </c>
    </row>
    <row r="67" spans="1:4" x14ac:dyDescent="0.4">
      <c r="A67" s="54">
        <v>63.5</v>
      </c>
      <c r="B67" s="54">
        <v>64.5</v>
      </c>
      <c r="C67" s="54" t="s">
        <v>187</v>
      </c>
      <c r="D67" s="54">
        <v>64</v>
      </c>
    </row>
    <row r="68" spans="1:4" x14ac:dyDescent="0.4">
      <c r="A68" s="54">
        <v>64.5</v>
      </c>
      <c r="B68" s="54">
        <v>65.5</v>
      </c>
      <c r="C68" s="54" t="s">
        <v>186</v>
      </c>
      <c r="D68" s="54">
        <v>65</v>
      </c>
    </row>
    <row r="69" spans="1:4" x14ac:dyDescent="0.4">
      <c r="A69" s="54">
        <v>65.5</v>
      </c>
      <c r="B69" s="54">
        <v>66.5</v>
      </c>
      <c r="C69" s="54" t="s">
        <v>185</v>
      </c>
      <c r="D69" s="54">
        <v>66</v>
      </c>
    </row>
    <row r="70" spans="1:4" x14ac:dyDescent="0.4">
      <c r="A70" s="54">
        <v>66.5</v>
      </c>
      <c r="B70" s="54">
        <v>67.5</v>
      </c>
      <c r="C70" s="54" t="s">
        <v>184</v>
      </c>
      <c r="D70" s="54">
        <v>67</v>
      </c>
    </row>
    <row r="71" spans="1:4" x14ac:dyDescent="0.4">
      <c r="A71" s="54">
        <v>67.5</v>
      </c>
      <c r="B71" s="54">
        <v>68.5</v>
      </c>
      <c r="C71" s="54" t="s">
        <v>183</v>
      </c>
      <c r="D71" s="54">
        <v>68</v>
      </c>
    </row>
    <row r="72" spans="1:4" x14ac:dyDescent="0.4">
      <c r="A72" s="54">
        <v>68.5</v>
      </c>
      <c r="B72" s="54">
        <v>69.5</v>
      </c>
      <c r="C72" s="54" t="s">
        <v>182</v>
      </c>
      <c r="D72" s="54">
        <v>69</v>
      </c>
    </row>
    <row r="73" spans="1:4" x14ac:dyDescent="0.4">
      <c r="A73" s="54">
        <v>69.5</v>
      </c>
      <c r="B73" s="54">
        <v>70.5</v>
      </c>
      <c r="C73" s="54" t="s">
        <v>181</v>
      </c>
      <c r="D73" s="54">
        <v>70</v>
      </c>
    </row>
    <row r="74" spans="1:4" x14ac:dyDescent="0.4">
      <c r="A74" s="54">
        <v>70.5</v>
      </c>
      <c r="B74" s="54">
        <v>71.5</v>
      </c>
      <c r="C74" s="54" t="s">
        <v>180</v>
      </c>
      <c r="D74" s="54">
        <v>71</v>
      </c>
    </row>
    <row r="75" spans="1:4" x14ac:dyDescent="0.4">
      <c r="A75" s="54">
        <v>71.5</v>
      </c>
      <c r="B75" s="54">
        <v>72.5</v>
      </c>
      <c r="C75" s="54" t="s">
        <v>179</v>
      </c>
      <c r="D75" s="54">
        <v>72</v>
      </c>
    </row>
    <row r="76" spans="1:4" x14ac:dyDescent="0.4">
      <c r="A76" s="54">
        <v>72.5</v>
      </c>
      <c r="B76" s="54">
        <v>73.5</v>
      </c>
      <c r="C76" s="54" t="s">
        <v>178</v>
      </c>
      <c r="D76" s="54">
        <v>73</v>
      </c>
    </row>
    <row r="77" spans="1:4" x14ac:dyDescent="0.4">
      <c r="A77" s="54">
        <v>73.5</v>
      </c>
      <c r="B77" s="54">
        <v>74.5</v>
      </c>
      <c r="C77" s="54" t="s">
        <v>177</v>
      </c>
      <c r="D77" s="54">
        <v>74</v>
      </c>
    </row>
    <row r="78" spans="1:4" x14ac:dyDescent="0.4">
      <c r="A78" s="54">
        <v>74.5</v>
      </c>
      <c r="B78" s="54">
        <v>75.5</v>
      </c>
      <c r="C78" s="54" t="s">
        <v>176</v>
      </c>
      <c r="D78" s="54">
        <v>75</v>
      </c>
    </row>
    <row r="79" spans="1:4" x14ac:dyDescent="0.4">
      <c r="A79" s="54">
        <v>75.5</v>
      </c>
      <c r="B79" s="54">
        <v>76.5</v>
      </c>
      <c r="C79" s="54" t="s">
        <v>175</v>
      </c>
      <c r="D79" s="54">
        <v>76</v>
      </c>
    </row>
    <row r="80" spans="1:4" x14ac:dyDescent="0.4">
      <c r="A80" s="54">
        <v>76.5</v>
      </c>
      <c r="B80" s="54">
        <v>77.5</v>
      </c>
      <c r="C80" s="54" t="s">
        <v>174</v>
      </c>
      <c r="D80" s="54">
        <v>77</v>
      </c>
    </row>
    <row r="81" spans="1:4" x14ac:dyDescent="0.4">
      <c r="A81" s="54">
        <v>77.5</v>
      </c>
      <c r="B81" s="54">
        <v>78.5</v>
      </c>
      <c r="C81" s="54" t="s">
        <v>173</v>
      </c>
      <c r="D81" s="54">
        <v>78</v>
      </c>
    </row>
    <row r="82" spans="1:4" x14ac:dyDescent="0.4">
      <c r="A82" s="54">
        <v>78.5</v>
      </c>
      <c r="B82" s="54">
        <v>79.5</v>
      </c>
      <c r="C82" s="54" t="s">
        <v>172</v>
      </c>
      <c r="D82" s="54">
        <v>79</v>
      </c>
    </row>
    <row r="83" spans="1:4" x14ac:dyDescent="0.4">
      <c r="A83" s="54">
        <v>79.5</v>
      </c>
      <c r="B83" s="54">
        <v>80.5</v>
      </c>
      <c r="C83" s="54" t="s">
        <v>171</v>
      </c>
      <c r="D83" s="54">
        <v>80</v>
      </c>
    </row>
    <row r="84" spans="1:4" x14ac:dyDescent="0.4">
      <c r="A84" s="54">
        <v>80.5</v>
      </c>
      <c r="B84" s="54">
        <v>81.5</v>
      </c>
      <c r="C84" s="54" t="s">
        <v>170</v>
      </c>
      <c r="D84" s="54">
        <v>81</v>
      </c>
    </row>
    <row r="85" spans="1:4" x14ac:dyDescent="0.4">
      <c r="A85" s="54">
        <v>81.5</v>
      </c>
      <c r="B85" s="54">
        <v>82.5</v>
      </c>
      <c r="C85" s="54" t="s">
        <v>169</v>
      </c>
      <c r="D85" s="54">
        <v>82</v>
      </c>
    </row>
    <row r="86" spans="1:4" x14ac:dyDescent="0.4">
      <c r="A86" s="54">
        <v>82.5</v>
      </c>
      <c r="B86" s="54">
        <v>83.5</v>
      </c>
      <c r="C86" s="54" t="s">
        <v>168</v>
      </c>
      <c r="D86" s="54">
        <v>83</v>
      </c>
    </row>
    <row r="87" spans="1:4" x14ac:dyDescent="0.4">
      <c r="A87" s="54">
        <v>83.5</v>
      </c>
      <c r="B87" s="54">
        <v>84.5</v>
      </c>
      <c r="C87" s="54" t="s">
        <v>167</v>
      </c>
      <c r="D87" s="54">
        <v>84</v>
      </c>
    </row>
    <row r="88" spans="1:4" x14ac:dyDescent="0.4">
      <c r="A88" s="54">
        <v>84.5</v>
      </c>
      <c r="B88" s="54">
        <v>85.5</v>
      </c>
      <c r="C88" s="54" t="s">
        <v>166</v>
      </c>
      <c r="D88" s="54">
        <v>85</v>
      </c>
    </row>
    <row r="89" spans="1:4" x14ac:dyDescent="0.4">
      <c r="A89" s="54">
        <v>85.5</v>
      </c>
      <c r="B89" s="54">
        <v>86.5</v>
      </c>
      <c r="C89" s="54" t="s">
        <v>165</v>
      </c>
      <c r="D89" s="54">
        <v>86</v>
      </c>
    </row>
    <row r="90" spans="1:4" x14ac:dyDescent="0.4">
      <c r="A90" s="54">
        <v>86.5</v>
      </c>
      <c r="B90" s="54">
        <v>87.5</v>
      </c>
      <c r="C90" s="54" t="s">
        <v>164</v>
      </c>
      <c r="D90" s="54">
        <v>87</v>
      </c>
    </row>
    <row r="91" spans="1:4" x14ac:dyDescent="0.4">
      <c r="A91" s="54">
        <v>87.5</v>
      </c>
      <c r="B91" s="54">
        <v>88.5</v>
      </c>
      <c r="C91" s="54" t="s">
        <v>163</v>
      </c>
      <c r="D91" s="54">
        <v>88</v>
      </c>
    </row>
    <row r="92" spans="1:4" x14ac:dyDescent="0.4">
      <c r="A92" s="54">
        <v>88.5</v>
      </c>
      <c r="B92" s="54">
        <v>89.5</v>
      </c>
      <c r="C92" s="54" t="s">
        <v>162</v>
      </c>
      <c r="D92" s="54">
        <v>89</v>
      </c>
    </row>
    <row r="93" spans="1:4" x14ac:dyDescent="0.4">
      <c r="A93" s="54">
        <v>89.5</v>
      </c>
      <c r="B93" s="54">
        <v>90.5</v>
      </c>
      <c r="C93" s="54" t="s">
        <v>161</v>
      </c>
      <c r="D93" s="54">
        <v>90</v>
      </c>
    </row>
    <row r="94" spans="1:4" x14ac:dyDescent="0.4">
      <c r="A94" s="54">
        <v>90.5</v>
      </c>
      <c r="B94" s="54">
        <v>91.5</v>
      </c>
      <c r="C94" s="54" t="s">
        <v>160</v>
      </c>
      <c r="D94" s="54">
        <v>91</v>
      </c>
    </row>
    <row r="95" spans="1:4" x14ac:dyDescent="0.4">
      <c r="A95" s="54">
        <v>91.5</v>
      </c>
      <c r="B95" s="54">
        <v>92.5</v>
      </c>
      <c r="C95" s="54" t="s">
        <v>159</v>
      </c>
      <c r="D95" s="54">
        <v>92</v>
      </c>
    </row>
    <row r="96" spans="1:4" x14ac:dyDescent="0.4">
      <c r="A96" s="54">
        <v>92.5</v>
      </c>
      <c r="B96" s="54">
        <v>93.5</v>
      </c>
      <c r="C96" s="54" t="s">
        <v>158</v>
      </c>
      <c r="D96" s="54">
        <v>93</v>
      </c>
    </row>
    <row r="97" spans="1:4" x14ac:dyDescent="0.4">
      <c r="A97" s="54">
        <v>93.5</v>
      </c>
      <c r="B97" s="54">
        <v>94.5</v>
      </c>
      <c r="C97" s="54" t="s">
        <v>157</v>
      </c>
      <c r="D97" s="54">
        <v>94</v>
      </c>
    </row>
    <row r="98" spans="1:4" x14ac:dyDescent="0.4">
      <c r="A98" s="54">
        <v>94.5</v>
      </c>
      <c r="B98" s="54">
        <v>95.5</v>
      </c>
      <c r="C98" s="54" t="s">
        <v>156</v>
      </c>
      <c r="D98" s="54">
        <v>95</v>
      </c>
    </row>
    <row r="99" spans="1:4" x14ac:dyDescent="0.4">
      <c r="A99" s="54">
        <v>95.5</v>
      </c>
      <c r="B99" s="54">
        <v>96.5</v>
      </c>
      <c r="C99" s="54" t="s">
        <v>155</v>
      </c>
      <c r="D99" s="54">
        <v>96</v>
      </c>
    </row>
    <row r="100" spans="1:4" x14ac:dyDescent="0.4">
      <c r="A100" s="54">
        <v>96.5</v>
      </c>
      <c r="B100" s="54">
        <v>97.5</v>
      </c>
      <c r="C100" s="54" t="s">
        <v>154</v>
      </c>
      <c r="D100" s="54">
        <v>97</v>
      </c>
    </row>
    <row r="101" spans="1:4" x14ac:dyDescent="0.4">
      <c r="A101" s="54">
        <v>97.5</v>
      </c>
      <c r="B101" s="54">
        <v>98.5</v>
      </c>
      <c r="C101" s="54" t="s">
        <v>153</v>
      </c>
      <c r="D101" s="54">
        <v>98</v>
      </c>
    </row>
    <row r="102" spans="1:4" x14ac:dyDescent="0.4">
      <c r="A102" s="54">
        <v>98.5</v>
      </c>
      <c r="B102" s="54">
        <v>99.5</v>
      </c>
      <c r="C102" s="54" t="s">
        <v>152</v>
      </c>
      <c r="D102" s="54">
        <v>99</v>
      </c>
    </row>
    <row r="103" spans="1:4" x14ac:dyDescent="0.4">
      <c r="A103" s="54">
        <v>99.5</v>
      </c>
      <c r="B103" s="54">
        <v>100.5</v>
      </c>
      <c r="C103" s="54" t="s">
        <v>151</v>
      </c>
      <c r="D103" s="54">
        <v>100</v>
      </c>
    </row>
    <row r="104" spans="1:4" x14ac:dyDescent="0.4">
      <c r="A104" s="54">
        <v>100.5</v>
      </c>
      <c r="B104" s="54">
        <v>101.5</v>
      </c>
      <c r="C104" s="54" t="s">
        <v>150</v>
      </c>
      <c r="D104" s="54">
        <v>101</v>
      </c>
    </row>
    <row r="105" spans="1:4" x14ac:dyDescent="0.4">
      <c r="A105" s="54">
        <v>101.5</v>
      </c>
      <c r="B105" s="54">
        <v>102.5</v>
      </c>
      <c r="C105" s="54" t="s">
        <v>149</v>
      </c>
      <c r="D105" s="54">
        <v>102</v>
      </c>
    </row>
    <row r="106" spans="1:4" x14ac:dyDescent="0.4">
      <c r="A106" s="54">
        <v>102.5</v>
      </c>
      <c r="B106" s="54">
        <v>103.5</v>
      </c>
      <c r="C106" s="54" t="s">
        <v>148</v>
      </c>
      <c r="D106" s="54">
        <v>103</v>
      </c>
    </row>
    <row r="107" spans="1:4" x14ac:dyDescent="0.4">
      <c r="A107" s="54">
        <v>103.5</v>
      </c>
      <c r="B107" s="54">
        <v>104.5</v>
      </c>
      <c r="C107" s="54" t="s">
        <v>147</v>
      </c>
      <c r="D107" s="54">
        <v>104</v>
      </c>
    </row>
    <row r="108" spans="1:4" x14ac:dyDescent="0.4">
      <c r="A108" s="54">
        <v>104.5</v>
      </c>
      <c r="B108" s="54">
        <v>105.5</v>
      </c>
      <c r="C108" s="54" t="s">
        <v>146</v>
      </c>
      <c r="D108" s="54">
        <v>105</v>
      </c>
    </row>
    <row r="109" spans="1:4" x14ac:dyDescent="0.4">
      <c r="A109" s="54">
        <v>105.5</v>
      </c>
      <c r="B109" s="54">
        <v>106.5</v>
      </c>
      <c r="C109" s="54" t="s">
        <v>145</v>
      </c>
      <c r="D109" s="54">
        <v>106</v>
      </c>
    </row>
    <row r="110" spans="1:4" x14ac:dyDescent="0.4">
      <c r="A110" s="54">
        <v>106.5</v>
      </c>
      <c r="B110" s="54">
        <v>107.5</v>
      </c>
      <c r="C110" s="54" t="s">
        <v>144</v>
      </c>
      <c r="D110" s="54">
        <v>107</v>
      </c>
    </row>
    <row r="111" spans="1:4" x14ac:dyDescent="0.4">
      <c r="A111" s="54">
        <v>107.5</v>
      </c>
      <c r="B111" s="54">
        <v>108.5</v>
      </c>
      <c r="C111" s="54" t="s">
        <v>143</v>
      </c>
      <c r="D111" s="54">
        <v>108</v>
      </c>
    </row>
    <row r="112" spans="1:4" x14ac:dyDescent="0.4">
      <c r="A112" s="54">
        <v>108.5</v>
      </c>
      <c r="B112" s="54">
        <v>109.5</v>
      </c>
      <c r="C112" s="54" t="s">
        <v>142</v>
      </c>
      <c r="D112" s="54">
        <v>109</v>
      </c>
    </row>
    <row r="113" spans="1:4" x14ac:dyDescent="0.4">
      <c r="A113" s="54">
        <v>109.5</v>
      </c>
      <c r="B113" s="54">
        <v>110.5</v>
      </c>
      <c r="C113" s="54" t="s">
        <v>141</v>
      </c>
      <c r="D113" s="54">
        <v>110</v>
      </c>
    </row>
    <row r="114" spans="1:4" x14ac:dyDescent="0.4">
      <c r="A114" s="54">
        <v>110.5</v>
      </c>
      <c r="B114" s="54">
        <v>111.5</v>
      </c>
      <c r="C114" s="54" t="s">
        <v>140</v>
      </c>
      <c r="D114" s="54">
        <v>111</v>
      </c>
    </row>
    <row r="115" spans="1:4" x14ac:dyDescent="0.4">
      <c r="A115" s="54">
        <v>111.5</v>
      </c>
      <c r="B115" s="54">
        <v>112.5</v>
      </c>
      <c r="C115" s="54" t="s">
        <v>139</v>
      </c>
      <c r="D115" s="54">
        <v>112</v>
      </c>
    </row>
    <row r="116" spans="1:4" x14ac:dyDescent="0.4">
      <c r="A116" s="54">
        <v>112.5</v>
      </c>
      <c r="B116" s="54">
        <v>113.5</v>
      </c>
      <c r="C116" s="54" t="s">
        <v>138</v>
      </c>
      <c r="D116" s="54">
        <v>113</v>
      </c>
    </row>
    <row r="117" spans="1:4" x14ac:dyDescent="0.4">
      <c r="A117" s="54">
        <v>113.5</v>
      </c>
      <c r="B117" s="54">
        <v>114.5</v>
      </c>
      <c r="C117" s="54" t="s">
        <v>137</v>
      </c>
      <c r="D117" s="54">
        <v>114</v>
      </c>
    </row>
    <row r="118" spans="1:4" x14ac:dyDescent="0.4">
      <c r="A118" s="54">
        <v>114.5</v>
      </c>
      <c r="B118" s="54">
        <v>115.5</v>
      </c>
      <c r="C118" s="54" t="s">
        <v>136</v>
      </c>
      <c r="D118" s="54">
        <v>115</v>
      </c>
    </row>
    <row r="119" spans="1:4" x14ac:dyDescent="0.4">
      <c r="A119" s="54">
        <v>115.5</v>
      </c>
      <c r="B119" s="54">
        <v>116.5</v>
      </c>
      <c r="C119" s="54" t="s">
        <v>135</v>
      </c>
      <c r="D119" s="54">
        <v>116</v>
      </c>
    </row>
    <row r="120" spans="1:4" x14ac:dyDescent="0.4">
      <c r="A120" s="54">
        <v>116.5</v>
      </c>
      <c r="B120" s="54">
        <v>117.5</v>
      </c>
      <c r="C120" s="54" t="s">
        <v>134</v>
      </c>
      <c r="D120" s="54">
        <v>117</v>
      </c>
    </row>
    <row r="121" spans="1:4" x14ac:dyDescent="0.4">
      <c r="A121" s="54">
        <v>117.5</v>
      </c>
      <c r="B121" s="54">
        <v>118.5</v>
      </c>
      <c r="C121" s="54" t="s">
        <v>133</v>
      </c>
      <c r="D121" s="54">
        <v>118</v>
      </c>
    </row>
    <row r="122" spans="1:4" x14ac:dyDescent="0.4">
      <c r="A122" s="54">
        <v>118.5</v>
      </c>
      <c r="B122" s="54">
        <v>119.5</v>
      </c>
      <c r="C122" s="54" t="s">
        <v>132</v>
      </c>
      <c r="D122" s="54">
        <v>119</v>
      </c>
    </row>
    <row r="123" spans="1:4" x14ac:dyDescent="0.4">
      <c r="A123" s="54">
        <v>119.5</v>
      </c>
      <c r="B123" s="54">
        <v>120.5</v>
      </c>
      <c r="C123" s="54" t="s">
        <v>131</v>
      </c>
      <c r="D123" s="54">
        <v>120</v>
      </c>
    </row>
    <row r="124" spans="1:4" x14ac:dyDescent="0.4">
      <c r="A124" s="54">
        <v>120.5</v>
      </c>
      <c r="B124" s="54">
        <v>121.5</v>
      </c>
      <c r="C124" s="54" t="s">
        <v>130</v>
      </c>
      <c r="D124" s="54">
        <v>121</v>
      </c>
    </row>
    <row r="125" spans="1:4" x14ac:dyDescent="0.4">
      <c r="A125" s="54">
        <v>121.5</v>
      </c>
      <c r="B125" s="54">
        <v>122.5</v>
      </c>
      <c r="C125" s="54" t="s">
        <v>129</v>
      </c>
      <c r="D125" s="54">
        <v>122</v>
      </c>
    </row>
    <row r="126" spans="1:4" x14ac:dyDescent="0.4">
      <c r="A126" s="54">
        <v>122.5</v>
      </c>
      <c r="B126" s="54">
        <v>123.5</v>
      </c>
      <c r="C126" s="54" t="s">
        <v>128</v>
      </c>
      <c r="D126" s="54">
        <v>123</v>
      </c>
    </row>
    <row r="127" spans="1:4" x14ac:dyDescent="0.4">
      <c r="A127" s="54">
        <v>123.5</v>
      </c>
      <c r="B127" s="54">
        <v>124.5</v>
      </c>
      <c r="C127" s="54" t="s">
        <v>127</v>
      </c>
      <c r="D127" s="54">
        <v>124</v>
      </c>
    </row>
    <row r="128" spans="1:4" x14ac:dyDescent="0.4">
      <c r="A128" s="54">
        <v>124.5</v>
      </c>
      <c r="B128" s="54">
        <v>125.5</v>
      </c>
      <c r="C128" s="54" t="s">
        <v>126</v>
      </c>
      <c r="D128" s="54">
        <v>125</v>
      </c>
    </row>
    <row r="129" spans="1:4" x14ac:dyDescent="0.4">
      <c r="A129" s="54">
        <v>125.5</v>
      </c>
      <c r="B129" s="54">
        <v>126.5</v>
      </c>
      <c r="C129" s="54" t="s">
        <v>125</v>
      </c>
      <c r="D129" s="54">
        <v>126</v>
      </c>
    </row>
    <row r="130" spans="1:4" x14ac:dyDescent="0.4">
      <c r="A130" s="54">
        <v>126.5</v>
      </c>
      <c r="B130" s="54">
        <v>127.5</v>
      </c>
      <c r="C130" s="54" t="s">
        <v>124</v>
      </c>
      <c r="D130" s="54">
        <v>127</v>
      </c>
    </row>
    <row r="131" spans="1:4" x14ac:dyDescent="0.4">
      <c r="A131" s="54">
        <v>127.5</v>
      </c>
      <c r="B131" s="54">
        <v>128.5</v>
      </c>
      <c r="C131" s="54" t="s">
        <v>123</v>
      </c>
      <c r="D131" s="54">
        <v>128</v>
      </c>
    </row>
    <row r="132" spans="1:4" x14ac:dyDescent="0.4">
      <c r="A132" s="54">
        <v>128.5</v>
      </c>
      <c r="B132" s="54">
        <v>129.5</v>
      </c>
      <c r="C132" s="54" t="s">
        <v>122</v>
      </c>
      <c r="D132" s="54">
        <v>129</v>
      </c>
    </row>
    <row r="133" spans="1:4" x14ac:dyDescent="0.4">
      <c r="A133" s="54">
        <v>129.5</v>
      </c>
      <c r="B133" s="54">
        <v>130.5</v>
      </c>
      <c r="C133" s="54" t="s">
        <v>121</v>
      </c>
      <c r="D133" s="54">
        <v>130</v>
      </c>
    </row>
    <row r="134" spans="1:4" x14ac:dyDescent="0.4">
      <c r="A134" s="54">
        <v>130.5</v>
      </c>
      <c r="B134" s="54">
        <v>131.5</v>
      </c>
      <c r="C134" s="54" t="s">
        <v>120</v>
      </c>
      <c r="D134" s="54">
        <v>131</v>
      </c>
    </row>
    <row r="135" spans="1:4" x14ac:dyDescent="0.4">
      <c r="A135" s="54">
        <v>131.5</v>
      </c>
      <c r="B135" s="54">
        <v>132.5</v>
      </c>
      <c r="C135" s="54" t="s">
        <v>119</v>
      </c>
      <c r="D135" s="54">
        <v>132</v>
      </c>
    </row>
    <row r="136" spans="1:4" x14ac:dyDescent="0.4">
      <c r="A136" s="54">
        <v>132.5</v>
      </c>
      <c r="B136" s="54">
        <v>133.5</v>
      </c>
      <c r="C136" s="54" t="s">
        <v>118</v>
      </c>
      <c r="D136" s="54">
        <v>133</v>
      </c>
    </row>
    <row r="137" spans="1:4" x14ac:dyDescent="0.4">
      <c r="A137" s="54">
        <v>133.5</v>
      </c>
      <c r="B137" s="54">
        <v>134.5</v>
      </c>
      <c r="C137" s="54" t="s">
        <v>117</v>
      </c>
      <c r="D137" s="54">
        <v>134</v>
      </c>
    </row>
    <row r="138" spans="1:4" x14ac:dyDescent="0.4">
      <c r="A138" s="54">
        <v>134.5</v>
      </c>
      <c r="B138" s="54">
        <v>135.5</v>
      </c>
      <c r="C138" s="54" t="s">
        <v>116</v>
      </c>
      <c r="D138" s="54">
        <v>135</v>
      </c>
    </row>
    <row r="139" spans="1:4" x14ac:dyDescent="0.4">
      <c r="A139" s="54">
        <v>135.5</v>
      </c>
      <c r="B139" s="54">
        <v>136.5</v>
      </c>
      <c r="C139" s="54" t="s">
        <v>115</v>
      </c>
      <c r="D139" s="54">
        <v>136</v>
      </c>
    </row>
    <row r="140" spans="1:4" x14ac:dyDescent="0.4">
      <c r="A140" s="54">
        <v>136.5</v>
      </c>
      <c r="B140" s="54">
        <v>137.5</v>
      </c>
      <c r="C140" s="54" t="s">
        <v>114</v>
      </c>
      <c r="D140" s="54">
        <v>137</v>
      </c>
    </row>
    <row r="141" spans="1:4" x14ac:dyDescent="0.4">
      <c r="A141" s="54">
        <v>137.5</v>
      </c>
      <c r="B141" s="54">
        <v>138.5</v>
      </c>
      <c r="C141" s="54" t="s">
        <v>113</v>
      </c>
      <c r="D141" s="54">
        <v>138</v>
      </c>
    </row>
    <row r="142" spans="1:4" x14ac:dyDescent="0.4">
      <c r="A142" s="54">
        <v>138.5</v>
      </c>
      <c r="B142" s="54">
        <v>139.5</v>
      </c>
      <c r="C142" s="54" t="s">
        <v>112</v>
      </c>
      <c r="D142" s="54">
        <v>139</v>
      </c>
    </row>
    <row r="143" spans="1:4" x14ac:dyDescent="0.4">
      <c r="A143" s="54">
        <v>139.5</v>
      </c>
      <c r="B143" s="54">
        <v>140.5</v>
      </c>
      <c r="C143" s="54" t="s">
        <v>111</v>
      </c>
      <c r="D143" s="54">
        <v>140</v>
      </c>
    </row>
    <row r="144" spans="1:4" x14ac:dyDescent="0.4">
      <c r="A144" s="54">
        <v>140.5</v>
      </c>
      <c r="B144" s="54">
        <v>141.5</v>
      </c>
      <c r="C144" s="54" t="s">
        <v>110</v>
      </c>
      <c r="D144" s="54">
        <v>141</v>
      </c>
    </row>
    <row r="145" spans="1:4" x14ac:dyDescent="0.4">
      <c r="A145" s="54">
        <v>141.5</v>
      </c>
      <c r="B145" s="54">
        <v>142.5</v>
      </c>
      <c r="C145" s="54" t="s">
        <v>109</v>
      </c>
      <c r="D145" s="54">
        <v>142</v>
      </c>
    </row>
    <row r="146" spans="1:4" x14ac:dyDescent="0.4">
      <c r="A146" s="54">
        <v>142.5</v>
      </c>
      <c r="B146" s="54">
        <v>143.5</v>
      </c>
      <c r="C146" s="54" t="s">
        <v>108</v>
      </c>
      <c r="D146" s="54">
        <v>143</v>
      </c>
    </row>
    <row r="147" spans="1:4" x14ac:dyDescent="0.4">
      <c r="A147" s="54">
        <v>143.5</v>
      </c>
      <c r="B147" s="54">
        <v>144.5</v>
      </c>
      <c r="C147" s="54" t="s">
        <v>107</v>
      </c>
      <c r="D147" s="54">
        <v>144</v>
      </c>
    </row>
    <row r="148" spans="1:4" x14ac:dyDescent="0.4">
      <c r="A148" s="54">
        <v>144.5</v>
      </c>
      <c r="B148" s="54">
        <v>147.5</v>
      </c>
      <c r="C148" s="54" t="s">
        <v>106</v>
      </c>
      <c r="D148" s="54">
        <v>145</v>
      </c>
    </row>
    <row r="149" spans="1:4" x14ac:dyDescent="0.4">
      <c r="A149" s="54">
        <v>147.5</v>
      </c>
      <c r="B149" s="55">
        <v>155</v>
      </c>
      <c r="C149" s="54" t="s">
        <v>105</v>
      </c>
      <c r="D149" s="54">
        <v>150</v>
      </c>
    </row>
    <row r="150" spans="1:4" x14ac:dyDescent="0.4">
      <c r="A150" s="55">
        <v>155</v>
      </c>
      <c r="B150" s="55">
        <v>165</v>
      </c>
      <c r="C150" s="54" t="s">
        <v>104</v>
      </c>
      <c r="D150" s="54">
        <v>160</v>
      </c>
    </row>
    <row r="151" spans="1:4" x14ac:dyDescent="0.4">
      <c r="A151" s="55">
        <v>165</v>
      </c>
      <c r="B151" s="55">
        <v>175</v>
      </c>
      <c r="C151" s="54" t="s">
        <v>103</v>
      </c>
      <c r="D151" s="54">
        <v>170</v>
      </c>
    </row>
    <row r="152" spans="1:4" x14ac:dyDescent="0.4">
      <c r="A152" s="55">
        <v>175</v>
      </c>
      <c r="B152" s="55">
        <v>185</v>
      </c>
      <c r="C152" s="54" t="s">
        <v>102</v>
      </c>
      <c r="D152" s="54">
        <v>180</v>
      </c>
    </row>
    <row r="153" spans="1:4" x14ac:dyDescent="0.4">
      <c r="A153" s="55">
        <v>185</v>
      </c>
      <c r="B153" s="55">
        <v>195</v>
      </c>
      <c r="C153" s="54" t="s">
        <v>101</v>
      </c>
      <c r="D153" s="54">
        <v>190</v>
      </c>
    </row>
    <row r="154" spans="1:4" x14ac:dyDescent="0.4">
      <c r="A154" s="55">
        <v>195</v>
      </c>
      <c r="B154" s="55">
        <v>205</v>
      </c>
      <c r="C154" s="54" t="s">
        <v>100</v>
      </c>
      <c r="D154" s="54">
        <v>200</v>
      </c>
    </row>
    <row r="155" spans="1:4" x14ac:dyDescent="0.4">
      <c r="A155" s="55">
        <v>205</v>
      </c>
      <c r="B155" s="55">
        <v>215</v>
      </c>
      <c r="C155" s="54" t="s">
        <v>99</v>
      </c>
      <c r="D155" s="54">
        <v>210</v>
      </c>
    </row>
    <row r="156" spans="1:4" x14ac:dyDescent="0.4">
      <c r="A156" s="55">
        <v>215</v>
      </c>
      <c r="B156" s="55">
        <v>225</v>
      </c>
      <c r="C156" s="54" t="s">
        <v>98</v>
      </c>
      <c r="D156" s="54">
        <v>220</v>
      </c>
    </row>
    <row r="157" spans="1:4" x14ac:dyDescent="0.4">
      <c r="A157" s="55">
        <v>225</v>
      </c>
      <c r="B157" s="55">
        <v>235</v>
      </c>
      <c r="C157" s="54" t="s">
        <v>97</v>
      </c>
      <c r="D157" s="54">
        <v>230</v>
      </c>
    </row>
    <row r="158" spans="1:4" x14ac:dyDescent="0.4">
      <c r="A158" s="55">
        <v>235</v>
      </c>
      <c r="B158" s="55">
        <v>245</v>
      </c>
      <c r="C158" s="54" t="s">
        <v>96</v>
      </c>
      <c r="D158" s="54">
        <v>240</v>
      </c>
    </row>
    <row r="159" spans="1:4" x14ac:dyDescent="0.4">
      <c r="A159" s="55">
        <v>245</v>
      </c>
      <c r="B159" s="55">
        <v>255</v>
      </c>
      <c r="C159" s="54" t="s">
        <v>95</v>
      </c>
      <c r="D159" s="54">
        <v>250</v>
      </c>
    </row>
    <row r="160" spans="1:4" x14ac:dyDescent="0.4">
      <c r="A160" s="55">
        <v>255</v>
      </c>
      <c r="B160" s="55">
        <v>265</v>
      </c>
      <c r="C160" s="54" t="s">
        <v>94</v>
      </c>
      <c r="D160" s="54">
        <v>260</v>
      </c>
    </row>
    <row r="161" spans="1:4" x14ac:dyDescent="0.4">
      <c r="A161" s="55">
        <v>265</v>
      </c>
      <c r="B161" s="55">
        <v>275</v>
      </c>
      <c r="C161" s="54" t="s">
        <v>93</v>
      </c>
      <c r="D161" s="54">
        <v>270</v>
      </c>
    </row>
    <row r="162" spans="1:4" x14ac:dyDescent="0.4">
      <c r="A162" s="55">
        <v>275</v>
      </c>
      <c r="B162" s="55">
        <v>285</v>
      </c>
      <c r="C162" s="54" t="s">
        <v>92</v>
      </c>
      <c r="D162" s="54">
        <v>280</v>
      </c>
    </row>
    <row r="163" spans="1:4" x14ac:dyDescent="0.4">
      <c r="A163" s="55">
        <v>285</v>
      </c>
      <c r="B163" s="55">
        <v>295</v>
      </c>
      <c r="C163" s="54" t="s">
        <v>91</v>
      </c>
      <c r="D163" s="54">
        <v>290</v>
      </c>
    </row>
    <row r="164" spans="1:4" x14ac:dyDescent="0.4">
      <c r="A164" s="55">
        <v>295</v>
      </c>
      <c r="B164" s="55">
        <v>305</v>
      </c>
      <c r="C164" s="54" t="s">
        <v>90</v>
      </c>
      <c r="D164" s="54">
        <v>300</v>
      </c>
    </row>
    <row r="165" spans="1:4" x14ac:dyDescent="0.4">
      <c r="A165" s="55">
        <v>305</v>
      </c>
      <c r="B165" s="55">
        <v>315</v>
      </c>
      <c r="C165" s="54" t="s">
        <v>89</v>
      </c>
      <c r="D165" s="54">
        <v>310</v>
      </c>
    </row>
    <row r="166" spans="1:4" x14ac:dyDescent="0.4">
      <c r="A166" s="55">
        <v>315</v>
      </c>
      <c r="B166" s="55">
        <v>325</v>
      </c>
      <c r="C166" s="54" t="s">
        <v>88</v>
      </c>
      <c r="D166" s="54">
        <v>320</v>
      </c>
    </row>
    <row r="167" spans="1:4" x14ac:dyDescent="0.4">
      <c r="A167" s="55">
        <v>325</v>
      </c>
      <c r="B167" s="55">
        <v>335</v>
      </c>
      <c r="C167" s="54" t="s">
        <v>87</v>
      </c>
      <c r="D167" s="54">
        <v>330</v>
      </c>
    </row>
    <row r="168" spans="1:4" x14ac:dyDescent="0.4">
      <c r="A168" s="55">
        <v>335</v>
      </c>
      <c r="C168" s="54" t="s">
        <v>86</v>
      </c>
      <c r="D168" s="54">
        <v>340</v>
      </c>
    </row>
  </sheetData>
  <mergeCells count="3">
    <mergeCell ref="A2:B2"/>
    <mergeCell ref="C2:C3"/>
    <mergeCell ref="D2:D3"/>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様式２_計画書</vt:lpstr>
      <vt:lpstr>リスト</vt:lpstr>
      <vt:lpstr>様式２_計画書!Print_Area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2023-06-21T07:06:10Z</dcterms:created>
  <dcterms:modified xsi:type="dcterms:W3CDTF">2023-06-27T07:14:21Z</dcterms:modified>
</cp:coreProperties>
</file>