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298" documentId="13_ncr:1_{BD1507F1-7231-467D-ACCC-E4152FB8AC1E}" xr6:coauthVersionLast="47" xr6:coauthVersionMax="47" xr10:uidLastSave="{C23866A2-A36C-4F5B-894B-DE9F3C2597B7}"/>
  <bookViews>
    <workbookView xWindow="28680" yWindow="-120" windowWidth="29040" windowHeight="15720" firstSheet="3" activeTab="3" xr2:uid="{00000000-000D-0000-FFFF-FFFF00000000}"/>
  </bookViews>
  <sheets>
    <sheet name="別紙様式６ " sheetId="4" state="hidden" r:id="rId1"/>
    <sheet name="別紙様式６（形式変更案）（見え消し）" sheetId="6" state="hidden" r:id="rId2"/>
    <sheet name="別紙様式６（形式変更案） (2)" sheetId="7" state="hidden" r:id="rId3"/>
    <sheet name="別紙様式６（１枚目）" sheetId="10" r:id="rId4"/>
    <sheet name="別紙様式６（２枚目）" sheetId="11" r:id="rId5"/>
  </sheets>
  <definedNames>
    <definedName name="_xlnm.Print_Area" localSheetId="0">'別紙様式６ '!$A$1:$I$23</definedName>
    <definedName name="_xlnm.Print_Area" localSheetId="3">'別紙様式６（１枚目）'!$A$1:$L$31</definedName>
    <definedName name="_xlnm.Print_Area" localSheetId="4">'別紙様式６（２枚目）'!$A$1:$J$46</definedName>
    <definedName name="_xlnm.Print_Area" localSheetId="2">'別紙様式６（形式変更案） (2)'!$A$1:$I$21</definedName>
    <definedName name="_xlnm.Print_Area" localSheetId="1">'別紙様式６（形式変更案）（見え消し）'!$A$1:$I$21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1" l="1"/>
  <c r="M35" i="11"/>
  <c r="N35" i="11"/>
  <c r="J11" i="11"/>
  <c r="L34" i="11"/>
  <c r="M34" i="11"/>
  <c r="G34" i="11"/>
  <c r="I3" i="11"/>
  <c r="I4" i="11"/>
  <c r="J34" i="11" l="1"/>
  <c r="I34" i="11"/>
  <c r="H34" i="11"/>
  <c r="N22" i="11"/>
  <c r="M22" i="11"/>
  <c r="L22" i="11"/>
  <c r="K22" i="11"/>
  <c r="N16" i="11"/>
  <c r="M16" i="11"/>
  <c r="L16" i="11"/>
  <c r="K16" i="11"/>
  <c r="I11" i="11"/>
  <c r="H11" i="11"/>
  <c r="G11" i="11"/>
  <c r="K35" i="11" s="1"/>
  <c r="N10" i="11"/>
  <c r="M10" i="11"/>
  <c r="L10" i="11"/>
  <c r="K10" i="11"/>
  <c r="N9" i="11"/>
  <c r="M9" i="11"/>
  <c r="L9" i="11"/>
  <c r="K9" i="11"/>
  <c r="N34" i="11" l="1"/>
  <c r="K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100-000001000000}">
      <text>
        <r>
          <rPr>
            <b/>
            <sz val="9"/>
            <color indexed="81"/>
            <rFont val="MS P ゴシック"/>
            <family val="3"/>
            <charset val="128"/>
          </rPr>
          <t>セルの結合を解除しました。中西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200-000001000000}">
      <text>
        <r>
          <rPr>
            <b/>
            <sz val="9"/>
            <color indexed="81"/>
            <rFont val="MS P ゴシック"/>
            <family val="3"/>
            <charset val="128"/>
          </rPr>
          <t>セルの結合を解除しました。中西</t>
        </r>
      </text>
    </comment>
  </commentList>
</comments>
</file>

<file path=xl/sharedStrings.xml><?xml version="1.0" encoding="utf-8"?>
<sst xmlns="http://schemas.openxmlformats.org/spreadsheetml/2006/main" count="189" uniqueCount="101">
  <si>
    <t>（別紙様式６）</t>
    <rPh sb="1" eb="3">
      <t>ベッシ</t>
    </rPh>
    <rPh sb="3" eb="5">
      <t>ヨウシキ</t>
    </rPh>
    <phoneticPr fontId="1"/>
  </si>
  <si>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</si>
  <si>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（令和２年７月１日現在）</t>
    <rPh sb="1" eb="2">
      <t>レイ</t>
    </rPh>
    <rPh sb="2" eb="3">
      <t>ワ</t>
    </rPh>
    <rPh sb="4" eb="5">
      <t>ネン</t>
    </rPh>
    <phoneticPr fontId="1"/>
  </si>
  <si>
    <t>都道府県名</t>
    <rPh sb="0" eb="4">
      <t>トドウフケン</t>
    </rPh>
    <rPh sb="4" eb="5">
      <t>メイ</t>
    </rPh>
    <phoneticPr fontId="1"/>
  </si>
  <si>
    <r>
      <t xml:space="preserve">保険医療機関コード
</t>
    </r>
    <r>
      <rPr>
        <u/>
        <sz val="9"/>
        <rFont val="ＭＳ 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1"/>
  </si>
  <si>
    <t>保険医療機関の名称</t>
    <rPh sb="0" eb="2">
      <t>ホケン</t>
    </rPh>
    <rPh sb="2" eb="4">
      <t>イリョウ</t>
    </rPh>
    <rPh sb="4" eb="6">
      <t>キカン</t>
    </rPh>
    <rPh sb="7" eb="8">
      <t>メイ</t>
    </rPh>
    <rPh sb="8" eb="9">
      <t>ショウ</t>
    </rPh>
    <phoneticPr fontId="1"/>
  </si>
  <si>
    <r>
      <t xml:space="preserve">医科・歯科の別
</t>
    </r>
    <r>
      <rPr>
        <sz val="9"/>
        <rFont val="ＭＳ ゴシック"/>
        <family val="3"/>
        <charset val="128"/>
      </rPr>
      <t>（該当するものに☑）</t>
    </r>
    <rPh sb="0" eb="2">
      <t>イカ</t>
    </rPh>
    <rPh sb="3" eb="5">
      <t>シカ</t>
    </rPh>
    <rPh sb="6" eb="7">
      <t>ベツ</t>
    </rPh>
    <rPh sb="9" eb="11">
      <t>ガイトウ</t>
    </rPh>
    <phoneticPr fontId="1"/>
  </si>
  <si>
    <r>
      <t xml:space="preserve">報告種別
</t>
    </r>
    <r>
      <rPr>
        <sz val="9"/>
        <rFont val="ＭＳ ゴシック"/>
        <family val="3"/>
        <charset val="128"/>
      </rPr>
      <t>（該当するものに☑）</t>
    </r>
    <rPh sb="0" eb="2">
      <t>ホウコク</t>
    </rPh>
    <rPh sb="2" eb="4">
      <t>シュベツ</t>
    </rPh>
    <rPh sb="6" eb="8">
      <t>ガイトウ</t>
    </rPh>
    <phoneticPr fontId="1"/>
  </si>
  <si>
    <t>許可病床の数</t>
    <rPh sb="0" eb="2">
      <t>キョカ</t>
    </rPh>
    <rPh sb="2" eb="4">
      <t>ビョウショウ</t>
    </rPh>
    <rPh sb="5" eb="6">
      <t>スウ</t>
    </rPh>
    <phoneticPr fontId="1"/>
  </si>
  <si>
    <t>床</t>
    <rPh sb="0" eb="1">
      <t>ショウ</t>
    </rPh>
    <phoneticPr fontId="1"/>
  </si>
  <si>
    <t>徴収額</t>
    <rPh sb="0" eb="1">
      <t>チョウ</t>
    </rPh>
    <rPh sb="1" eb="2">
      <t>シュウ</t>
    </rPh>
    <rPh sb="2" eb="3">
      <t>ガク</t>
    </rPh>
    <phoneticPr fontId="1"/>
  </si>
  <si>
    <t>１．初診に係る特別の料金</t>
    <phoneticPr fontId="1"/>
  </si>
  <si>
    <t>【】</t>
    <phoneticPr fontId="1"/>
  </si>
  <si>
    <t>【医科】</t>
    <rPh sb="1" eb="3">
      <t>イカ</t>
    </rPh>
    <phoneticPr fontId="1"/>
  </si>
  <si>
    <t>【歯科】</t>
    <rPh sb="1" eb="3">
      <t>シカ</t>
    </rPh>
    <phoneticPr fontId="1"/>
  </si>
  <si>
    <t>円（消費税含む）／</t>
    <rPh sb="0" eb="1">
      <t>エン</t>
    </rPh>
    <rPh sb="2" eb="4">
      <t>ショウヒ</t>
    </rPh>
    <rPh sb="4" eb="5">
      <t>ゼイ</t>
    </rPh>
    <rPh sb="5" eb="6">
      <t>フク</t>
    </rPh>
    <phoneticPr fontId="1"/>
  </si>
  <si>
    <t>円（消費税含む）</t>
    <rPh sb="0" eb="1">
      <t>エン</t>
    </rPh>
    <rPh sb="2" eb="4">
      <t>ショウヒ</t>
    </rPh>
    <rPh sb="4" eb="5">
      <t>ゼイ</t>
    </rPh>
    <rPh sb="5" eb="6">
      <t>フク</t>
    </rPh>
    <phoneticPr fontId="1"/>
  </si>
  <si>
    <t>２．再診に係る特別の料金</t>
    <phoneticPr fontId="1"/>
  </si>
  <si>
    <t>　※初診や再診に係る特別の料金に事前の報告と相違がある場合は、速やかに変更の報告を行うこと。</t>
    <rPh sb="8" eb="9">
      <t>カカ</t>
    </rPh>
    <phoneticPr fontId="1"/>
  </si>
  <si>
    <r>
      <t xml:space="preserve">保険医療機関コード
</t>
    </r>
    <r>
      <rPr>
        <sz val="8"/>
        <rFont val="ＭＳ ゴシック"/>
        <family val="3"/>
        <charset val="128"/>
      </rPr>
      <t>※</t>
    </r>
    <r>
      <rPr>
        <u/>
        <sz val="8"/>
        <rFont val="ＭＳ ゴシック"/>
        <family val="3"/>
        <charset val="128"/>
      </rPr>
      <t>レセプトに記載する７桁の数字を記載。</t>
    </r>
    <r>
      <rPr>
        <sz val="8"/>
        <rFont val="ＭＳ ゴシック"/>
        <family val="3"/>
        <charset val="128"/>
      </rPr>
      <t xml:space="preserve">
</t>
    </r>
    <r>
      <rPr>
        <sz val="8"/>
        <color rgb="FFFF0000"/>
        <rFont val="ＭＳ ゴシック"/>
        <family val="3"/>
        <charset val="128"/>
      </rPr>
      <t>（該当するものに☑、併設の場合は両方に☑、各コードを併記。）</t>
    </r>
    <rPh sb="0" eb="2">
      <t>ホケン</t>
    </rPh>
    <rPh sb="2" eb="4">
      <t>イリョウ</t>
    </rPh>
    <rPh sb="4" eb="6">
      <t>キカン</t>
    </rPh>
    <rPh sb="16" eb="18">
      <t>キサイ</t>
    </rPh>
    <rPh sb="21" eb="22">
      <t>ケタ</t>
    </rPh>
    <rPh sb="23" eb="25">
      <t>スウジ</t>
    </rPh>
    <rPh sb="26" eb="28">
      <t>キサイ</t>
    </rPh>
    <rPh sb="51" eb="52">
      <t>カク</t>
    </rPh>
    <rPh sb="56" eb="58">
      <t>ヘイキ</t>
    </rPh>
    <phoneticPr fontId="1"/>
  </si>
  <si>
    <r>
      <rPr>
        <sz val="12"/>
        <color rgb="FFFF0000"/>
        <rFont val="ＭＳ ゴシック"/>
        <family val="3"/>
        <charset val="128"/>
      </rPr>
      <t>一般</t>
    </r>
    <r>
      <rPr>
        <strike/>
        <sz val="12"/>
        <color rgb="FFFF0000"/>
        <rFont val="ＭＳ ゴシック"/>
        <family val="3"/>
        <charset val="128"/>
      </rPr>
      <t>許可</t>
    </r>
    <r>
      <rPr>
        <sz val="12"/>
        <rFont val="ＭＳ ゴシック"/>
        <family val="3"/>
        <charset val="128"/>
      </rPr>
      <t>病床の数</t>
    </r>
    <rPh sb="0" eb="2">
      <t>イッパン</t>
    </rPh>
    <rPh sb="2" eb="4">
      <t>キョカ</t>
    </rPh>
    <rPh sb="4" eb="6">
      <t>ビョウショウ</t>
    </rPh>
    <rPh sb="7" eb="8">
      <t>スウ</t>
    </rPh>
    <phoneticPr fontId="1"/>
  </si>
  <si>
    <r>
      <t xml:space="preserve">１．初診に係る特別の料金
 </t>
    </r>
    <r>
      <rPr>
        <sz val="10"/>
        <color rgb="FFFF0000"/>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</si>
  <si>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r>
      <t xml:space="preserve">２．再診に係る特別の料金
  </t>
    </r>
    <r>
      <rPr>
        <sz val="10"/>
        <color rgb="FFFF0000"/>
        <rFont val="ＭＳ ゴシック"/>
        <family val="3"/>
        <charset val="128"/>
      </rPr>
      <t>（報告しているものに☑の上、
　　料金額を記入）</t>
    </r>
    <phoneticPr fontId="1"/>
  </si>
  <si>
    <r>
      <t>（別紙様式６　</t>
    </r>
    <r>
      <rPr>
        <b/>
        <sz val="11"/>
        <color theme="1"/>
        <rFont val="ＭＳ ゴシック"/>
        <family val="3"/>
        <charset val="128"/>
      </rPr>
      <t>１枚目</t>
    </r>
    <r>
      <rPr>
        <sz val="11"/>
        <color theme="1"/>
        <rFont val="ＭＳ ゴシック"/>
        <family val="3"/>
        <charset val="128"/>
      </rPr>
      <t>）</t>
    </r>
    <rPh sb="1" eb="3">
      <t>ベッシ</t>
    </rPh>
    <rPh sb="3" eb="5">
      <t>ヨウシキ</t>
    </rPh>
    <rPh sb="8" eb="10">
      <t>マイメ</t>
    </rPh>
    <phoneticPr fontId="1"/>
  </si>
  <si>
    <t>【注】様式は本紙含め２枚あります。必ず２枚記入してください。</t>
    <rPh sb="1" eb="2">
      <t>チュウ</t>
    </rPh>
    <rPh sb="6" eb="7">
      <t>ホン</t>
    </rPh>
    <rPh sb="7" eb="8">
      <t>カミ</t>
    </rPh>
    <rPh sb="8" eb="9">
      <t>フク</t>
    </rPh>
    <rPh sb="20" eb="21">
      <t>マイ</t>
    </rPh>
    <phoneticPr fontId="1"/>
  </si>
  <si>
    <t>※様式は全２枚あります。２枚とも必ず記入してください。</t>
    <rPh sb="1" eb="3">
      <t>ヨウシキ</t>
    </rPh>
    <rPh sb="4" eb="5">
      <t>ゼン</t>
    </rPh>
    <rPh sb="6" eb="7">
      <t>マイ</t>
    </rPh>
    <rPh sb="13" eb="14">
      <t>マイ</t>
    </rPh>
    <rPh sb="16" eb="17">
      <t>カナラ</t>
    </rPh>
    <rPh sb="18" eb="20">
      <t>キニュウ</t>
    </rPh>
    <phoneticPr fontId="1"/>
  </si>
  <si>
    <t>１．医療機関の情報等について</t>
    <rPh sb="2" eb="4">
      <t>イリョウ</t>
    </rPh>
    <rPh sb="4" eb="6">
      <t>キカン</t>
    </rPh>
    <rPh sb="7" eb="9">
      <t>ジョウホウ</t>
    </rPh>
    <rPh sb="9" eb="10">
      <t>トウ</t>
    </rPh>
    <phoneticPr fontId="1"/>
  </si>
  <si>
    <t>保険医療機関名</t>
    <rPh sb="0" eb="2">
      <t>ホケン</t>
    </rPh>
    <rPh sb="2" eb="4">
      <t>イリョウ</t>
    </rPh>
    <rPh sb="4" eb="6">
      <t>キカン</t>
    </rPh>
    <rPh sb="6" eb="7">
      <t>メイ</t>
    </rPh>
    <phoneticPr fontId="1"/>
  </si>
  <si>
    <r>
      <rPr>
        <b/>
        <sz val="11"/>
        <color theme="1"/>
        <rFont val="ＭＳ ゴシック"/>
        <family val="3"/>
        <charset val="128"/>
      </rPr>
      <t>医療機関コード</t>
    </r>
    <r>
      <rPr>
        <sz val="11"/>
        <color theme="1"/>
        <rFont val="ＭＳ ゴシック"/>
        <family val="3"/>
        <charset val="128"/>
      </rPr>
      <t xml:space="preserve">
</t>
    </r>
    <r>
      <rPr>
        <sz val="8"/>
        <color theme="1"/>
        <rFont val="ＭＳ ゴシック"/>
        <family val="3"/>
        <charset val="128"/>
      </rPr>
      <t>※</t>
    </r>
    <r>
      <rPr>
        <u/>
        <sz val="8"/>
        <color theme="1"/>
        <rFont val="ＭＳ ゴシック"/>
        <family val="3"/>
        <charset val="128"/>
      </rPr>
      <t>レセプトに記載する７桁の数字を記載。</t>
    </r>
    <r>
      <rPr>
        <sz val="8"/>
        <color theme="1"/>
        <rFont val="ＭＳ ゴシック"/>
        <family val="3"/>
        <charset val="128"/>
      </rPr>
      <t xml:space="preserve">
（該当するものに☑、併設の場合は両方に☑、各コードを記入。）</t>
    </r>
    <rPh sb="0" eb="2">
      <t>イリョウ</t>
    </rPh>
    <rPh sb="2" eb="4">
      <t>キカン</t>
    </rPh>
    <rPh sb="14" eb="16">
      <t>キサイ</t>
    </rPh>
    <rPh sb="19" eb="20">
      <t>ケタ</t>
    </rPh>
    <rPh sb="21" eb="23">
      <t>スウジ</t>
    </rPh>
    <rPh sb="24" eb="26">
      <t>キサイ</t>
    </rPh>
    <rPh sb="49" eb="50">
      <t>カク</t>
    </rPh>
    <rPh sb="54" eb="56">
      <t>キニュウ</t>
    </rPh>
    <phoneticPr fontId="1"/>
  </si>
  <si>
    <t>（チェック欄）</t>
    <rPh sb="5" eb="6">
      <t>ラン</t>
    </rPh>
    <phoneticPr fontId="1"/>
  </si>
  <si>
    <t>（医療機関コード欄）</t>
    <rPh sb="1" eb="3">
      <t>イリョウ</t>
    </rPh>
    <rPh sb="3" eb="5">
      <t>キカン</t>
    </rPh>
    <rPh sb="8" eb="9">
      <t>ラン</t>
    </rPh>
    <phoneticPr fontId="1"/>
  </si>
  <si>
    <t xml:space="preserve"> </t>
    <phoneticPr fontId="1"/>
  </si>
  <si>
    <r>
      <t xml:space="preserve">報 告 種 別
</t>
    </r>
    <r>
      <rPr>
        <sz val="9"/>
        <color theme="1"/>
        <rFont val="ＭＳ ゴシック"/>
        <family val="3"/>
        <charset val="128"/>
      </rPr>
      <t>（該当するものに☑）</t>
    </r>
    <rPh sb="0" eb="1">
      <t>ホウ</t>
    </rPh>
    <rPh sb="2" eb="3">
      <t>コク</t>
    </rPh>
    <rPh sb="4" eb="5">
      <t>シュ</t>
    </rPh>
    <rPh sb="6" eb="7">
      <t>ベツ</t>
    </rPh>
    <rPh sb="9" eb="11">
      <t>ガイトウ</t>
    </rPh>
    <phoneticPr fontId="1"/>
  </si>
  <si>
    <t>　</t>
    <phoneticPr fontId="1"/>
  </si>
  <si>
    <t>病 床 数</t>
    <rPh sb="0" eb="1">
      <t>ヤマイ</t>
    </rPh>
    <rPh sb="2" eb="3">
      <t>ユカ</t>
    </rPh>
    <rPh sb="4" eb="5">
      <t>スウ</t>
    </rPh>
    <phoneticPr fontId="1"/>
  </si>
  <si>
    <r>
      <t>床　　</t>
    </r>
    <r>
      <rPr>
        <sz val="9"/>
        <color theme="1"/>
        <rFont val="ＭＳ ゴシック"/>
        <family val="3"/>
        <charset val="128"/>
      </rPr>
      <t>うち</t>
    </r>
    <rPh sb="0" eb="1">
      <t>ショウ</t>
    </rPh>
    <phoneticPr fontId="1"/>
  </si>
  <si>
    <t>一般病床</t>
    <rPh sb="0" eb="2">
      <t>イッパン</t>
    </rPh>
    <rPh sb="2" eb="4">
      <t>ビョウショウ</t>
    </rPh>
    <phoneticPr fontId="1"/>
  </si>
  <si>
    <t>２．特別の料金の徴収額について</t>
    <rPh sb="2" eb="4">
      <t>トクベツ</t>
    </rPh>
    <rPh sb="5" eb="7">
      <t>リョウキン</t>
    </rPh>
    <rPh sb="8" eb="11">
      <t>チョウシュウガク</t>
    </rPh>
    <phoneticPr fontId="1"/>
  </si>
  <si>
    <r>
      <t xml:space="preserve">１．初診に係る特別の料金
 </t>
    </r>
    <r>
      <rPr>
        <sz val="10"/>
        <color theme="1"/>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</si>
  <si>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t>円（消費税含む）</t>
    <phoneticPr fontId="1"/>
  </si>
  <si>
    <t>／</t>
  </si>
  <si>
    <t>時間帯別や年齢別など、
特定の場合について
別の額を設定している場合、
その額及び要件。
（上段と併せて記入）</t>
    <phoneticPr fontId="1"/>
  </si>
  <si>
    <r>
      <t xml:space="preserve">２．再診に係る特別の料金
  </t>
    </r>
    <r>
      <rPr>
        <sz val="10"/>
        <color theme="1"/>
        <rFont val="ＭＳ ゴシック"/>
        <family val="3"/>
        <charset val="128"/>
      </rPr>
      <t>（報告しているものに☑の上、
　　料金額を記入）</t>
    </r>
    <phoneticPr fontId="1"/>
  </si>
  <si>
    <t>　※料金の設定を行っていない場合は「０」を記載すること。</t>
    <phoneticPr fontId="1"/>
  </si>
  <si>
    <r>
      <t>（別紙様式６　</t>
    </r>
    <r>
      <rPr>
        <b/>
        <sz val="11"/>
        <color theme="1"/>
        <rFont val="ＭＳ ゴシック"/>
        <family val="3"/>
        <charset val="128"/>
      </rPr>
      <t>２枚目</t>
    </r>
    <r>
      <rPr>
        <sz val="11"/>
        <color theme="1"/>
        <rFont val="ＭＳ ゴシック"/>
        <family val="3"/>
        <charset val="128"/>
      </rPr>
      <t>）</t>
    </r>
    <rPh sb="1" eb="3">
      <t>ベッシ</t>
    </rPh>
    <rPh sb="3" eb="5">
      <t>ヨウシキ</t>
    </rPh>
    <rPh sb="8" eb="10">
      <t>マイメ</t>
    </rPh>
    <phoneticPr fontId="1"/>
  </si>
  <si>
    <t>医療機関コード</t>
    <rPh sb="0" eb="2">
      <t>イリョウ</t>
    </rPh>
    <rPh sb="2" eb="4">
      <t>キカン</t>
    </rPh>
    <phoneticPr fontId="1"/>
  </si>
  <si>
    <t>医科</t>
    <rPh sb="0" eb="2">
      <t>イカ</t>
    </rPh>
    <phoneticPr fontId="1"/>
  </si>
  <si>
    <t>　　　</t>
    <phoneticPr fontId="1"/>
  </si>
  <si>
    <t>歯科</t>
    <rPh sb="0" eb="2">
      <t>シカ</t>
    </rPh>
    <phoneticPr fontId="1"/>
  </si>
  <si>
    <t>３．初診等に係る特別の料金の徴収状況等について</t>
    <rPh sb="2" eb="4">
      <t>ショシン</t>
    </rPh>
    <rPh sb="4" eb="5">
      <t>トウ</t>
    </rPh>
    <rPh sb="6" eb="7">
      <t>カカ</t>
    </rPh>
    <rPh sb="14" eb="16">
      <t>チョウシュウ</t>
    </rPh>
    <rPh sb="16" eb="18">
      <t>ジョウキョウ</t>
    </rPh>
    <rPh sb="18" eb="19">
      <t>トウ</t>
    </rPh>
    <phoneticPr fontId="1"/>
  </si>
  <si>
    <t>↓エラーチェック用にお使いください。（誤りがある場合、”FALSE”が表示されます。）</t>
    <rPh sb="8" eb="9">
      <t>ヨウ</t>
    </rPh>
    <rPh sb="11" eb="12">
      <t>ツカ</t>
    </rPh>
    <rPh sb="19" eb="20">
      <t>アヤマ</t>
    </rPh>
    <rPh sb="24" eb="26">
      <t>バアイ</t>
    </rPh>
    <rPh sb="35" eb="37">
      <t>ヒョウジ</t>
    </rPh>
    <phoneticPr fontId="1"/>
  </si>
  <si>
    <t>初診</t>
    <rPh sb="0" eb="2">
      <t>ショシン</t>
    </rPh>
    <phoneticPr fontId="1"/>
  </si>
  <si>
    <t>再診</t>
    <rPh sb="0" eb="2">
      <t>サイシン</t>
    </rPh>
    <phoneticPr fontId="1"/>
  </si>
  <si>
    <t>医科（名）</t>
    <rPh sb="0" eb="2">
      <t>イカ</t>
    </rPh>
    <rPh sb="3" eb="4">
      <t>メイ</t>
    </rPh>
    <phoneticPr fontId="1"/>
  </si>
  <si>
    <t>歯科（名）</t>
    <rPh sb="0" eb="2">
      <t>シカ</t>
    </rPh>
    <rPh sb="3" eb="4">
      <t>メイ</t>
    </rPh>
    <phoneticPr fontId="1"/>
  </si>
  <si>
    <t>①</t>
    <phoneticPr fontId="1"/>
  </si>
  <si>
    <t>初診又は再診の患者数</t>
    <rPh sb="0" eb="2">
      <t>ショシン</t>
    </rPh>
    <rPh sb="2" eb="3">
      <t>マタ</t>
    </rPh>
    <rPh sb="4" eb="6">
      <t>サイシン</t>
    </rPh>
    <rPh sb="7" eb="10">
      <t>カンジャスウ</t>
    </rPh>
    <phoneticPr fontId="1"/>
  </si>
  <si>
    <t>→　患者数へ修正</t>
    <rPh sb="2" eb="5">
      <t>カンジャスウ</t>
    </rPh>
    <rPh sb="6" eb="8">
      <t>シュウセイ</t>
    </rPh>
    <phoneticPr fontId="1"/>
  </si>
  <si>
    <t>②</t>
    <phoneticPr fontId="1"/>
  </si>
  <si>
    <t>①のうち、紹介状なしの患者又は他の保険医療機関を紹介したにもかかわらず、自院を受診した患者数</t>
    <rPh sb="5" eb="8">
      <t>ショウカイジョウ</t>
    </rPh>
    <rPh sb="11" eb="13">
      <t>カンジャ</t>
    </rPh>
    <rPh sb="13" eb="14">
      <t>マタ</t>
    </rPh>
    <rPh sb="15" eb="16">
      <t>タ</t>
    </rPh>
    <rPh sb="17" eb="19">
      <t>ホケン</t>
    </rPh>
    <rPh sb="19" eb="21">
      <t>イリョウ</t>
    </rPh>
    <rPh sb="21" eb="23">
      <t>キカン</t>
    </rPh>
    <rPh sb="24" eb="26">
      <t>ショウカイ</t>
    </rPh>
    <rPh sb="36" eb="38">
      <t>ジイン</t>
    </rPh>
    <rPh sb="39" eb="41">
      <t>ジュシン</t>
    </rPh>
    <rPh sb="43" eb="45">
      <t>カンジャ</t>
    </rPh>
    <rPh sb="45" eb="46">
      <t>スウ</t>
    </rPh>
    <phoneticPr fontId="1"/>
  </si>
  <si>
    <t>③</t>
    <phoneticPr fontId="1"/>
  </si>
  <si>
    <t>②のうち、特別の料金を徴収した患者数</t>
    <rPh sb="11" eb="13">
      <t>チョウシュウ</t>
    </rPh>
    <rPh sb="15" eb="17">
      <t>カンジャ</t>
    </rPh>
    <rPh sb="17" eb="18">
      <t>スウ</t>
    </rPh>
    <phoneticPr fontId="1"/>
  </si>
  <si>
    <t>④</t>
    <phoneticPr fontId="1"/>
  </si>
  <si>
    <t>②のうち、特別の料金を徴収しなかった患者数</t>
    <rPh sb="11" eb="13">
      <t>チョウシュウ</t>
    </rPh>
    <rPh sb="18" eb="20">
      <t>カンジャ</t>
    </rPh>
    <rPh sb="20" eb="21">
      <t>スウ</t>
    </rPh>
    <phoneticPr fontId="1"/>
  </si>
  <si>
    <r>
      <t>４．初診等に係る特別の料金を徴収しなかった患者（３の④）の内訳について
　（注）
　　</t>
    </r>
    <r>
      <rPr>
        <sz val="11"/>
        <color rgb="FF00B0F0"/>
        <rFont val="ＭＳ Ｐゴシック"/>
        <family val="3"/>
        <charset val="128"/>
      </rPr>
      <t>・</t>
    </r>
    <r>
      <rPr>
        <sz val="11"/>
        <color theme="1"/>
        <rFont val="ＭＳ Ｐゴシック"/>
        <family val="3"/>
        <charset val="128"/>
      </rPr>
      <t>患者が(1)及び(2)に該当する場合は(1)に記載してください。
　</t>
    </r>
    <r>
      <rPr>
        <sz val="11"/>
        <color rgb="FF00B0F0"/>
        <rFont val="ＭＳ Ｐゴシック"/>
        <family val="3"/>
        <charset val="128"/>
      </rPr>
      <t>　・</t>
    </r>
    <r>
      <rPr>
        <sz val="11"/>
        <color theme="1"/>
        <rFont val="ＭＳ Ｐゴシック"/>
        <family val="3"/>
        <charset val="128"/>
      </rPr>
      <t>　(1）①～⑤、(2)①～⑩については、それぞれに該当した人数を記載してください（複数回答可）。
　　</t>
    </r>
    <r>
      <rPr>
        <sz val="11"/>
        <color rgb="FF00B0F0"/>
        <rFont val="ＭＳ Ｐゴシック"/>
        <family val="3"/>
        <charset val="128"/>
      </rPr>
      <t xml:space="preserve">・ </t>
    </r>
    <r>
      <rPr>
        <sz val="11"/>
        <color theme="1"/>
        <rFont val="ＭＳ Ｐゴシック"/>
        <family val="3"/>
        <charset val="128"/>
      </rPr>
      <t>（2）（3）を記載する場合、特定機能病院、地域医療支援病院及び紹介受診重点医療機関については、 （1）（2）（3）の
　　　合計が3.④の数と等しくなるよう、ご注意ください。</t>
    </r>
    <rPh sb="2" eb="4">
      <t>ショシン</t>
    </rPh>
    <rPh sb="4" eb="5">
      <t>トウ</t>
    </rPh>
    <rPh sb="6" eb="7">
      <t>カカ</t>
    </rPh>
    <rPh sb="14" eb="16">
      <t>チョウシュウ</t>
    </rPh>
    <rPh sb="21" eb="23">
      <t>カンジャ</t>
    </rPh>
    <rPh sb="29" eb="31">
      <t>ウチワケ</t>
    </rPh>
    <rPh sb="41" eb="43">
      <t>カンジャ</t>
    </rPh>
    <rPh sb="47" eb="48">
      <t>オヨ</t>
    </rPh>
    <rPh sb="53" eb="55">
      <t>ガイトウ</t>
    </rPh>
    <rPh sb="57" eb="59">
      <t>バアイ</t>
    </rPh>
    <rPh sb="64" eb="66">
      <t>キサイ</t>
    </rPh>
    <rPh sb="102" eb="104">
      <t>ガイトウ</t>
    </rPh>
    <rPh sb="106" eb="108">
      <t>ニンズウ</t>
    </rPh>
    <rPh sb="109" eb="111">
      <t>キサイ</t>
    </rPh>
    <rPh sb="118" eb="120">
      <t>フクスウ</t>
    </rPh>
    <rPh sb="120" eb="122">
      <t>カイトウ</t>
    </rPh>
    <rPh sb="122" eb="123">
      <t>カ</t>
    </rPh>
    <rPh sb="137" eb="139">
      <t>キサイ</t>
    </rPh>
    <rPh sb="141" eb="143">
      <t>バアイ</t>
    </rPh>
    <rPh sb="210" eb="212">
      <t>チュウイ</t>
    </rPh>
    <phoneticPr fontId="1"/>
  </si>
  <si>
    <t>（１）特別の料金の徴収を行うことは認められない患者</t>
    <rPh sb="3" eb="5">
      <t>トクベツ</t>
    </rPh>
    <rPh sb="6" eb="8">
      <t>リョウキン</t>
    </rPh>
    <rPh sb="9" eb="11">
      <t>チョウシュウ</t>
    </rPh>
    <rPh sb="12" eb="13">
      <t>オコナ</t>
    </rPh>
    <rPh sb="17" eb="18">
      <t>ミト</t>
    </rPh>
    <rPh sb="23" eb="25">
      <t>カンジャ</t>
    </rPh>
    <phoneticPr fontId="1"/>
  </si>
  <si>
    <t>救急の患者</t>
    <phoneticPr fontId="1"/>
  </si>
  <si>
    <t>国の公費負担医療制度の受給対象者</t>
    <phoneticPr fontId="1"/>
  </si>
  <si>
    <t>地方単独の公費負担医療の受給対象者（事業の趣旨が特定の障害、特定の疾病等に着目しているものに限る）</t>
    <phoneticPr fontId="1"/>
  </si>
  <si>
    <t>無料低額診療事業実施医療機関における当該制度の対象者</t>
    <phoneticPr fontId="1"/>
  </si>
  <si>
    <t>⑤</t>
    <phoneticPr fontId="1"/>
  </si>
  <si>
    <t>エイズ拠点病院におけるＨＩＶ感染者</t>
    <phoneticPr fontId="1"/>
  </si>
  <si>
    <t>(２）特別の料金の支払いを求めないことができる患者（※２）</t>
    <rPh sb="3" eb="5">
      <t>トクベツ</t>
    </rPh>
    <rPh sb="6" eb="8">
      <t>リョウキン</t>
    </rPh>
    <rPh sb="9" eb="11">
      <t>シハラ</t>
    </rPh>
    <rPh sb="13" eb="14">
      <t>モト</t>
    </rPh>
    <rPh sb="23" eb="25">
      <t>カンジャ</t>
    </rPh>
    <phoneticPr fontId="1"/>
  </si>
  <si>
    <t>医科と歯科との間で院内紹介された患者</t>
    <phoneticPr fontId="1"/>
  </si>
  <si>
    <t>特定健康診査、がん検診等の結果により精密検査受診の指示を受けた患者</t>
    <phoneticPr fontId="1"/>
  </si>
  <si>
    <t>救急医療事業、周産期事業等における休日夜間受診患者</t>
    <phoneticPr fontId="1"/>
  </si>
  <si>
    <t>外来受診から継続して入院した患者</t>
    <phoneticPr fontId="1"/>
  </si>
  <si>
    <t>⑥</t>
    <phoneticPr fontId="1"/>
  </si>
  <si>
    <t>地域に他に当該診療科を標榜する保険医療機関がなく、当該保険医療機関が外来診療を実質的に担っているような診療科を受診する患者</t>
    <phoneticPr fontId="1"/>
  </si>
  <si>
    <t>⑦</t>
    <phoneticPr fontId="1"/>
  </si>
  <si>
    <t>治験協力者である患者</t>
    <phoneticPr fontId="1"/>
  </si>
  <si>
    <t>⑧</t>
    <phoneticPr fontId="1"/>
  </si>
  <si>
    <t>災害により被害を受けた患者</t>
    <phoneticPr fontId="1"/>
  </si>
  <si>
    <t>⑨</t>
    <phoneticPr fontId="1"/>
  </si>
  <si>
    <t>労働災害、公務災害、交通事故、自費診療の患者</t>
    <phoneticPr fontId="1"/>
  </si>
  <si>
    <t>⑩</t>
    <phoneticPr fontId="1"/>
  </si>
  <si>
    <t>その他、保険医療機関が当該保険医療機関を直接受診する必要性を特に認めた患者
（（４）に具体的な理由及び患者数を記載すること）</t>
    <phoneticPr fontId="1"/>
  </si>
  <si>
    <t>（３）（１）及び（２）以外の理由により特別の料金を徴収しなかった患者（説明をしても同意 が得られなかった患者等）（※２）</t>
    <rPh sb="6" eb="7">
      <t>オヨ</t>
    </rPh>
    <rPh sb="11" eb="13">
      <t>イガイ</t>
    </rPh>
    <rPh sb="14" eb="16">
      <t>リユウ</t>
    </rPh>
    <rPh sb="19" eb="21">
      <t>トクベツ</t>
    </rPh>
    <rPh sb="22" eb="24">
      <t>リョウキン</t>
    </rPh>
    <rPh sb="25" eb="27">
      <t>チョウシュウ</t>
    </rPh>
    <rPh sb="32" eb="34">
      <t>カンジャ</t>
    </rPh>
    <rPh sb="35" eb="37">
      <t>セツメイ</t>
    </rPh>
    <rPh sb="41" eb="43">
      <t>ドウイ</t>
    </rPh>
    <rPh sb="45" eb="46">
      <t>エ</t>
    </rPh>
    <rPh sb="52" eb="54">
      <t>カンジャ</t>
    </rPh>
    <rPh sb="54" eb="55">
      <t>トウ</t>
    </rPh>
    <phoneticPr fontId="1"/>
  </si>
  <si>
    <t>合計</t>
    <rPh sb="0" eb="2">
      <t>ゴウケイ</t>
    </rPh>
    <phoneticPr fontId="1"/>
  </si>
  <si>
    <t>←(2)(3)を記載しない場合</t>
    <rPh sb="8" eb="10">
      <t>キサイ</t>
    </rPh>
    <rPh sb="13" eb="15">
      <t>バアイ</t>
    </rPh>
    <phoneticPr fontId="1"/>
  </si>
  <si>
    <t>←(2)(3)を記載する場合</t>
    <rPh sb="8" eb="10">
      <t>キサイ</t>
    </rPh>
    <rPh sb="12" eb="14">
      <t>バアイ</t>
    </rPh>
    <phoneticPr fontId="1"/>
  </si>
  <si>
    <t>（４）（２）の⑩の具体的な理由及び患者数（主な理由及び当該事例により特別の料金を徴収しなかった患者数を記載（上位３つ））（※２）</t>
    <rPh sb="9" eb="12">
      <t>グタイテキ</t>
    </rPh>
    <rPh sb="13" eb="15">
      <t>リユウ</t>
    </rPh>
    <rPh sb="15" eb="16">
      <t>オヨ</t>
    </rPh>
    <rPh sb="17" eb="20">
      <t>カンジャスウ</t>
    </rPh>
    <rPh sb="21" eb="22">
      <t>オモ</t>
    </rPh>
    <rPh sb="23" eb="25">
      <t>リユウ</t>
    </rPh>
    <rPh sb="25" eb="26">
      <t>オヨ</t>
    </rPh>
    <rPh sb="27" eb="29">
      <t>トウガイ</t>
    </rPh>
    <rPh sb="29" eb="31">
      <t>ジレイ</t>
    </rPh>
    <rPh sb="40" eb="42">
      <t>チョウシュウ</t>
    </rPh>
    <rPh sb="47" eb="50">
      <t>カンジャスウ</t>
    </rPh>
    <rPh sb="51" eb="53">
      <t>キサイ</t>
    </rPh>
    <rPh sb="54" eb="56">
      <t>ジョウイ</t>
    </rPh>
    <phoneticPr fontId="1"/>
  </si>
  <si>
    <t>［記載上の注意］</t>
    <rPh sb="1" eb="3">
      <t>キサイ</t>
    </rPh>
    <rPh sb="3" eb="4">
      <t>ジョウ</t>
    </rPh>
    <rPh sb="5" eb="7">
      <t>チュウイ</t>
    </rPh>
    <phoneticPr fontId="1"/>
  </si>
  <si>
    <t>※１　</t>
    <phoneticPr fontId="1"/>
  </si>
  <si>
    <t>※２　</t>
    <phoneticPr fontId="1"/>
  </si>
  <si>
    <t>※３</t>
    <phoneticPr fontId="1"/>
  </si>
  <si>
    <t>患者数については、延べ人数を記載すること。</t>
    <rPh sb="0" eb="2">
      <t>カンジャ</t>
    </rPh>
    <rPh sb="2" eb="3">
      <t>スウ</t>
    </rPh>
    <rPh sb="9" eb="10">
      <t>ノ</t>
    </rPh>
    <rPh sb="11" eb="13">
      <t>ニンズウ</t>
    </rPh>
    <rPh sb="14" eb="16">
      <t>キサイ</t>
    </rPh>
    <phoneticPr fontId="1"/>
  </si>
  <si>
    <t>（令和７年８月１日現在）</t>
    <phoneticPr fontId="1"/>
  </si>
  <si>
    <t>自施設の他の診療科から院内紹介されて受診する患者</t>
    <rPh sb="11" eb="13">
      <t>インナイ</t>
    </rPh>
    <rPh sb="13" eb="15">
      <t>ショウカイ</t>
    </rPh>
    <phoneticPr fontId="1"/>
  </si>
  <si>
    <r>
      <t>特定機能病院、地域医療支援病院及び紹介受診重点医療機関以外の病院については、可能な範囲で</t>
    </r>
    <r>
      <rPr>
        <sz val="11"/>
        <rFont val="ＭＳ Ｐゴシック"/>
        <family val="3"/>
        <charset val="128"/>
      </rPr>
      <t>４の（２）～（４）
を記載すること。</t>
    </r>
    <rPh sb="15" eb="16">
      <t>オヨ</t>
    </rPh>
    <rPh sb="17" eb="19">
      <t>ショウカイ</t>
    </rPh>
    <rPh sb="19" eb="21">
      <t>ジュシン</t>
    </rPh>
    <rPh sb="21" eb="23">
      <t>ジュウテン</t>
    </rPh>
    <rPh sb="23" eb="25">
      <t>イリョウ</t>
    </rPh>
    <rPh sb="25" eb="27">
      <t>キカン</t>
    </rPh>
    <phoneticPr fontId="1"/>
  </si>
  <si>
    <t>３から４については、前年度（令和６年４月１日～令和７年３月31日）の実施状況を記載すること。</t>
    <rPh sb="10" eb="11">
      <t>ゼン</t>
    </rPh>
    <rPh sb="11" eb="13">
      <t>ネンド</t>
    </rPh>
    <rPh sb="14" eb="16">
      <t>レイワ</t>
    </rPh>
    <rPh sb="17" eb="18">
      <t>ネン</t>
    </rPh>
    <rPh sb="23" eb="25">
      <t>レイワ</t>
    </rPh>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</si>
</sst>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3">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sz val="9"/>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z val="10"/>
      <color rgb="FFFF0000"/>
      <name val="ＭＳ ゴシック"/>
      <family val="3"/>
      <charset val="128"/>
    </font>
    <font>
      <b/>
      <sz val="9"/>
      <color indexed="81"/>
      <name val="MS P ゴシック"/>
      <family val="3"/>
      <charset val="128"/>
    </font>
    <font>
      <sz val="12"/>
      <color rgb="FFFF0000"/>
      <name val="ＭＳ ゴシック"/>
      <family val="3"/>
      <charset val="128"/>
    </font>
    <font>
      <strike/>
      <sz val="12"/>
      <color rgb="FFFF0000"/>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ゴシック"/>
      <family val="3"/>
      <charset val="128"/>
    </font>
    <font>
      <b/>
      <u/>
      <sz val="10"/>
      <color theme="1"/>
      <name val="ＭＳ ゴシック"/>
      <family val="3"/>
      <charset val="128"/>
    </font>
    <font>
      <sz val="14"/>
      <color theme="1"/>
      <name val="ＭＳ ゴシック"/>
      <family val="3"/>
      <charset val="128"/>
    </font>
    <font>
      <sz val="8"/>
      <color theme="1"/>
      <name val="ＭＳ ゴシック"/>
      <family val="3"/>
      <charset val="128"/>
    </font>
    <font>
      <u/>
      <sz val="8"/>
      <color theme="1"/>
      <name val="ＭＳ ゴシック"/>
      <family val="3"/>
      <charset val="128"/>
    </font>
    <font>
      <sz val="9"/>
      <color theme="1"/>
      <name val="ＭＳ ゴシック"/>
      <family val="3"/>
      <charset val="128"/>
    </font>
    <font>
      <u/>
      <sz val="11"/>
      <color theme="1"/>
      <name val="ＭＳ ゴシック"/>
      <family val="3"/>
      <charset val="128"/>
    </font>
    <font>
      <sz val="10"/>
      <name val="ＭＳ Ｐゴシック"/>
      <family val="3"/>
      <charset val="128"/>
    </font>
    <font>
      <sz val="12"/>
      <color rgb="FF00B0F0"/>
      <name val="ＭＳ Ｐゴシック"/>
      <family val="3"/>
      <charset val="128"/>
    </font>
    <font>
      <sz val="11"/>
      <color rgb="FF00B0F0"/>
      <name val="ＭＳ Ｐゴシック"/>
      <family val="3"/>
      <charset val="128"/>
    </font>
    <font>
      <sz val="10"/>
      <color rgb="FF0070C0"/>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pplyAlignment="1">
      <alignment vertical="center" shrinkToFit="1"/>
    </xf>
    <xf numFmtId="0" fontId="2" fillId="0" borderId="0" xfId="0" applyFont="1" applyAlignment="1">
      <alignment horizontal="left" vertical="center"/>
    </xf>
    <xf numFmtId="0" fontId="2" fillId="0" borderId="4"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lignment vertical="center"/>
    </xf>
    <xf numFmtId="0" fontId="3" fillId="0" borderId="1"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3" fillId="0" borderId="7" xfId="0" applyFont="1" applyBorder="1" applyAlignment="1">
      <alignment horizontal="center" vertical="center"/>
    </xf>
    <xf numFmtId="0" fontId="5" fillId="0" borderId="3"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lignment vertical="center"/>
    </xf>
    <xf numFmtId="0" fontId="5" fillId="3" borderId="3" xfId="0" applyFont="1" applyFill="1" applyBorder="1">
      <alignment vertical="center"/>
    </xf>
    <xf numFmtId="0" fontId="2" fillId="3" borderId="1" xfId="0" applyFont="1" applyFill="1" applyBorder="1">
      <alignment vertical="center"/>
    </xf>
    <xf numFmtId="0" fontId="2" fillId="3" borderId="0" xfId="0" applyFont="1" applyFill="1">
      <alignment vertical="center"/>
    </xf>
    <xf numFmtId="0" fontId="2" fillId="3" borderId="4" xfId="0" applyFont="1" applyFill="1" applyBorder="1">
      <alignment vertical="center"/>
    </xf>
    <xf numFmtId="0" fontId="6" fillId="3" borderId="4" xfId="0" applyFont="1" applyFill="1" applyBorder="1" applyAlignment="1">
      <alignment horizontal="right" vertical="center"/>
    </xf>
    <xf numFmtId="0" fontId="6" fillId="3" borderId="4" xfId="0" applyFont="1" applyFill="1" applyBorder="1">
      <alignment vertical="center"/>
    </xf>
    <xf numFmtId="0" fontId="2" fillId="3" borderId="7" xfId="0" applyFont="1" applyFill="1" applyBorder="1">
      <alignment vertical="center"/>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8" xfId="0" applyFont="1" applyFill="1" applyBorder="1">
      <alignment vertical="center"/>
    </xf>
    <xf numFmtId="0" fontId="2" fillId="3" borderId="9" xfId="0" applyFont="1" applyFill="1" applyBorder="1">
      <alignment vertical="center"/>
    </xf>
    <xf numFmtId="0" fontId="21"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21" fillId="0" borderId="0" xfId="0" applyFont="1" applyAlignment="1">
      <alignment horizontal="left" vertical="center"/>
    </xf>
    <xf numFmtId="0" fontId="16" fillId="0" borderId="4" xfId="0" applyFont="1" applyBorder="1">
      <alignment vertical="center"/>
    </xf>
    <xf numFmtId="0" fontId="21" fillId="0" borderId="6" xfId="0" applyFont="1" applyBorder="1">
      <alignment vertical="center"/>
    </xf>
    <xf numFmtId="0" fontId="21" fillId="0" borderId="4" xfId="0" applyFont="1" applyBorder="1">
      <alignment vertical="center"/>
    </xf>
    <xf numFmtId="0" fontId="21" fillId="0" borderId="14" xfId="0" applyFont="1" applyBorder="1" applyAlignment="1">
      <alignment horizontal="left" vertical="center"/>
    </xf>
    <xf numFmtId="0" fontId="21"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lignment vertical="center"/>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lignment vertical="center"/>
    </xf>
    <xf numFmtId="0" fontId="21" fillId="0" borderId="5" xfId="0" applyFont="1" applyBorder="1" applyAlignment="1">
      <alignment horizontal="left" vertical="center"/>
    </xf>
    <xf numFmtId="49" fontId="23" fillId="0" borderId="6" xfId="0" applyNumberFormat="1" applyFont="1" applyBorder="1">
      <alignment vertical="center"/>
    </xf>
    <xf numFmtId="0" fontId="16" fillId="0" borderId="2" xfId="0" applyFont="1" applyBorder="1">
      <alignment vertical="center"/>
    </xf>
    <xf numFmtId="0" fontId="21" fillId="4" borderId="3" xfId="0" applyFont="1" applyFill="1" applyBorder="1" applyAlignment="1">
      <alignment horizontal="center" vertical="center" wrapText="1"/>
    </xf>
    <xf numFmtId="0" fontId="21" fillId="4" borderId="0" xfId="0" applyFont="1" applyFill="1" applyAlignment="1">
      <alignment horizontal="center" vertical="center" wrapText="1"/>
    </xf>
    <xf numFmtId="49" fontId="23" fillId="0" borderId="3" xfId="0" applyNumberFormat="1" applyFont="1" applyBorder="1">
      <alignment vertical="center"/>
    </xf>
    <xf numFmtId="0" fontId="21" fillId="0" borderId="3" xfId="0" applyFont="1" applyBorder="1" applyAlignment="1">
      <alignment horizontal="center" vertical="center"/>
    </xf>
    <xf numFmtId="0" fontId="21" fillId="4" borderId="4" xfId="0" applyFont="1" applyFill="1" applyBorder="1" applyAlignment="1">
      <alignment horizontal="left" vertical="center"/>
    </xf>
    <xf numFmtId="49" fontId="23" fillId="0" borderId="4" xfId="0" applyNumberFormat="1" applyFont="1" applyBorder="1">
      <alignment vertical="center"/>
    </xf>
    <xf numFmtId="0" fontId="21" fillId="0" borderId="3" xfId="0" applyFont="1" applyBorder="1">
      <alignment vertical="center"/>
    </xf>
    <xf numFmtId="0" fontId="26" fillId="0" borderId="3" xfId="0" applyFont="1" applyBorder="1">
      <alignment vertical="center"/>
    </xf>
    <xf numFmtId="0" fontId="27" fillId="0" borderId="1" xfId="0" applyFont="1" applyBorder="1">
      <alignment vertical="center"/>
    </xf>
    <xf numFmtId="49" fontId="24" fillId="0" borderId="4" xfId="0" applyNumberFormat="1" applyFont="1" applyBorder="1" applyAlignment="1">
      <alignment horizontal="center" vertical="center"/>
    </xf>
    <xf numFmtId="49" fontId="24" fillId="0" borderId="4" xfId="0" applyNumberFormat="1" applyFont="1" applyBorder="1">
      <alignment vertical="center"/>
    </xf>
    <xf numFmtId="0" fontId="21" fillId="0" borderId="10" xfId="0" applyFont="1" applyBorder="1" applyAlignment="1">
      <alignment horizontal="left" vertical="center"/>
    </xf>
    <xf numFmtId="0" fontId="16" fillId="0" borderId="3" xfId="0" applyFont="1" applyBorder="1">
      <alignment vertical="center"/>
    </xf>
    <xf numFmtId="0" fontId="20" fillId="0" borderId="0" xfId="0" applyFont="1">
      <alignmen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49" fontId="21" fillId="0" borderId="4" xfId="0" applyNumberFormat="1" applyFont="1" applyBorder="1" applyAlignment="1">
      <alignment horizontal="center" vertical="center"/>
    </xf>
    <xf numFmtId="0" fontId="22" fillId="0" borderId="0" xfId="0" applyFont="1" applyAlignment="1">
      <alignment horizontal="left" vertical="center"/>
    </xf>
    <xf numFmtId="49" fontId="21" fillId="0" borderId="0" xfId="0" applyNumberFormat="1" applyFont="1" applyAlignment="1">
      <alignment horizontal="center" vertical="center"/>
    </xf>
    <xf numFmtId="49" fontId="23" fillId="0" borderId="0" xfId="0" applyNumberFormat="1" applyFont="1" applyAlignment="1">
      <alignment horizontal="center" vertical="center"/>
    </xf>
    <xf numFmtId="176" fontId="16" fillId="0" borderId="0" xfId="0" applyNumberFormat="1" applyFont="1" applyProtection="1">
      <alignment vertical="center"/>
      <protection locked="0"/>
    </xf>
    <xf numFmtId="176" fontId="15" fillId="0" borderId="0" xfId="0" applyNumberFormat="1" applyFont="1" applyProtection="1">
      <alignment vertical="center"/>
      <protection locked="0"/>
    </xf>
    <xf numFmtId="176" fontId="15" fillId="0" borderId="0" xfId="0" applyNumberFormat="1" applyFont="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7" fillId="0" borderId="0" xfId="0" applyNumberFormat="1" applyFont="1" applyAlignment="1" applyProtection="1">
      <alignment horizontal="left" vertical="center"/>
      <protection locked="0"/>
    </xf>
    <xf numFmtId="176" fontId="18" fillId="0" borderId="0" xfId="0" applyNumberFormat="1" applyFont="1" applyProtection="1">
      <alignment vertical="center"/>
      <protection locked="0"/>
    </xf>
    <xf numFmtId="176" fontId="18" fillId="0" borderId="0" xfId="0" applyNumberFormat="1" applyFont="1" applyAlignment="1" applyProtection="1">
      <alignment horizontal="left" vertical="center" wrapText="1"/>
      <protection locked="0"/>
    </xf>
    <xf numFmtId="176" fontId="18" fillId="0" borderId="0" xfId="0" applyNumberFormat="1" applyFont="1" applyAlignment="1" applyProtection="1">
      <alignment horizontal="center" vertical="center" wrapText="1"/>
      <protection locked="0"/>
    </xf>
    <xf numFmtId="176" fontId="19" fillId="0" borderId="0" xfId="0" applyNumberFormat="1" applyFont="1" applyAlignment="1" applyProtection="1">
      <alignment horizontal="right" vertical="center" wrapText="1"/>
      <protection locked="0"/>
    </xf>
    <xf numFmtId="176" fontId="14" fillId="0" borderId="0" xfId="0" applyNumberFormat="1" applyFont="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wrapText="1"/>
      <protection locked="0"/>
    </xf>
    <xf numFmtId="176" fontId="14" fillId="0" borderId="0" xfId="0" applyNumberFormat="1" applyFont="1" applyProtection="1">
      <alignment vertical="center"/>
      <protection locked="0"/>
    </xf>
    <xf numFmtId="176" fontId="14" fillId="0" borderId="0" xfId="0" applyNumberFormat="1" applyFont="1" applyAlignment="1" applyProtection="1">
      <alignment horizontal="left" vertical="center" wrapText="1"/>
      <protection locked="0"/>
    </xf>
    <xf numFmtId="176" fontId="28" fillId="0" borderId="13" xfId="0" applyNumberFormat="1" applyFont="1" applyBorder="1" applyAlignment="1" applyProtection="1">
      <alignment horizontal="center" vertical="center" wrapText="1"/>
      <protection locked="0"/>
    </xf>
    <xf numFmtId="176" fontId="14" fillId="0" borderId="11" xfId="0" applyNumberFormat="1" applyFont="1" applyBorder="1" applyAlignment="1" applyProtection="1">
      <alignment horizontal="center" vertical="center" wrapText="1"/>
      <protection locked="0"/>
    </xf>
    <xf numFmtId="176" fontId="14" fillId="0" borderId="28"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37" xfId="0" applyNumberFormat="1" applyFont="1" applyBorder="1" applyAlignment="1" applyProtection="1">
      <alignment horizontal="center" vertical="center" wrapText="1"/>
      <protection locked="0"/>
    </xf>
    <xf numFmtId="176" fontId="14" fillId="0" borderId="38" xfId="0" applyNumberFormat="1" applyFont="1" applyBorder="1" applyAlignment="1" applyProtection="1">
      <alignment horizontal="center" vertical="center" wrapText="1"/>
      <protection locked="0"/>
    </xf>
    <xf numFmtId="176" fontId="14" fillId="0" borderId="39"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13" xfId="0" applyNumberFormat="1" applyFont="1" applyBorder="1" applyAlignment="1" applyProtection="1">
      <alignment horizontal="center" vertical="center" wrapText="1"/>
      <protection locked="0"/>
    </xf>
    <xf numFmtId="176" fontId="14" fillId="0" borderId="26"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center" vertical="center" wrapText="1"/>
      <protection locked="0"/>
    </xf>
    <xf numFmtId="176" fontId="14" fillId="0" borderId="27" xfId="0" applyNumberFormat="1" applyFont="1" applyBorder="1" applyAlignment="1" applyProtection="1">
      <alignment horizontal="center" vertical="center" wrapText="1"/>
      <protection locked="0"/>
    </xf>
    <xf numFmtId="176" fontId="14" fillId="0" borderId="25" xfId="0" applyNumberFormat="1" applyFont="1" applyBorder="1" applyAlignment="1" applyProtection="1">
      <alignment vertical="center" wrapText="1"/>
      <protection locked="0"/>
    </xf>
    <xf numFmtId="176" fontId="14" fillId="0" borderId="34"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horizontal="center" vertical="center"/>
      <protection locked="0"/>
    </xf>
    <xf numFmtId="176" fontId="14" fillId="0" borderId="24" xfId="0" applyNumberFormat="1" applyFont="1" applyBorder="1" applyProtection="1">
      <alignment vertical="center"/>
      <protection locked="0"/>
    </xf>
    <xf numFmtId="176" fontId="14" fillId="0" borderId="0" xfId="0" applyNumberFormat="1" applyFont="1" applyAlignment="1" applyProtection="1">
      <alignment horizontal="left" vertical="center"/>
      <protection locked="0"/>
    </xf>
    <xf numFmtId="176" fontId="14" fillId="0" borderId="0" xfId="0" applyNumberFormat="1" applyFont="1" applyAlignment="1" applyProtection="1">
      <alignment vertical="center" wrapText="1"/>
      <protection locked="0"/>
    </xf>
    <xf numFmtId="176" fontId="15" fillId="0" borderId="0" xfId="0" applyNumberFormat="1" applyFont="1" applyAlignment="1" applyProtection="1">
      <alignment horizontal="left" vertical="center"/>
      <protection locked="0"/>
    </xf>
    <xf numFmtId="176" fontId="20"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20" fillId="0" borderId="0" xfId="0" applyNumberFormat="1" applyFont="1" applyAlignment="1" applyProtection="1">
      <alignment horizontal="left" vertical="center"/>
      <protection locked="0"/>
    </xf>
    <xf numFmtId="176" fontId="15" fillId="0" borderId="0" xfId="0" applyNumberFormat="1" applyFont="1" applyAlignment="1" applyProtection="1">
      <alignment horizontal="right" vertical="center"/>
      <protection locked="0"/>
    </xf>
    <xf numFmtId="176" fontId="15" fillId="0" borderId="21" xfId="0" applyNumberFormat="1" applyFont="1" applyBorder="1" applyProtection="1">
      <alignment vertical="center"/>
    </xf>
    <xf numFmtId="176" fontId="14" fillId="0" borderId="21" xfId="0" applyNumberFormat="1" applyFont="1" applyBorder="1" applyAlignment="1" applyProtection="1">
      <alignment horizontal="center" vertical="center" wrapText="1"/>
    </xf>
    <xf numFmtId="176" fontId="14" fillId="0" borderId="10" xfId="0" applyNumberFormat="1" applyFont="1" applyBorder="1" applyProtection="1">
      <alignment vertical="center"/>
    </xf>
    <xf numFmtId="176" fontId="14" fillId="0" borderId="1" xfId="0" applyNumberFormat="1" applyFont="1" applyBorder="1" applyProtection="1">
      <alignment vertical="center"/>
    </xf>
    <xf numFmtId="178" fontId="14" fillId="0" borderId="37" xfId="0" applyNumberFormat="1" applyFont="1" applyBorder="1" applyAlignment="1" applyProtection="1">
      <alignment horizontal="center" vertical="center" wrapText="1"/>
    </xf>
    <xf numFmtId="178" fontId="14" fillId="0" borderId="38" xfId="0" applyNumberFormat="1" applyFont="1" applyBorder="1" applyAlignment="1" applyProtection="1">
      <alignment horizontal="center" vertical="center" wrapText="1"/>
    </xf>
    <xf numFmtId="178" fontId="14" fillId="0" borderId="39" xfId="0" applyNumberFormat="1" applyFont="1" applyBorder="1" applyAlignment="1" applyProtection="1">
      <alignment horizontal="center" vertical="center" wrapText="1"/>
    </xf>
    <xf numFmtId="176" fontId="28"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vertical="center" shrinkToFit="1"/>
    </xf>
    <xf numFmtId="0" fontId="2" fillId="2" borderId="11" xfId="0" applyFont="1" applyFill="1" applyBorder="1" applyAlignment="1">
      <alignment horizontal="center" vertical="center" textRotation="255" wrapText="1"/>
    </xf>
    <xf numFmtId="0" fontId="2" fillId="2" borderId="12"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0" borderId="4"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4" xfId="0" applyFont="1" applyFill="1" applyBorder="1" applyAlignment="1">
      <alignment horizontal="center" vertical="center"/>
    </xf>
    <xf numFmtId="0" fontId="16" fillId="0" borderId="0" xfId="0" applyFont="1" applyAlignment="1">
      <alignment horizontal="left" vertical="center"/>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6" fillId="0" borderId="3" xfId="0" applyFont="1" applyBorder="1" applyAlignment="1">
      <alignment horizontal="center"/>
    </xf>
    <xf numFmtId="0" fontId="24" fillId="0" borderId="4" xfId="0" applyFont="1" applyBorder="1" applyAlignment="1">
      <alignment horizontal="center" vertical="center"/>
    </xf>
    <xf numFmtId="0" fontId="21" fillId="0" borderId="2" xfId="0" applyFont="1" applyBorder="1" applyAlignment="1">
      <alignment horizontal="center" vertical="center"/>
    </xf>
    <xf numFmtId="0" fontId="26" fillId="0" borderId="9" xfId="0" applyFont="1" applyBorder="1" applyAlignment="1">
      <alignment horizontal="left" vertical="center" wrapText="1"/>
    </xf>
    <xf numFmtId="0" fontId="0" fillId="0" borderId="9" xfId="0" applyBorder="1" applyAlignment="1">
      <alignment horizontal="left" vertical="center"/>
    </xf>
    <xf numFmtId="0" fontId="21" fillId="0" borderId="9" xfId="0" applyFont="1" applyBorder="1" applyAlignment="1">
      <alignment horizontal="lef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24" fillId="0" borderId="15" xfId="0" applyNumberFormat="1" applyFont="1" applyBorder="1" applyAlignment="1">
      <alignment horizontal="center" vertical="center"/>
    </xf>
    <xf numFmtId="49" fontId="24" fillId="0" borderId="16"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0" borderId="3"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4"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4" xfId="0" applyNumberFormat="1" applyFont="1" applyBorder="1" applyAlignment="1">
      <alignment horizontal="center" vertical="center"/>
    </xf>
    <xf numFmtId="0" fontId="21" fillId="0" borderId="0" xfId="0" applyFont="1" applyAlignment="1">
      <alignment horizontal="center" vertical="center"/>
    </xf>
    <xf numFmtId="0" fontId="16" fillId="0" borderId="4" xfId="0" applyFont="1" applyBorder="1" applyAlignment="1">
      <alignment horizontal="center"/>
    </xf>
    <xf numFmtId="0" fontId="22" fillId="0" borderId="0" xfId="0" applyFont="1" applyAlignment="1">
      <alignment horizontal="left" vertical="center"/>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23" fillId="0" borderId="1" xfId="0" applyNumberFormat="1" applyFont="1" applyBorder="1" applyAlignment="1">
      <alignment horizontal="center" vertical="center"/>
    </xf>
    <xf numFmtId="176" fontId="29" fillId="0" borderId="5" xfId="0" applyNumberFormat="1" applyFont="1" applyBorder="1" applyAlignment="1" applyProtection="1">
      <alignment horizontal="center" vertical="center" wrapText="1"/>
      <protection locked="0"/>
    </xf>
    <xf numFmtId="176" fontId="29" fillId="0" borderId="3" xfId="0" applyNumberFormat="1" applyFont="1" applyBorder="1" applyAlignment="1" applyProtection="1">
      <alignment horizontal="center" vertical="center" wrapText="1"/>
      <protection locked="0"/>
    </xf>
    <xf numFmtId="176" fontId="29" fillId="0" borderId="1" xfId="0" applyNumberFormat="1" applyFont="1" applyBorder="1" applyAlignment="1" applyProtection="1">
      <alignment horizontal="center" vertical="center" wrapText="1"/>
      <protection locked="0"/>
    </xf>
    <xf numFmtId="176" fontId="29" fillId="0" borderId="6" xfId="0" applyNumberFormat="1" applyFont="1" applyBorder="1" applyAlignment="1" applyProtection="1">
      <alignment horizontal="center" vertical="center" wrapText="1"/>
      <protection locked="0"/>
    </xf>
    <xf numFmtId="176" fontId="29" fillId="0" borderId="4" xfId="0" applyNumberFormat="1" applyFont="1" applyBorder="1" applyAlignment="1" applyProtection="1">
      <alignment horizontal="center" vertical="center" wrapText="1"/>
      <protection locked="0"/>
    </xf>
    <xf numFmtId="176" fontId="29" fillId="0" borderId="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wrapText="1"/>
      <protection locked="0"/>
    </xf>
    <xf numFmtId="176" fontId="14" fillId="0" borderId="9" xfId="0" applyNumberFormat="1" applyFont="1" applyBorder="1" applyAlignment="1" applyProtection="1">
      <alignment horizontal="left" vertical="center" wrapText="1"/>
      <protection locked="0"/>
    </xf>
    <xf numFmtId="176" fontId="14" fillId="0" borderId="10" xfId="0" applyNumberFormat="1" applyFont="1" applyBorder="1" applyAlignment="1" applyProtection="1">
      <alignment horizontal="left" vertical="center" wrapText="1"/>
      <protection locked="0"/>
    </xf>
    <xf numFmtId="176" fontId="0" fillId="0" borderId="0" xfId="0" applyNumberFormat="1" applyFont="1" applyAlignment="1" applyProtection="1">
      <alignment horizontal="left" vertical="center" wrapText="1"/>
      <protection locked="0"/>
    </xf>
    <xf numFmtId="0" fontId="0" fillId="0" borderId="0" xfId="0" applyFont="1" applyAlignment="1" applyProtection="1">
      <alignment horizontal="left" vertical="center"/>
      <protection locked="0"/>
    </xf>
    <xf numFmtId="176" fontId="14" fillId="0" borderId="21" xfId="0" applyNumberFormat="1" applyFont="1" applyBorder="1" applyAlignment="1" applyProtection="1">
      <alignment horizontal="center" vertical="center" wrapText="1"/>
      <protection locked="0"/>
    </xf>
    <xf numFmtId="176" fontId="14" fillId="0" borderId="23" xfId="0" applyNumberFormat="1" applyFont="1" applyBorder="1" applyAlignment="1" applyProtection="1">
      <alignment horizontal="left" vertical="center" wrapText="1"/>
      <protection locked="0"/>
    </xf>
    <xf numFmtId="176" fontId="14" fillId="0" borderId="22" xfId="0" applyNumberFormat="1" applyFont="1" applyBorder="1" applyAlignment="1" applyProtection="1">
      <alignment horizontal="left" vertical="center" wrapText="1"/>
      <protection locked="0"/>
    </xf>
    <xf numFmtId="176" fontId="14" fillId="0" borderId="23" xfId="0" applyNumberFormat="1" applyFont="1" applyBorder="1" applyAlignment="1" applyProtection="1">
      <alignment horizontal="center" vertical="center" wrapText="1"/>
      <protection locked="0"/>
    </xf>
    <xf numFmtId="176" fontId="14" fillId="0" borderId="2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protection locked="0"/>
    </xf>
    <xf numFmtId="176" fontId="14" fillId="0" borderId="3" xfId="0" applyNumberFormat="1" applyFont="1" applyBorder="1" applyAlignment="1" applyProtection="1">
      <alignment horizontal="left" vertical="center"/>
      <protection locked="0"/>
    </xf>
    <xf numFmtId="176" fontId="14" fillId="0" borderId="1" xfId="0" applyNumberFormat="1" applyFont="1" applyBorder="1" applyAlignment="1" applyProtection="1">
      <alignment horizontal="left" vertical="center"/>
      <protection locked="0"/>
    </xf>
    <xf numFmtId="176" fontId="14" fillId="0" borderId="6" xfId="0" applyNumberFormat="1" applyFont="1" applyBorder="1" applyAlignment="1" applyProtection="1">
      <alignment horizontal="left" vertical="center" wrapText="1"/>
      <protection locked="0"/>
    </xf>
    <xf numFmtId="176" fontId="14" fillId="0" borderId="4" xfId="0" applyNumberFormat="1" applyFont="1" applyBorder="1" applyAlignment="1" applyProtection="1">
      <alignment horizontal="left" vertical="center" wrapText="1"/>
      <protection locked="0"/>
    </xf>
    <xf numFmtId="176" fontId="14" fillId="0" borderId="2" xfId="0" applyNumberFormat="1" applyFont="1" applyBorder="1" applyAlignment="1" applyProtection="1">
      <alignment horizontal="left" vertical="center" wrapText="1"/>
      <protection locked="0"/>
    </xf>
    <xf numFmtId="176" fontId="14" fillId="0" borderId="0" xfId="0" applyNumberFormat="1" applyFont="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28" fillId="0" borderId="8" xfId="0" applyNumberFormat="1" applyFont="1" applyBorder="1" applyAlignment="1" applyProtection="1">
      <alignment horizontal="center" vertical="center" wrapText="1"/>
      <protection locked="0"/>
    </xf>
    <xf numFmtId="176" fontId="28" fillId="0" borderId="10" xfId="0" applyNumberFormat="1" applyFont="1" applyBorder="1" applyAlignment="1" applyProtection="1">
      <alignment horizontal="center" vertical="center" wrapText="1"/>
      <protection locked="0"/>
    </xf>
    <xf numFmtId="176" fontId="31" fillId="0" borderId="0" xfId="0" applyNumberFormat="1" applyFont="1" applyAlignment="1" applyProtection="1">
      <alignment horizontal="center" vertical="top" wrapText="1"/>
      <protection locked="0"/>
    </xf>
    <xf numFmtId="176" fontId="14" fillId="0" borderId="11" xfId="0" applyNumberFormat="1" applyFont="1" applyBorder="1" applyAlignment="1" applyProtection="1">
      <alignment horizontal="left" vertical="center" wrapText="1"/>
      <protection locked="0"/>
    </xf>
    <xf numFmtId="176" fontId="14" fillId="0" borderId="34" xfId="0" applyNumberFormat="1" applyFont="1" applyBorder="1" applyAlignment="1" applyProtection="1">
      <alignment horizontal="left" vertical="center" wrapText="1"/>
      <protection locked="0"/>
    </xf>
    <xf numFmtId="176" fontId="14" fillId="0" borderId="35" xfId="0" applyNumberFormat="1" applyFont="1" applyBorder="1" applyAlignment="1" applyProtection="1">
      <alignment horizontal="left" vertical="center" wrapText="1"/>
      <protection locked="0"/>
    </xf>
    <xf numFmtId="176" fontId="14" fillId="0" borderId="36" xfId="0" applyNumberFormat="1" applyFont="1" applyBorder="1" applyAlignment="1" applyProtection="1">
      <alignment horizontal="left" vertical="center" wrapText="1"/>
      <protection locked="0"/>
    </xf>
    <xf numFmtId="176" fontId="28" fillId="0" borderId="6" xfId="0" applyNumberFormat="1" applyFont="1" applyBorder="1" applyAlignment="1" applyProtection="1">
      <alignment horizontal="left" vertical="center" wrapText="1"/>
      <protection locked="0"/>
    </xf>
    <xf numFmtId="176" fontId="28" fillId="0" borderId="4" xfId="0" applyNumberFormat="1" applyFont="1" applyBorder="1" applyAlignment="1" applyProtection="1">
      <alignment horizontal="left" vertical="center" wrapText="1"/>
      <protection locked="0"/>
    </xf>
    <xf numFmtId="176" fontId="28" fillId="0" borderId="2"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4" fillId="0" borderId="9" xfId="0" applyNumberFormat="1" applyFont="1" applyBorder="1" applyAlignment="1" applyProtection="1">
      <alignment horizontal="center" vertical="center"/>
    </xf>
    <xf numFmtId="176" fontId="14" fillId="0" borderId="10" xfId="0" applyNumberFormat="1" applyFont="1" applyBorder="1" applyAlignment="1" applyProtection="1">
      <alignment horizontal="center" vertical="center"/>
    </xf>
    <xf numFmtId="177" fontId="15" fillId="0" borderId="21" xfId="0" applyNumberFormat="1" applyFont="1" applyBorder="1" applyAlignment="1" applyProtection="1">
      <alignment horizontal="center" vertical="center"/>
    </xf>
    <xf numFmtId="177" fontId="15" fillId="0" borderId="10" xfId="0" applyNumberFormat="1" applyFont="1" applyBorder="1" applyAlignment="1" applyProtection="1">
      <alignment horizontal="center" vertical="center"/>
    </xf>
    <xf numFmtId="176" fontId="14" fillId="0" borderId="32" xfId="0" applyNumberFormat="1" applyFont="1" applyBorder="1" applyAlignment="1" applyProtection="1">
      <alignment horizontal="center" vertical="center" wrapText="1"/>
      <protection locked="0"/>
    </xf>
    <xf numFmtId="176" fontId="14" fillId="0" borderId="33" xfId="0" applyNumberFormat="1" applyFont="1" applyBorder="1" applyAlignment="1" applyProtection="1">
      <alignment horizontal="center" vertical="center" wrapText="1"/>
      <protection locked="0"/>
    </xf>
    <xf numFmtId="176" fontId="15" fillId="0" borderId="8"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left" vertical="center" wrapText="1"/>
      <protection locked="0"/>
    </xf>
    <xf numFmtId="176" fontId="18" fillId="0" borderId="29" xfId="0" applyNumberFormat="1" applyFont="1" applyBorder="1" applyAlignment="1" applyProtection="1">
      <alignment horizontal="center" vertical="center" wrapText="1"/>
      <protection locked="0"/>
    </xf>
    <xf numFmtId="176" fontId="18" fillId="0" borderId="30" xfId="0" applyNumberFormat="1" applyFont="1" applyBorder="1" applyAlignment="1" applyProtection="1">
      <alignment horizontal="center" vertical="center" wrapText="1"/>
      <protection locked="0"/>
    </xf>
    <xf numFmtId="176" fontId="18" fillId="0" borderId="31" xfId="0" applyNumberFormat="1" applyFont="1" applyBorder="1" applyAlignment="1" applyProtection="1">
      <alignment horizontal="center" vertical="center" wrapText="1"/>
      <protection locked="0"/>
    </xf>
    <xf numFmtId="176" fontId="18" fillId="0" borderId="2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176" fontId="18" fillId="0" borderId="7"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3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left" vertical="center" wrapText="1"/>
      <protection locked="0"/>
    </xf>
    <xf numFmtId="176" fontId="28" fillId="0" borderId="21" xfId="0" applyNumberFormat="1" applyFont="1" applyBorder="1" applyAlignment="1" applyProtection="1">
      <alignment horizontal="left" vertical="center" wrapText="1"/>
      <protection locked="0"/>
    </xf>
    <xf numFmtId="176" fontId="28" fillId="0" borderId="13" xfId="0" applyNumberFormat="1" applyFont="1" applyBorder="1" applyAlignment="1" applyProtection="1">
      <alignment horizontal="left" vertical="center" wrapText="1"/>
      <protection locked="0"/>
    </xf>
    <xf numFmtId="176" fontId="15" fillId="0" borderId="5"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center" vertical="center"/>
      <protection locked="0"/>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別紙様式６（２枚目）'!$Q$3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10</xdr:row>
          <xdr:rowOff>9525</xdr:rowOff>
        </xdr:from>
        <xdr:to>
          <xdr:col>7</xdr:col>
          <xdr:colOff>419100</xdr:colOff>
          <xdr:row>11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266700</xdr:rowOff>
        </xdr:from>
        <xdr:to>
          <xdr:col>7</xdr:col>
          <xdr:colOff>419100</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9525</xdr:rowOff>
        </xdr:from>
        <xdr:to>
          <xdr:col>7</xdr:col>
          <xdr:colOff>419100</xdr:colOff>
          <xdr:row>13</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337186</xdr:colOff>
      <xdr:row>12</xdr:row>
      <xdr:rowOff>295273</xdr:rowOff>
    </xdr:from>
    <xdr:to>
      <xdr:col>10</xdr:col>
      <xdr:colOff>309564</xdr:colOff>
      <xdr:row>14</xdr:row>
      <xdr:rowOff>38099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66086" y="4410073"/>
          <a:ext cx="5239703" cy="495301"/>
          <a:chOff x="2476949" y="4446372"/>
          <a:chExt cx="3958572" cy="825746"/>
        </a:xfrm>
      </xdr:grpSpPr>
      <mc:AlternateContent xmlns:mc="http://schemas.openxmlformats.org/markup-compatibility/2006">
        <mc:Choice xmlns:a14="http://schemas.microsoft.com/office/drawing/2010/main" Requires="a14">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476949" y="4472065"/>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676275</xdr:rowOff>
        </xdr:from>
        <xdr:to>
          <xdr:col>7</xdr:col>
          <xdr:colOff>409575</xdr:colOff>
          <xdr:row>14</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428625</xdr:colOff>
          <xdr:row>10</xdr:row>
          <xdr:rowOff>361950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332631</xdr:colOff>
      <xdr:row>10</xdr:row>
      <xdr:rowOff>327840</xdr:rowOff>
    </xdr:from>
    <xdr:to>
      <xdr:col>10</xdr:col>
      <xdr:colOff>306665</xdr:colOff>
      <xdr:row>12</xdr:row>
      <xdr:rowOff>244347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958218" y="4137840"/>
          <a:ext cx="5250056" cy="976681"/>
          <a:chOff x="2476951" y="4472067"/>
          <a:chExt cx="3958570" cy="1086077"/>
        </a:xfrm>
      </xdr:grpSpPr>
      <mc:AlternateContent xmlns:mc="http://schemas.openxmlformats.org/markup-compatibility/2006">
        <mc:Choice xmlns:a14="http://schemas.microsoft.com/office/drawing/2010/main" Requires="a14">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476951" y="4472067"/>
                <a:ext cx="526228" cy="315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993076" y="4520277"/>
            <a:ext cx="3442445" cy="10378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a:t>
            </a:r>
            <a:r>
              <a:rPr kumimoji="1" lang="ja-JP" altLang="en-US" sz="900" strike="sngStrike" baseline="0">
                <a:solidFill>
                  <a:srgbClr val="FF0000"/>
                </a:solidFill>
                <a:latin typeface="+mn-ea"/>
                <a:ea typeface="+mn-ea"/>
              </a:rPr>
              <a:t>許可病床（医療法の規定に基づき許可を受け、若しくは届出をし、又は承認を受けた病床）の数が</a:t>
            </a:r>
            <a:r>
              <a:rPr kumimoji="1" lang="en-US" altLang="ja-JP" sz="900" strike="sngStrike" baseline="0">
                <a:solidFill>
                  <a:srgbClr val="FF0000"/>
                </a:solidFill>
                <a:latin typeface="+mn-ea"/>
                <a:ea typeface="+mn-ea"/>
              </a:rPr>
              <a:t>400</a:t>
            </a:r>
            <a:r>
              <a:rPr kumimoji="1" lang="ja-JP" altLang="en-US" sz="900" strike="sngStrike" baseline="0">
                <a:solidFill>
                  <a:srgbClr val="FF0000"/>
                </a:solidFill>
                <a:latin typeface="+mn-ea"/>
                <a:ea typeface="+mn-ea"/>
              </a:rPr>
              <a:t>床以上の</a:t>
            </a:r>
            <a:r>
              <a:rPr kumimoji="1" lang="ja-JP" altLang="en-US" sz="900" strike="noStrike" baseline="0">
                <a:solidFill>
                  <a:srgbClr val="FF0000"/>
                </a:solidFill>
                <a:latin typeface="+mn-ea"/>
                <a:ea typeface="+mn-ea"/>
              </a:rPr>
              <a:t>地域医療支援病院（一般病床に係るものの数が</a:t>
            </a:r>
            <a:r>
              <a:rPr kumimoji="1" lang="en-US" altLang="ja-JP" sz="900" strike="noStrike" baseline="0">
                <a:solidFill>
                  <a:srgbClr val="FF0000"/>
                </a:solidFill>
                <a:latin typeface="+mn-ea"/>
                <a:ea typeface="+mn-ea"/>
              </a:rPr>
              <a:t>200</a:t>
            </a:r>
            <a:r>
              <a:rPr kumimoji="1" lang="ja-JP" altLang="en-US" sz="900" strike="noStrike" baseline="0">
                <a:solidFill>
                  <a:srgbClr val="FF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76200</xdr:rowOff>
        </xdr:from>
        <xdr:to>
          <xdr:col>4</xdr:col>
          <xdr:colOff>0</xdr:colOff>
          <xdr:row>8</xdr:row>
          <xdr:rowOff>438150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371475</xdr:rowOff>
        </xdr:from>
        <xdr:to>
          <xdr:col>4</xdr:col>
          <xdr:colOff>133350</xdr:colOff>
          <xdr:row>8</xdr:row>
          <xdr:rowOff>733425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323850</xdr:colOff>
          <xdr:row>17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390525</xdr:colOff>
          <xdr:row>17</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twoCellAnchor>
    <xdr:from>
      <xdr:col>3</xdr:col>
      <xdr:colOff>538369</xdr:colOff>
      <xdr:row>10</xdr:row>
      <xdr:rowOff>57979</xdr:rowOff>
    </xdr:from>
    <xdr:to>
      <xdr:col>8</xdr:col>
      <xdr:colOff>226141</xdr:colOff>
      <xdr:row>11</xdr:row>
      <xdr:rowOff>8284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172239" y="3867979"/>
          <a:ext cx="3994728" cy="2650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a:t>
          </a:r>
          <a:r>
            <a:rPr kumimoji="1" lang="ja-JP" altLang="en-US" sz="900" strike="noStrike" baseline="0">
              <a:solidFill>
                <a:srgbClr val="FF0000"/>
              </a:solidFill>
              <a:latin typeface="+mn-ea"/>
              <a:ea typeface="+mn-ea"/>
            </a:rPr>
            <a:t>（一般病床に係るものに限る。）</a:t>
          </a:r>
          <a:r>
            <a:rPr kumimoji="1" lang="ja-JP" altLang="en-US" sz="900" strike="noStrike" baseline="0">
              <a:solidFill>
                <a:sysClr val="windowText" lastClr="000000"/>
              </a:solidFill>
              <a:latin typeface="+mn-ea"/>
              <a:ea typeface="+mn-ea"/>
            </a:rPr>
            <a:t>以上の病院（２．を除く。）</a:t>
          </a:r>
          <a:endParaRPr kumimoji="1" lang="ja-JP" altLang="en-US" sz="900" strike="noStrike" baseline="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676275</xdr:rowOff>
        </xdr:from>
        <xdr:to>
          <xdr:col>7</xdr:col>
          <xdr:colOff>409575</xdr:colOff>
          <xdr:row>14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428625</xdr:colOff>
          <xdr:row>11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332631</xdr:colOff>
      <xdr:row>10</xdr:row>
      <xdr:rowOff>304798</xdr:rowOff>
    </xdr:from>
    <xdr:to>
      <xdr:col>10</xdr:col>
      <xdr:colOff>306665</xdr:colOff>
      <xdr:row>12</xdr:row>
      <xdr:rowOff>48866</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958218" y="4114798"/>
          <a:ext cx="5250056" cy="497785"/>
          <a:chOff x="2476951" y="4446372"/>
          <a:chExt cx="3958570" cy="825746"/>
        </a:xfrm>
      </xdr:grpSpPr>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2476951" y="447206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76200</xdr:rowOff>
        </xdr:from>
        <xdr:to>
          <xdr:col>4</xdr:col>
          <xdr:colOff>0</xdr:colOff>
          <xdr:row>8</xdr:row>
          <xdr:rowOff>438150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371475</xdr:rowOff>
        </xdr:from>
        <xdr:to>
          <xdr:col>4</xdr:col>
          <xdr:colOff>133350</xdr:colOff>
          <xdr:row>8</xdr:row>
          <xdr:rowOff>733425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323850</xdr:colOff>
          <xdr:row>17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390525</xdr:colOff>
          <xdr:row>17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7</xdr:col>
          <xdr:colOff>476250</xdr:colOff>
          <xdr:row>12</xdr:row>
          <xdr:rowOff>400050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337186</xdr:colOff>
      <xdr:row>12</xdr:row>
      <xdr:rowOff>280217</xdr:rowOff>
    </xdr:from>
    <xdr:to>
      <xdr:col>13</xdr:col>
      <xdr:colOff>342901</xdr:colOff>
      <xdr:row>15</xdr:row>
      <xdr:rowOff>9529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966086" y="4318817"/>
          <a:ext cx="7016115" cy="910412"/>
          <a:chOff x="2476943" y="4472087"/>
          <a:chExt cx="5072551" cy="364707"/>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2476943" y="447208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0232" y="4553051"/>
            <a:ext cx="4589262" cy="2837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特定機能病院・地域医療支援病院・</a:t>
            </a:r>
            <a:r>
              <a:rPr kumimoji="1" lang="ja-JP" altLang="en-US" sz="900" strike="noStrike" baseline="0">
                <a:solidFill>
                  <a:schemeClr val="tx1"/>
                </a:solidFill>
                <a:latin typeface="+mn-ea"/>
                <a:ea typeface="+mn-ea"/>
              </a:rPr>
              <a:t>紹介受診重点医療機関</a:t>
            </a:r>
            <a:endParaRPr kumimoji="1" lang="en-US" altLang="ja-JP" sz="900" strike="noStrike" baseline="0">
              <a:solidFill>
                <a:schemeClr val="tx1"/>
              </a:solidFill>
              <a:latin typeface="+mn-ea"/>
              <a:ea typeface="+mn-ea"/>
            </a:endParaRPr>
          </a:p>
          <a:p>
            <a:r>
              <a:rPr kumimoji="1" lang="ja-JP" altLang="en-US" sz="900" strike="noStrike" baseline="0">
                <a:solidFill>
                  <a:sysClr val="windowText" lastClr="000000"/>
                </a:solidFill>
                <a:latin typeface="+mn-ea"/>
                <a:ea typeface="+mn-ea"/>
              </a:rPr>
              <a:t>（一般病床に係るものの数が</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47625</xdr:colOff>
          <xdr:row>21</xdr:row>
          <xdr:rowOff>9525</xdr:rowOff>
        </xdr:from>
        <xdr:to>
          <xdr:col>4</xdr:col>
          <xdr:colOff>314325</xdr:colOff>
          <xdr:row>22</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76200</xdr:rowOff>
        </xdr:from>
        <xdr:to>
          <xdr:col>4</xdr:col>
          <xdr:colOff>47625</xdr:colOff>
          <xdr:row>11</xdr:row>
          <xdr:rowOff>438150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371475</xdr:rowOff>
        </xdr:from>
        <xdr:to>
          <xdr:col>4</xdr:col>
          <xdr:colOff>209550</xdr:colOff>
          <xdr:row>11</xdr:row>
          <xdr:rowOff>733425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771525</xdr:rowOff>
        </xdr:from>
        <xdr:to>
          <xdr:col>4</xdr:col>
          <xdr:colOff>333375</xdr:colOff>
          <xdr:row>25</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xdr:twoCellAnchor>
    <xdr:from>
      <xdr:col>3</xdr:col>
      <xdr:colOff>481219</xdr:colOff>
      <xdr:row>12</xdr:row>
      <xdr:rowOff>105604</xdr:rowOff>
    </xdr:from>
    <xdr:to>
      <xdr:col>8</xdr:col>
      <xdr:colOff>168991</xdr:colOff>
      <xdr:row>13</xdr:row>
      <xdr:rowOff>55909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119644" y="4144204"/>
          <a:ext cx="3945447" cy="3979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床（一般病床に係るものに限る。）以上の病院（２．を除く。）</a:t>
          </a:r>
          <a:endParaRPr kumimoji="1" lang="ja-JP" altLang="en-US" sz="900" strike="noStrike" baseline="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21</xdr:row>
          <xdr:rowOff>0</xdr:rowOff>
        </xdr:from>
        <xdr:to>
          <xdr:col>8</xdr:col>
          <xdr:colOff>9525</xdr:colOff>
          <xdr:row>22</xdr:row>
          <xdr:rowOff>47625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0</xdr:rowOff>
        </xdr:from>
        <xdr:to>
          <xdr:col>8</xdr:col>
          <xdr:colOff>9525</xdr:colOff>
          <xdr:row>25</xdr:row>
          <xdr:rowOff>47625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xdr:twoCellAnchor>
    <xdr:from>
      <xdr:col>4</xdr:col>
      <xdr:colOff>699027</xdr:colOff>
      <xdr:row>23</xdr:row>
      <xdr:rowOff>77443</xdr:rowOff>
    </xdr:from>
    <xdr:to>
      <xdr:col>4</xdr:col>
      <xdr:colOff>813327</xdr:colOff>
      <xdr:row>23</xdr:row>
      <xdr:rowOff>725143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480452" y="7468843"/>
          <a:ext cx="114300" cy="64770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180722</xdr:colOff>
      <xdr:row>23</xdr:row>
      <xdr:rowOff>94007</xdr:rowOff>
    </xdr:from>
    <xdr:to>
      <xdr:col>10</xdr:col>
      <xdr:colOff>285750</xdr:colOff>
      <xdr:row>23</xdr:row>
      <xdr:rowOff>722657</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flipH="1">
          <a:off x="7991222" y="7485407"/>
          <a:ext cx="105028" cy="62865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691426</xdr:colOff>
      <xdr:row>26</xdr:row>
      <xdr:rowOff>85725</xdr:rowOff>
    </xdr:from>
    <xdr:to>
      <xdr:col>4</xdr:col>
      <xdr:colOff>796201</xdr:colOff>
      <xdr:row>26</xdr:row>
      <xdr:rowOff>714375</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a:off x="4472851" y="8896350"/>
          <a:ext cx="104775" cy="62865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172439</xdr:colOff>
      <xdr:row>26</xdr:row>
      <xdr:rowOff>102290</xdr:rowOff>
    </xdr:from>
    <xdr:to>
      <xdr:col>10</xdr:col>
      <xdr:colOff>285749</xdr:colOff>
      <xdr:row>26</xdr:row>
      <xdr:rowOff>721415</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a:xfrm flipH="1">
          <a:off x="7982939" y="8912915"/>
          <a:ext cx="113310" cy="619125"/>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6626</xdr:colOff>
      <xdr:row>11</xdr:row>
      <xdr:rowOff>8282</xdr:rowOff>
    </xdr:from>
    <xdr:to>
      <xdr:col>4</xdr:col>
      <xdr:colOff>511865</xdr:colOff>
      <xdr:row>11</xdr:row>
      <xdr:rowOff>226943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788051" y="3246782"/>
          <a:ext cx="505239" cy="218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医科</a:t>
          </a:r>
          <a:endParaRPr kumimoji="1" lang="ja-JP" altLang="en-US" sz="1100">
            <a:solidFill>
              <a:sysClr val="windowText" lastClr="000000"/>
            </a:solidFill>
          </a:endParaRPr>
        </a:p>
      </xdr:txBody>
    </xdr:sp>
    <xdr:clientData/>
  </xdr:twoCellAnchor>
  <xdr:twoCellAnchor>
    <xdr:from>
      <xdr:col>7</xdr:col>
      <xdr:colOff>0</xdr:colOff>
      <xdr:row>11</xdr:row>
      <xdr:rowOff>0</xdr:rowOff>
    </xdr:from>
    <xdr:to>
      <xdr:col>7</xdr:col>
      <xdr:colOff>488674</xdr:colOff>
      <xdr:row>11</xdr:row>
      <xdr:rowOff>207065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95975" y="3238500"/>
          <a:ext cx="488674" cy="2070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歯科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27.xml" Type="http://schemas.openxmlformats.org/officeDocument/2006/relationships/ctrlProp"/><Relationship Id="rId11" Target="../ctrlProps/ctrlProp2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 Id="rId8" Target="../ctrlProps/ctrlProp25.xml" Type="http://schemas.openxmlformats.org/officeDocument/2006/relationships/ctrlProp"/><Relationship Id="rId9" Target="../ctrlProps/ctrlProp2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7"/>
  <sheetViews>
    <sheetView view="pageBreakPreview" topLeftCell="A4" zoomScaleNormal="100" zoomScaleSheetLayoutView="100" workbookViewId="0">
      <selection activeCell="K11" sqref="K11"/>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50.1" customHeight="1">
      <c r="A9" s="142" t="s">
        <v>4</v>
      </c>
      <c r="B9" s="143"/>
      <c r="C9" s="144"/>
      <c r="D9" s="145"/>
      <c r="E9" s="145"/>
      <c r="F9" s="145"/>
      <c r="G9" s="145"/>
      <c r="H9" s="145"/>
      <c r="I9" s="146"/>
    </row>
    <row r="10" spans="1:9" ht="50.1" customHeight="1">
      <c r="A10" s="142" t="s">
        <v>5</v>
      </c>
      <c r="B10" s="143"/>
      <c r="C10" s="144"/>
      <c r="D10" s="145"/>
      <c r="E10" s="145"/>
      <c r="F10" s="145"/>
      <c r="G10" s="145"/>
      <c r="H10" s="145"/>
      <c r="I10" s="146"/>
    </row>
    <row r="11" spans="1:9" ht="24.95" customHeight="1">
      <c r="A11" s="136" t="s">
        <v>6</v>
      </c>
      <c r="B11" s="137"/>
      <c r="C11" s="9"/>
      <c r="D11" s="12"/>
      <c r="E11" s="12"/>
      <c r="F11" s="12"/>
      <c r="G11" s="12"/>
      <c r="H11" s="24"/>
      <c r="I11" s="7"/>
    </row>
    <row r="12" spans="1:9" ht="24.95" customHeight="1">
      <c r="A12" s="138"/>
      <c r="B12" s="139"/>
      <c r="C12" s="10"/>
      <c r="D12" s="13"/>
      <c r="E12" s="13"/>
      <c r="F12" s="13"/>
      <c r="G12" s="13"/>
      <c r="H12" s="25"/>
      <c r="I12" s="8"/>
    </row>
    <row r="13" spans="1:9" ht="24.95" customHeight="1">
      <c r="A13" s="136" t="s">
        <v>7</v>
      </c>
      <c r="B13" s="137"/>
      <c r="C13" s="18"/>
      <c r="D13" s="5"/>
      <c r="E13" s="5"/>
      <c r="F13" s="5"/>
      <c r="G13" s="5"/>
      <c r="H13" s="19"/>
      <c r="I13" s="20"/>
    </row>
    <row r="14" spans="1:9" ht="34.5" customHeight="1">
      <c r="A14" s="138"/>
      <c r="B14" s="139"/>
      <c r="C14" s="18"/>
      <c r="D14" s="5"/>
      <c r="E14" s="5"/>
      <c r="F14" s="5"/>
      <c r="G14" s="5"/>
      <c r="H14" s="19"/>
      <c r="I14" s="20"/>
    </row>
    <row r="15" spans="1:9" ht="49.9" customHeight="1">
      <c r="A15" s="136" t="s">
        <v>8</v>
      </c>
      <c r="B15" s="137"/>
      <c r="C15" s="140"/>
      <c r="D15" s="141"/>
      <c r="E15" s="141"/>
      <c r="F15" s="141"/>
      <c r="G15" s="141"/>
      <c r="H15" s="141"/>
      <c r="I15" s="17" t="s">
        <v>9</v>
      </c>
    </row>
    <row r="16" spans="1:9" ht="24.75" customHeight="1">
      <c r="A16" s="129" t="s">
        <v>10</v>
      </c>
      <c r="B16" s="132" t="s">
        <v>11</v>
      </c>
      <c r="C16" s="14" t="s">
        <v>12</v>
      </c>
      <c r="D16" s="21" t="s">
        <v>13</v>
      </c>
      <c r="E16" s="14"/>
      <c r="F16" s="21" t="s">
        <v>14</v>
      </c>
      <c r="G16" s="14"/>
      <c r="H16" s="14"/>
      <c r="I16" s="3"/>
    </row>
    <row r="17" spans="1:9" ht="24.75" customHeight="1">
      <c r="A17" s="130"/>
      <c r="B17" s="133"/>
      <c r="C17" s="1"/>
      <c r="D17" s="6"/>
      <c r="E17" s="22" t="s">
        <v>15</v>
      </c>
      <c r="F17" s="135"/>
      <c r="G17" s="135"/>
      <c r="H17" s="23" t="s">
        <v>16</v>
      </c>
      <c r="I17" s="16"/>
    </row>
    <row r="18" spans="1:9" ht="12" customHeight="1">
      <c r="A18" s="130"/>
      <c r="B18" s="134"/>
      <c r="C18" s="6"/>
      <c r="D18" s="6"/>
      <c r="E18" s="6"/>
      <c r="F18" s="6"/>
      <c r="G18" s="6"/>
      <c r="H18" s="6"/>
      <c r="I18" s="15"/>
    </row>
    <row r="19" spans="1:9" ht="24.95" customHeight="1">
      <c r="A19" s="130"/>
      <c r="B19" s="132" t="s">
        <v>17</v>
      </c>
      <c r="C19" s="12"/>
      <c r="D19" s="21" t="s">
        <v>13</v>
      </c>
      <c r="E19" s="14"/>
      <c r="F19" s="21" t="s">
        <v>14</v>
      </c>
      <c r="G19" s="14"/>
      <c r="H19" s="14"/>
      <c r="I19" s="3"/>
    </row>
    <row r="20" spans="1:9" ht="24.95" customHeight="1">
      <c r="A20" s="130"/>
      <c r="B20" s="133"/>
      <c r="C20" s="5"/>
      <c r="D20" s="6"/>
      <c r="E20" s="22" t="s">
        <v>15</v>
      </c>
      <c r="F20" s="6"/>
      <c r="G20" s="6"/>
      <c r="H20" s="22" t="s">
        <v>16</v>
      </c>
      <c r="I20" s="16"/>
    </row>
    <row r="21" spans="1:9" ht="12" customHeight="1">
      <c r="A21" s="131"/>
      <c r="B21" s="134"/>
      <c r="C21" s="13"/>
      <c r="D21" s="13"/>
      <c r="E21" s="13"/>
      <c r="F21" s="13"/>
      <c r="G21" s="13"/>
      <c r="H21" s="6"/>
      <c r="I21" s="4"/>
    </row>
    <row r="22" spans="1:9" ht="19.5" customHeight="1"/>
    <row r="23" spans="1:9" ht="19.5" customHeight="1">
      <c r="A23" s="2" t="s">
        <v>18</v>
      </c>
    </row>
    <row r="24" spans="1:9" ht="19.5" customHeight="1"/>
    <row r="25" spans="1:9" ht="19.5" customHeight="1"/>
    <row r="26" spans="1:9" ht="19.5" customHeight="1"/>
    <row r="27" spans="1:9" ht="19.5" customHeight="1"/>
  </sheetData>
  <mergeCells count="15">
    <mergeCell ref="A10:B10"/>
    <mergeCell ref="C10:I10"/>
    <mergeCell ref="A3:I3"/>
    <mergeCell ref="F7:G7"/>
    <mergeCell ref="H7:I7"/>
    <mergeCell ref="A9:B9"/>
    <mergeCell ref="C9:I9"/>
    <mergeCell ref="A16:A21"/>
    <mergeCell ref="B16:B18"/>
    <mergeCell ref="F17:G17"/>
    <mergeCell ref="B19:B21"/>
    <mergeCell ref="A11:B12"/>
    <mergeCell ref="A13:B14"/>
    <mergeCell ref="A15:B15"/>
    <mergeCell ref="C15:H15"/>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123825</xdr:colOff>
                    <xdr:row>10</xdr:row>
                    <xdr:rowOff>9525</xdr:rowOff>
                  </from>
                  <to>
                    <xdr:col>7</xdr:col>
                    <xdr:colOff>419100</xdr:colOff>
                    <xdr:row>11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123825</xdr:colOff>
                    <xdr:row>10</xdr:row>
                    <xdr:rowOff>266700</xdr:rowOff>
                  </from>
                  <to>
                    <xdr:col>7</xdr:col>
                    <xdr:colOff>419100</xdr:colOff>
                    <xdr:row>12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123825</xdr:colOff>
                    <xdr:row>12</xdr:row>
                    <xdr:rowOff>9525</xdr:rowOff>
                  </from>
                  <to>
                    <xdr:col>7</xdr:col>
                    <xdr:colOff>419100</xdr:colOff>
                    <xdr:row>13</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333375</xdr:colOff>
                    <xdr:row>12</xdr:row>
                    <xdr:rowOff>314325</xdr:rowOff>
                  </from>
                  <to>
                    <xdr:col>3</xdr:col>
                    <xdr:colOff>1038225</xdr:colOff>
                    <xdr:row>13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25"/>
  <sheetViews>
    <sheetView view="pageBreakPreview" topLeftCell="A4" zoomScale="115" zoomScaleNormal="100" zoomScaleSheetLayoutView="115" workbookViewId="0">
      <selection activeCell="K11" sqref="K11"/>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35.25" customHeight="1">
      <c r="A11" s="136" t="s">
        <v>7</v>
      </c>
      <c r="B11" s="137"/>
      <c r="C11" s="18"/>
      <c r="D11" s="5"/>
      <c r="E11" s="5"/>
      <c r="F11" s="5"/>
      <c r="G11" s="5"/>
      <c r="H11" s="19"/>
      <c r="I11" s="20"/>
    </row>
    <row r="12" spans="1:9" ht="48" customHeight="1">
      <c r="A12" s="138"/>
      <c r="B12" s="139"/>
      <c r="C12" s="18"/>
      <c r="D12" s="5"/>
      <c r="E12" s="5"/>
      <c r="F12" s="5"/>
      <c r="G12" s="5"/>
      <c r="H12" s="19"/>
      <c r="I12" s="20"/>
    </row>
    <row r="13" spans="1:9" ht="54" customHeight="1">
      <c r="A13" s="136" t="s">
        <v>20</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5" customHeight="1">
      <c r="A17" s="130"/>
      <c r="B17" s="154" t="s">
        <v>22</v>
      </c>
      <c r="C17" s="35"/>
      <c r="D17" s="27"/>
      <c r="E17" s="26"/>
      <c r="F17" s="27"/>
      <c r="G17" s="26"/>
      <c r="H17" s="26"/>
      <c r="I17" s="28"/>
    </row>
    <row r="18" spans="1:9" ht="24.95"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1:B12"/>
    <mergeCell ref="A13:B13"/>
    <mergeCell ref="C13:H13"/>
    <mergeCell ref="A14:A19"/>
    <mergeCell ref="B14:B16"/>
    <mergeCell ref="F15:G15"/>
    <mergeCell ref="B17:B19"/>
    <mergeCell ref="A10:B10"/>
    <mergeCell ref="C10:I10"/>
    <mergeCell ref="A3:I3"/>
    <mergeCell ref="F7:G7"/>
    <mergeCell ref="H7:I7"/>
    <mergeCell ref="A9:B9"/>
    <mergeCell ref="E9:I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76200</xdr:colOff>
                    <xdr:row>12</xdr:row>
                    <xdr:rowOff>676275</xdr:rowOff>
                  </from>
                  <to>
                    <xdr:col>7</xdr:col>
                    <xdr:colOff>409575</xdr:colOff>
                    <xdr:row>14</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0</xdr:colOff>
                    <xdr:row>10</xdr:row>
                    <xdr:rowOff>0</xdr:rowOff>
                  </from>
                  <to>
                    <xdr:col>7</xdr:col>
                    <xdr:colOff>428625</xdr:colOff>
                    <xdr:row>10</xdr:row>
                    <xdr:rowOff>361950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333375</xdr:colOff>
                    <xdr:row>10</xdr:row>
                    <xdr:rowOff>323850</xdr:rowOff>
                  </from>
                  <to>
                    <xdr:col>3</xdr:col>
                    <xdr:colOff>1028700</xdr:colOff>
                    <xdr:row>11</xdr:row>
                    <xdr:rowOff>161925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76200</xdr:colOff>
                    <xdr:row>13</xdr:row>
                    <xdr:rowOff>0</xdr:rowOff>
                  </from>
                  <to>
                    <xdr:col>4</xdr:col>
                    <xdr:colOff>342900</xdr:colOff>
                    <xdr:row>14</xdr:row>
                    <xdr:rowOff>47625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66675</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66675</xdr:colOff>
                    <xdr:row>8</xdr:row>
                    <xdr:rowOff>371475</xdr:rowOff>
                  </from>
                  <to>
                    <xdr:col>4</xdr:col>
                    <xdr:colOff>133350</xdr:colOff>
                    <xdr:row>8</xdr:row>
                    <xdr:rowOff>733425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57150</xdr:colOff>
                    <xdr:row>15</xdr:row>
                    <xdr:rowOff>142875</xdr:rowOff>
                  </from>
                  <to>
                    <xdr:col>4</xdr:col>
                    <xdr:colOff>323850</xdr:colOff>
                    <xdr:row>17</xdr:row>
                    <xdr:rowOff>38100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57150</xdr:colOff>
                    <xdr:row>15</xdr:row>
                    <xdr:rowOff>133350</xdr:rowOff>
                  </from>
                  <to>
                    <xdr:col>7</xdr:col>
                    <xdr:colOff>390525</xdr:colOff>
                    <xdr:row>17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5"/>
  <sheetViews>
    <sheetView view="pageBreakPreview" zoomScale="115" zoomScaleNormal="100" zoomScaleSheetLayoutView="115" workbookViewId="0">
      <selection activeCell="M12" sqref="M12"/>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24.95" customHeight="1">
      <c r="A11" s="136" t="s">
        <v>7</v>
      </c>
      <c r="B11" s="137"/>
      <c r="C11" s="18"/>
      <c r="D11" s="5"/>
      <c r="E11" s="5"/>
      <c r="F11" s="5"/>
      <c r="G11" s="5"/>
      <c r="H11" s="19"/>
      <c r="I11" s="20"/>
    </row>
    <row r="12" spans="1:9" ht="34.5" customHeight="1">
      <c r="A12" s="138"/>
      <c r="B12" s="139"/>
      <c r="C12" s="18"/>
      <c r="D12" s="5"/>
      <c r="E12" s="5"/>
      <c r="F12" s="5"/>
      <c r="G12" s="5"/>
      <c r="H12" s="19"/>
      <c r="I12" s="20"/>
    </row>
    <row r="13" spans="1:9" ht="54" customHeight="1">
      <c r="A13" s="136" t="s">
        <v>8</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5" customHeight="1">
      <c r="A17" s="130"/>
      <c r="B17" s="154" t="s">
        <v>22</v>
      </c>
      <c r="C17" s="35"/>
      <c r="D17" s="27"/>
      <c r="E17" s="26"/>
      <c r="F17" s="27"/>
      <c r="G17" s="26"/>
      <c r="H17" s="26"/>
      <c r="I17" s="28"/>
    </row>
    <row r="18" spans="1:9" ht="24.95"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0:B10"/>
    <mergeCell ref="C10:I10"/>
    <mergeCell ref="A3:I3"/>
    <mergeCell ref="F7:G7"/>
    <mergeCell ref="H7:I7"/>
    <mergeCell ref="A9:B9"/>
    <mergeCell ref="E9:I9"/>
    <mergeCell ref="A11:B12"/>
    <mergeCell ref="A13:B13"/>
    <mergeCell ref="C13:H13"/>
    <mergeCell ref="A14:A19"/>
    <mergeCell ref="B14:B16"/>
    <mergeCell ref="F15:G15"/>
    <mergeCell ref="B17:B1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12</xdr:row>
                    <xdr:rowOff>676275</xdr:rowOff>
                  </from>
                  <to>
                    <xdr:col>7</xdr:col>
                    <xdr:colOff>409575</xdr:colOff>
                    <xdr:row>14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0</xdr:colOff>
                    <xdr:row>10</xdr:row>
                    <xdr:rowOff>0</xdr:rowOff>
                  </from>
                  <to>
                    <xdr:col>7</xdr:col>
                    <xdr:colOff>428625</xdr:colOff>
                    <xdr:row>11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333375</xdr:colOff>
                    <xdr:row>11</xdr:row>
                    <xdr:rowOff>9525</xdr:rowOff>
                  </from>
                  <to>
                    <xdr:col>3</xdr:col>
                    <xdr:colOff>1028700</xdr:colOff>
                    <xdr:row>11</xdr:row>
                    <xdr:rowOff>200025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76200</xdr:colOff>
                    <xdr:row>13</xdr:row>
                    <xdr:rowOff>0</xdr:rowOff>
                  </from>
                  <to>
                    <xdr:col>4</xdr:col>
                    <xdr:colOff>342900</xdr:colOff>
                    <xdr:row>14</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66675</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66675</xdr:colOff>
                    <xdr:row>8</xdr:row>
                    <xdr:rowOff>371475</xdr:rowOff>
                  </from>
                  <to>
                    <xdr:col>4</xdr:col>
                    <xdr:colOff>133350</xdr:colOff>
                    <xdr:row>8</xdr:row>
                    <xdr:rowOff>733425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57150</xdr:colOff>
                    <xdr:row>15</xdr:row>
                    <xdr:rowOff>142875</xdr:rowOff>
                  </from>
                  <to>
                    <xdr:col>4</xdr:col>
                    <xdr:colOff>323850</xdr:colOff>
                    <xdr:row>17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57150</xdr:colOff>
                    <xdr:row>15</xdr:row>
                    <xdr:rowOff>133350</xdr:rowOff>
                  </from>
                  <to>
                    <xdr:col>7</xdr:col>
                    <xdr:colOff>390525</xdr:colOff>
                    <xdr:row>17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BB9-F0EB-49A2-B96F-BD37C069EB15}">
  <dimension ref="A1:W32"/>
  <sheetViews>
    <sheetView tabSelected="1" view="pageBreakPreview" zoomScaleNormal="100" zoomScaleSheetLayoutView="100" workbookViewId="0">
      <selection activeCell="D14" sqref="D14"/>
    </sheetView>
  </sheetViews>
  <sheetFormatPr defaultColWidth="9" defaultRowHeight="13.5"/>
  <cols>
    <col min="1" max="1" width="3.5" style="43" customWidth="1"/>
    <col min="2" max="2" width="29.375" style="43" customWidth="1"/>
    <col min="3" max="3" width="1.625" style="43" customWidth="1"/>
    <col min="4" max="4" width="15" style="43" customWidth="1"/>
    <col min="5" max="5" width="14.5" style="43" customWidth="1"/>
    <col min="6" max="7" width="6.5" style="43" customWidth="1"/>
    <col min="8" max="8" width="13.125" style="43" customWidth="1"/>
    <col min="9" max="10" width="6" style="43" customWidth="1"/>
    <col min="11" max="11" width="6.375" style="43" customWidth="1"/>
    <col min="12" max="16384" width="9" style="43"/>
  </cols>
  <sheetData>
    <row r="1" spans="1:23" ht="20.100000000000001" customHeight="1">
      <c r="A1" s="43" t="s">
        <v>23</v>
      </c>
      <c r="B1" s="41"/>
      <c r="C1" s="41"/>
      <c r="D1" s="41"/>
      <c r="E1" s="41"/>
      <c r="F1" s="41"/>
      <c r="G1" s="41"/>
      <c r="H1" s="41"/>
      <c r="I1" s="41"/>
      <c r="J1" s="41"/>
    </row>
    <row r="2" spans="1:23" ht="20.100000000000001" customHeight="1">
      <c r="A2" s="41"/>
      <c r="B2" s="41"/>
      <c r="C2" s="41"/>
      <c r="D2" s="41"/>
      <c r="E2" s="41"/>
      <c r="F2" s="41"/>
      <c r="G2" s="41"/>
      <c r="H2" s="41"/>
      <c r="I2" s="41"/>
      <c r="J2" s="41"/>
    </row>
    <row r="3" spans="1:23" ht="20.100000000000001" customHeight="1">
      <c r="A3" s="202" t="s">
        <v>1</v>
      </c>
      <c r="B3" s="202"/>
      <c r="C3" s="202"/>
      <c r="D3" s="202"/>
      <c r="E3" s="202"/>
      <c r="F3" s="202"/>
      <c r="G3" s="202"/>
      <c r="H3" s="202"/>
      <c r="I3" s="202"/>
      <c r="J3" s="202"/>
      <c r="K3" s="202"/>
    </row>
    <row r="4" spans="1:23" ht="7.15" customHeight="1">
      <c r="A4" s="49"/>
      <c r="B4" s="49"/>
      <c r="C4" s="49"/>
      <c r="D4" s="49"/>
      <c r="E4" s="49"/>
      <c r="F4" s="49"/>
      <c r="G4" s="49"/>
      <c r="H4" s="49"/>
      <c r="I4" s="49"/>
      <c r="J4" s="49"/>
      <c r="K4" s="49"/>
    </row>
    <row r="5" spans="1:23" ht="20.100000000000001" customHeight="1">
      <c r="A5" s="49"/>
      <c r="B5" s="78" t="s">
        <v>24</v>
      </c>
      <c r="C5" s="49"/>
    </row>
    <row r="6" spans="1:23" ht="20.100000000000001" customHeight="1">
      <c r="A6" s="41"/>
      <c r="B6" s="41"/>
      <c r="C6" s="41"/>
      <c r="D6" s="41"/>
      <c r="E6" s="41"/>
      <c r="F6" s="41"/>
      <c r="G6" s="41"/>
      <c r="H6" s="1"/>
      <c r="I6" s="42"/>
      <c r="J6" s="42"/>
      <c r="K6" s="11" t="s">
        <v>97</v>
      </c>
    </row>
    <row r="7" spans="1:23" ht="20.100000000000001" customHeight="1">
      <c r="A7" s="41"/>
      <c r="B7" s="41"/>
      <c r="C7" s="41"/>
      <c r="D7" s="41"/>
      <c r="E7" s="41"/>
      <c r="F7" s="41"/>
      <c r="G7" s="41"/>
      <c r="H7" s="41"/>
      <c r="I7" s="41"/>
      <c r="J7" s="41"/>
    </row>
    <row r="8" spans="1:23" ht="39" customHeight="1">
      <c r="A8" s="41"/>
      <c r="B8" s="44"/>
      <c r="C8" s="44"/>
      <c r="D8" s="44"/>
      <c r="E8" s="44"/>
      <c r="F8" s="203" t="s">
        <v>3</v>
      </c>
      <c r="G8" s="203"/>
      <c r="H8" s="198"/>
      <c r="I8" s="198"/>
      <c r="J8" s="77"/>
      <c r="K8" s="45"/>
      <c r="O8" s="204" t="s">
        <v>25</v>
      </c>
      <c r="P8" s="204"/>
      <c r="Q8" s="204"/>
      <c r="R8" s="204"/>
      <c r="S8" s="204"/>
      <c r="T8" s="204"/>
      <c r="U8" s="204"/>
      <c r="V8" s="204"/>
      <c r="W8" s="204"/>
    </row>
    <row r="9" spans="1:23" ht="20.100000000000001" customHeight="1">
      <c r="A9" s="41" t="s">
        <v>26</v>
      </c>
      <c r="B9" s="41"/>
      <c r="C9" s="41"/>
      <c r="D9" s="41"/>
      <c r="E9" s="41"/>
      <c r="F9" s="41"/>
      <c r="G9" s="41"/>
      <c r="H9" s="41"/>
      <c r="I9" s="41"/>
      <c r="J9" s="41"/>
    </row>
    <row r="10" spans="1:23" ht="60.75" customHeight="1">
      <c r="A10" s="205" t="s">
        <v>27</v>
      </c>
      <c r="B10" s="206"/>
      <c r="C10" s="183"/>
      <c r="D10" s="184"/>
      <c r="E10" s="184"/>
      <c r="F10" s="184"/>
      <c r="G10" s="184"/>
      <c r="H10" s="184"/>
      <c r="I10" s="184"/>
      <c r="J10" s="199"/>
      <c r="K10" s="207"/>
    </row>
    <row r="11" spans="1:23" ht="12" customHeight="1">
      <c r="A11" s="173" t="s">
        <v>28</v>
      </c>
      <c r="B11" s="174"/>
      <c r="C11" s="177" t="s">
        <v>29</v>
      </c>
      <c r="D11" s="178"/>
      <c r="E11" s="179" t="s">
        <v>30</v>
      </c>
      <c r="F11" s="180"/>
      <c r="G11" s="180"/>
      <c r="H11" s="181"/>
      <c r="I11" s="181"/>
      <c r="J11" s="181"/>
      <c r="K11" s="182"/>
    </row>
    <row r="12" spans="1:23" ht="63" customHeight="1">
      <c r="A12" s="175"/>
      <c r="B12" s="176"/>
      <c r="C12" s="46"/>
      <c r="D12" s="47"/>
      <c r="E12" s="183" t="s">
        <v>31</v>
      </c>
      <c r="F12" s="184"/>
      <c r="G12" s="185"/>
      <c r="H12" s="186" t="s">
        <v>31</v>
      </c>
      <c r="I12" s="186"/>
      <c r="J12" s="186"/>
      <c r="K12" s="187"/>
    </row>
    <row r="13" spans="1:23" ht="35.25" customHeight="1">
      <c r="A13" s="188" t="s">
        <v>32</v>
      </c>
      <c r="B13" s="189"/>
      <c r="C13" s="48"/>
      <c r="D13" s="44"/>
      <c r="E13" s="44"/>
      <c r="F13" s="44"/>
      <c r="G13" s="44"/>
      <c r="H13" s="49"/>
      <c r="I13" s="50"/>
      <c r="J13" s="50"/>
      <c r="K13" s="51"/>
    </row>
    <row r="14" spans="1:23" ht="37.5" customHeight="1">
      <c r="A14" s="190"/>
      <c r="B14" s="191"/>
      <c r="C14" s="52"/>
      <c r="D14" s="53"/>
      <c r="E14" s="53"/>
      <c r="F14" s="53"/>
      <c r="G14" s="53"/>
      <c r="H14" s="54"/>
      <c r="I14" s="55"/>
      <c r="J14" s="50"/>
      <c r="K14" s="56"/>
      <c r="M14" s="43" t="s">
        <v>33</v>
      </c>
    </row>
    <row r="15" spans="1:23" ht="20.25" customHeight="1">
      <c r="A15" s="188" t="s">
        <v>34</v>
      </c>
      <c r="B15" s="192"/>
      <c r="C15" s="57"/>
      <c r="D15" s="196"/>
      <c r="E15" s="199" t="s">
        <v>35</v>
      </c>
      <c r="F15" s="170" t="s">
        <v>36</v>
      </c>
      <c r="G15" s="170"/>
      <c r="H15" s="196"/>
      <c r="I15" s="170" t="s">
        <v>9</v>
      </c>
      <c r="J15" s="74"/>
      <c r="K15" s="51"/>
    </row>
    <row r="16" spans="1:23" ht="20.25" customHeight="1">
      <c r="A16" s="193"/>
      <c r="B16" s="194"/>
      <c r="C16" s="48"/>
      <c r="D16" s="197"/>
      <c r="E16" s="200"/>
      <c r="F16" s="171"/>
      <c r="G16" s="171"/>
      <c r="H16" s="197"/>
      <c r="I16" s="171"/>
      <c r="J16" s="75"/>
      <c r="K16" s="56"/>
    </row>
    <row r="17" spans="1:11" ht="20.25" customHeight="1">
      <c r="A17" s="193"/>
      <c r="B17" s="194"/>
      <c r="C17" s="48"/>
      <c r="D17" s="197"/>
      <c r="E17" s="200"/>
      <c r="F17" s="171"/>
      <c r="G17" s="171"/>
      <c r="H17" s="197"/>
      <c r="I17" s="171"/>
      <c r="J17" s="75"/>
      <c r="K17" s="56"/>
    </row>
    <row r="18" spans="1:11" ht="20.25" customHeight="1">
      <c r="A18" s="193"/>
      <c r="B18" s="194"/>
      <c r="C18" s="48"/>
      <c r="D18" s="197"/>
      <c r="E18" s="200"/>
      <c r="F18" s="171"/>
      <c r="G18" s="171"/>
      <c r="H18" s="197"/>
      <c r="I18" s="171"/>
      <c r="J18" s="75"/>
      <c r="K18" s="56"/>
    </row>
    <row r="19" spans="1:11" ht="20.25" customHeight="1">
      <c r="A19" s="193"/>
      <c r="B19" s="195"/>
      <c r="C19" s="58"/>
      <c r="D19" s="198"/>
      <c r="E19" s="201"/>
      <c r="F19" s="172"/>
      <c r="G19" s="172"/>
      <c r="H19" s="198"/>
      <c r="I19" s="172"/>
      <c r="J19" s="76"/>
      <c r="K19" s="59"/>
    </row>
    <row r="20" spans="1:11" ht="20.25" customHeight="1">
      <c r="A20" s="60"/>
      <c r="B20" s="61"/>
      <c r="C20" s="62"/>
      <c r="D20" s="63"/>
      <c r="E20" s="80"/>
      <c r="F20" s="75"/>
      <c r="G20" s="75"/>
      <c r="H20" s="79"/>
      <c r="I20" s="75"/>
      <c r="J20" s="75"/>
    </row>
    <row r="21" spans="1:11" ht="20.25" customHeight="1">
      <c r="A21" s="64" t="s">
        <v>37</v>
      </c>
      <c r="B21" s="61"/>
      <c r="C21" s="65"/>
      <c r="D21" s="54"/>
      <c r="E21" s="80"/>
      <c r="F21" s="75"/>
      <c r="G21" s="75"/>
      <c r="H21" s="79"/>
      <c r="I21" s="75"/>
      <c r="J21" s="75"/>
    </row>
    <row r="22" spans="1:11" ht="24.75" customHeight="1">
      <c r="A22" s="159" t="s">
        <v>38</v>
      </c>
      <c r="B22" s="160"/>
      <c r="C22" s="66"/>
      <c r="D22" s="67"/>
      <c r="E22" s="66"/>
      <c r="F22" s="164"/>
      <c r="G22" s="164"/>
      <c r="H22" s="66"/>
      <c r="I22" s="66"/>
      <c r="J22" s="66"/>
      <c r="K22" s="68"/>
    </row>
    <row r="23" spans="1:11" ht="24.75" customHeight="1">
      <c r="A23" s="159"/>
      <c r="B23" s="161"/>
      <c r="C23" s="46"/>
      <c r="D23" s="69"/>
      <c r="E23" s="69" t="s">
        <v>39</v>
      </c>
      <c r="F23" s="69" t="s">
        <v>40</v>
      </c>
      <c r="G23" s="69"/>
      <c r="H23" s="70"/>
      <c r="I23" s="165" t="s">
        <v>39</v>
      </c>
      <c r="J23" s="165"/>
      <c r="K23" s="166"/>
    </row>
    <row r="24" spans="1:11" ht="62.25" customHeight="1">
      <c r="A24" s="162"/>
      <c r="B24" s="163"/>
      <c r="C24" s="47"/>
      <c r="D24" s="167" t="s">
        <v>41</v>
      </c>
      <c r="E24" s="168"/>
      <c r="F24" s="169"/>
      <c r="G24" s="168"/>
      <c r="H24" s="168"/>
      <c r="I24" s="168"/>
      <c r="J24" s="168"/>
      <c r="K24" s="71"/>
    </row>
    <row r="25" spans="1:11" ht="24.95" customHeight="1">
      <c r="A25" s="159" t="s">
        <v>42</v>
      </c>
      <c r="B25" s="161"/>
      <c r="C25" s="66"/>
      <c r="D25" s="67"/>
      <c r="E25" s="66"/>
      <c r="F25" s="164"/>
      <c r="G25" s="164"/>
      <c r="H25" s="66"/>
      <c r="I25" s="66"/>
      <c r="J25" s="66"/>
      <c r="K25" s="68"/>
    </row>
    <row r="26" spans="1:11" ht="24.95" customHeight="1">
      <c r="A26" s="159"/>
      <c r="B26" s="161"/>
      <c r="C26" s="46"/>
      <c r="D26" s="69"/>
      <c r="E26" s="69" t="s">
        <v>39</v>
      </c>
      <c r="F26" s="69" t="s">
        <v>40</v>
      </c>
      <c r="G26" s="69"/>
      <c r="H26" s="70"/>
      <c r="I26" s="165" t="s">
        <v>39</v>
      </c>
      <c r="J26" s="165"/>
      <c r="K26" s="166"/>
    </row>
    <row r="27" spans="1:11" ht="61.5" customHeight="1">
      <c r="A27" s="162"/>
      <c r="B27" s="163"/>
      <c r="C27" s="47"/>
      <c r="D27" s="167" t="s">
        <v>41</v>
      </c>
      <c r="E27" s="168"/>
      <c r="F27" s="169"/>
      <c r="G27" s="168"/>
      <c r="H27" s="168"/>
      <c r="I27" s="168"/>
      <c r="J27" s="168"/>
      <c r="K27" s="71"/>
    </row>
    <row r="28" spans="1:11" ht="19.5" customHeight="1">
      <c r="K28" s="72"/>
    </row>
    <row r="29" spans="1:11" ht="19.5" customHeight="1">
      <c r="A29" s="43" t="s">
        <v>18</v>
      </c>
    </row>
    <row r="30" spans="1:11" ht="19.5" customHeight="1">
      <c r="A30" s="158" t="s">
        <v>43</v>
      </c>
      <c r="B30" s="158"/>
      <c r="C30" s="158"/>
      <c r="D30" s="158"/>
      <c r="E30" s="158"/>
      <c r="F30" s="158"/>
      <c r="G30" s="158"/>
      <c r="H30" s="158"/>
      <c r="I30" s="73"/>
      <c r="J30" s="73"/>
    </row>
    <row r="31" spans="1:11" ht="19.5" customHeight="1"/>
    <row r="32" spans="1:11" ht="19.5" customHeight="1"/>
  </sheetData>
  <mergeCells count="29">
    <mergeCell ref="A3:K3"/>
    <mergeCell ref="F8:G8"/>
    <mergeCell ref="H8:I8"/>
    <mergeCell ref="O8:W8"/>
    <mergeCell ref="A10:B10"/>
    <mergeCell ref="C10:K10"/>
    <mergeCell ref="I15:I19"/>
    <mergeCell ref="A11:B12"/>
    <mergeCell ref="C11:D11"/>
    <mergeCell ref="E11:K11"/>
    <mergeCell ref="E12:G12"/>
    <mergeCell ref="H12:K12"/>
    <mergeCell ref="A13:B14"/>
    <mergeCell ref="A15:B19"/>
    <mergeCell ref="D15:D19"/>
    <mergeCell ref="E15:E19"/>
    <mergeCell ref="F15:G19"/>
    <mergeCell ref="H15:H19"/>
    <mergeCell ref="A30:H30"/>
    <mergeCell ref="A22:B24"/>
    <mergeCell ref="F22:G22"/>
    <mergeCell ref="I23:K23"/>
    <mergeCell ref="D24:E24"/>
    <mergeCell ref="F24:J24"/>
    <mergeCell ref="A25:B27"/>
    <mergeCell ref="F25:G25"/>
    <mergeCell ref="I26:K26"/>
    <mergeCell ref="D27:E27"/>
    <mergeCell ref="F27:J27"/>
  </mergeCells>
  <phoneticPr fontId="1"/>
  <printOptions horizontalCentered="1"/>
  <pageMargins left="0.59055118110236227" right="0.59055118110236227" top="0.78740157480314965" bottom="0.78740157480314965" header="0.51181102362204722" footer="0.51181102362204722"/>
  <pageSetup paperSize="9" scale="77" orientation="portrait" r:id="rId1"/>
  <headerFooter alignWithMargins="0">
    <oddFooter>&amp;C&amp;P</oddFooter>
  </headerFooter>
  <rowBreaks count="2" manualBreakCount="2">
    <brk id="3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9525</xdr:colOff>
                    <xdr:row>12</xdr:row>
                    <xdr:rowOff>38100</xdr:rowOff>
                  </from>
                  <to>
                    <xdr:col>7</xdr:col>
                    <xdr:colOff>476250</xdr:colOff>
                    <xdr:row>12</xdr:row>
                    <xdr:rowOff>400050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333375</xdr:colOff>
                    <xdr:row>12</xdr:row>
                    <xdr:rowOff>276225</xdr:rowOff>
                  </from>
                  <to>
                    <xdr:col>3</xdr:col>
                    <xdr:colOff>1066800</xdr:colOff>
                    <xdr:row>14</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47625</xdr:colOff>
                    <xdr:row>21</xdr:row>
                    <xdr:rowOff>9525</xdr:rowOff>
                  </from>
                  <to>
                    <xdr:col>4</xdr:col>
                    <xdr:colOff>314325</xdr:colOff>
                    <xdr:row>22</xdr:row>
                    <xdr:rowOff>57150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9525</xdr:colOff>
                    <xdr:row>11</xdr:row>
                    <xdr:rowOff>76200</xdr:rowOff>
                  </from>
                  <to>
                    <xdr:col>4</xdr:col>
                    <xdr:colOff>47625</xdr:colOff>
                    <xdr:row>11</xdr:row>
                    <xdr:rowOff>438150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9525</xdr:colOff>
                    <xdr:row>11</xdr:row>
                    <xdr:rowOff>371475</xdr:rowOff>
                  </from>
                  <to>
                    <xdr:col>4</xdr:col>
                    <xdr:colOff>209550</xdr:colOff>
                    <xdr:row>11</xdr:row>
                    <xdr:rowOff>733425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66675</xdr:colOff>
                    <xdr:row>23</xdr:row>
                    <xdr:rowOff>771525</xdr:rowOff>
                  </from>
                  <to>
                    <xdr:col>4</xdr:col>
                    <xdr:colOff>333375</xdr:colOff>
                    <xdr:row>25</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171450</xdr:colOff>
                    <xdr:row>21</xdr:row>
                    <xdr:rowOff>0</xdr:rowOff>
                  </from>
                  <to>
                    <xdr:col>8</xdr:col>
                    <xdr:colOff>9525</xdr:colOff>
                    <xdr:row>22</xdr:row>
                    <xdr:rowOff>47625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171450</xdr:colOff>
                    <xdr:row>24</xdr:row>
                    <xdr:rowOff>0</xdr:rowOff>
                  </from>
                  <to>
                    <xdr:col>8</xdr:col>
                    <xdr:colOff>9525</xdr:colOff>
                    <xdr:row>25</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BA5-FF09-43DF-A8A7-4491F43279E5}">
  <sheetPr>
    <pageSetUpPr fitToPage="1"/>
  </sheetPr>
  <dimension ref="A1:R60"/>
  <sheetViews>
    <sheetView view="pageBreakPreview" topLeftCell="A21" zoomScale="115" zoomScaleNormal="85" zoomScaleSheetLayoutView="115" workbookViewId="0">
      <selection activeCell="L13" sqref="L13"/>
    </sheetView>
  </sheetViews>
  <sheetFormatPr defaultColWidth="9" defaultRowHeight="13.5"/>
  <cols>
    <col min="1" max="1" width="1.625" style="82" customWidth="1"/>
    <col min="2" max="4" width="3.125" style="82" customWidth="1"/>
    <col min="5" max="5" width="3.5" style="83" customWidth="1"/>
    <col min="6" max="6" width="50.5" style="82" customWidth="1"/>
    <col min="7" max="7" width="10.5" style="82" customWidth="1"/>
    <col min="8" max="8" width="10.5" style="84" customWidth="1"/>
    <col min="9" max="9" width="10.5" style="82" customWidth="1"/>
    <col min="10" max="10" width="10.5" style="84" customWidth="1"/>
    <col min="11" max="16" width="9" style="82"/>
    <col min="17" max="17" width="0" style="82" hidden="1" customWidth="1"/>
    <col min="18" max="16384" width="9" style="82"/>
  </cols>
  <sheetData>
    <row r="1" spans="1:15">
      <c r="A1" s="81" t="s">
        <v>44</v>
      </c>
    </row>
    <row r="2" spans="1:15" ht="20.100000000000001" customHeight="1">
      <c r="G2" s="242" t="s">
        <v>45</v>
      </c>
      <c r="H2" s="243"/>
    </row>
    <row r="3" spans="1:15" ht="20.100000000000001" customHeight="1">
      <c r="G3" s="244" t="s">
        <v>46</v>
      </c>
      <c r="H3" s="245"/>
      <c r="I3" s="246" t="str">
        <f>'別紙様式６（１枚目）'!E12</f>
        <v xml:space="preserve"> </v>
      </c>
      <c r="J3" s="247"/>
    </row>
    <row r="4" spans="1:15" ht="20.100000000000001" customHeight="1">
      <c r="A4" s="85" t="s">
        <v>47</v>
      </c>
      <c r="B4" s="85"/>
      <c r="C4" s="85"/>
      <c r="D4" s="85"/>
      <c r="E4" s="82"/>
      <c r="G4" s="244" t="s">
        <v>48</v>
      </c>
      <c r="H4" s="245"/>
      <c r="I4" s="248" t="str">
        <f>'別紙様式６（１枚目）'!H12</f>
        <v xml:space="preserve"> </v>
      </c>
      <c r="J4" s="249"/>
    </row>
    <row r="5" spans="1:15" ht="30" customHeight="1">
      <c r="A5" s="86" t="s">
        <v>49</v>
      </c>
      <c r="C5" s="87"/>
      <c r="D5" s="87"/>
      <c r="E5" s="88"/>
      <c r="F5" s="87"/>
      <c r="G5" s="89"/>
      <c r="H5" s="90"/>
      <c r="I5" s="89"/>
      <c r="J5" s="90"/>
      <c r="K5" s="82" t="s">
        <v>50</v>
      </c>
    </row>
    <row r="6" spans="1:15" ht="14.25">
      <c r="A6" s="86"/>
      <c r="B6" s="267"/>
      <c r="C6" s="268"/>
      <c r="D6" s="268"/>
      <c r="E6" s="268"/>
      <c r="F6" s="269"/>
      <c r="G6" s="254" t="s">
        <v>51</v>
      </c>
      <c r="H6" s="254"/>
      <c r="I6" s="254" t="s">
        <v>52</v>
      </c>
      <c r="J6" s="254"/>
      <c r="K6" s="252" t="s">
        <v>51</v>
      </c>
      <c r="L6" s="253"/>
      <c r="M6" s="252" t="s">
        <v>52</v>
      </c>
      <c r="N6" s="253"/>
    </row>
    <row r="7" spans="1:15" ht="14.25">
      <c r="A7" s="86"/>
      <c r="B7" s="270"/>
      <c r="C7" s="271"/>
      <c r="D7" s="271"/>
      <c r="E7" s="271"/>
      <c r="F7" s="272"/>
      <c r="G7" s="91" t="s">
        <v>53</v>
      </c>
      <c r="H7" s="91" t="s">
        <v>54</v>
      </c>
      <c r="I7" s="91" t="s">
        <v>53</v>
      </c>
      <c r="J7" s="91" t="s">
        <v>54</v>
      </c>
      <c r="K7" s="91" t="s">
        <v>53</v>
      </c>
      <c r="L7" s="91" t="s">
        <v>54</v>
      </c>
      <c r="M7" s="91" t="s">
        <v>53</v>
      </c>
      <c r="N7" s="91" t="s">
        <v>54</v>
      </c>
    </row>
    <row r="8" spans="1:15" s="86" customFormat="1" ht="30" customHeight="1">
      <c r="B8" s="92" t="s">
        <v>55</v>
      </c>
      <c r="C8" s="264" t="s">
        <v>56</v>
      </c>
      <c r="D8" s="264"/>
      <c r="E8" s="264"/>
      <c r="F8" s="264"/>
      <c r="G8" s="93"/>
      <c r="H8" s="93"/>
      <c r="I8" s="93"/>
      <c r="J8" s="93"/>
      <c r="O8" s="86" t="s">
        <v>57</v>
      </c>
    </row>
    <row r="9" spans="1:15" ht="30" customHeight="1">
      <c r="B9" s="94"/>
      <c r="C9" s="92" t="s">
        <v>58</v>
      </c>
      <c r="D9" s="265" t="s">
        <v>59</v>
      </c>
      <c r="E9" s="265"/>
      <c r="F9" s="265"/>
      <c r="G9" s="93"/>
      <c r="H9" s="93"/>
      <c r="I9" s="93"/>
      <c r="J9" s="93"/>
      <c r="K9" s="120" t="b">
        <f>IF(G8&gt;=G9,TRUE,FALSE)</f>
        <v>1</v>
      </c>
      <c r="L9" s="120" t="b">
        <f>IF(H8&gt;=H9,TRUE,FALSE)</f>
        <v>1</v>
      </c>
      <c r="M9" s="120" t="b">
        <f t="shared" ref="M9:N10" si="0">IF(I8&gt;=I9,TRUE,FALSE)</f>
        <v>1</v>
      </c>
      <c r="N9" s="120" t="b">
        <f t="shared" si="0"/>
        <v>1</v>
      </c>
    </row>
    <row r="10" spans="1:15" ht="30" customHeight="1">
      <c r="B10" s="94"/>
      <c r="C10" s="95"/>
      <c r="D10" s="96" t="s">
        <v>60</v>
      </c>
      <c r="E10" s="266" t="s">
        <v>61</v>
      </c>
      <c r="F10" s="266"/>
      <c r="G10" s="93"/>
      <c r="H10" s="93"/>
      <c r="I10" s="93"/>
      <c r="J10" s="93"/>
      <c r="K10" s="120" t="b">
        <f>IF(G9&gt;=G10,TRUE,FALSE)</f>
        <v>1</v>
      </c>
      <c r="L10" s="120" t="b">
        <f>IF(H9&gt;=H10,TRUE,FALSE)</f>
        <v>1</v>
      </c>
      <c r="M10" s="120" t="b">
        <f t="shared" si="0"/>
        <v>1</v>
      </c>
      <c r="N10" s="120" t="b">
        <f t="shared" si="0"/>
        <v>1</v>
      </c>
    </row>
    <row r="11" spans="1:15" ht="30" customHeight="1">
      <c r="B11" s="94"/>
      <c r="C11" s="95"/>
      <c r="D11" s="96" t="s">
        <v>62</v>
      </c>
      <c r="E11" s="266" t="s">
        <v>63</v>
      </c>
      <c r="F11" s="266"/>
      <c r="G11" s="121" t="str">
        <f>IF(G9="","",G9-G10)</f>
        <v/>
      </c>
      <c r="H11" s="121" t="str">
        <f t="shared" ref="H11:I11" si="1">IF(H9="","",H9-H10)</f>
        <v/>
      </c>
      <c r="I11" s="121" t="str">
        <f t="shared" si="1"/>
        <v/>
      </c>
      <c r="J11" s="121" t="str">
        <f>IF(J9="","",J9-J10)</f>
        <v/>
      </c>
    </row>
    <row r="12" spans="1:15" ht="14.25" customHeight="1">
      <c r="C12" s="87"/>
      <c r="D12" s="87"/>
      <c r="E12" s="88"/>
      <c r="F12" s="87"/>
      <c r="G12" s="89"/>
      <c r="H12" s="90"/>
      <c r="I12" s="89"/>
      <c r="J12" s="90"/>
    </row>
    <row r="13" spans="1:15" ht="92.25" customHeight="1" thickBot="1">
      <c r="A13" s="255" t="s">
        <v>64</v>
      </c>
      <c r="B13" s="255"/>
      <c r="C13" s="255"/>
      <c r="D13" s="255"/>
      <c r="E13" s="255"/>
      <c r="F13" s="255"/>
      <c r="G13" s="255"/>
      <c r="H13" s="255"/>
      <c r="I13" s="255"/>
      <c r="J13" s="255"/>
    </row>
    <row r="14" spans="1:15" ht="15" customHeight="1">
      <c r="A14" s="86"/>
      <c r="B14" s="256"/>
      <c r="C14" s="257"/>
      <c r="D14" s="257"/>
      <c r="E14" s="257"/>
      <c r="F14" s="258"/>
      <c r="G14" s="262" t="s">
        <v>51</v>
      </c>
      <c r="H14" s="263"/>
      <c r="I14" s="250" t="s">
        <v>52</v>
      </c>
      <c r="J14" s="251"/>
      <c r="K14" s="262" t="s">
        <v>51</v>
      </c>
      <c r="L14" s="263"/>
      <c r="M14" s="250" t="s">
        <v>52</v>
      </c>
      <c r="N14" s="251"/>
    </row>
    <row r="15" spans="1:15" ht="15" customHeight="1" thickBot="1">
      <c r="A15" s="86"/>
      <c r="B15" s="259"/>
      <c r="C15" s="260"/>
      <c r="D15" s="260"/>
      <c r="E15" s="260"/>
      <c r="F15" s="261"/>
      <c r="G15" s="97" t="s">
        <v>53</v>
      </c>
      <c r="H15" s="97" t="s">
        <v>54</v>
      </c>
      <c r="I15" s="97" t="s">
        <v>53</v>
      </c>
      <c r="J15" s="98" t="s">
        <v>54</v>
      </c>
      <c r="K15" s="99" t="s">
        <v>53</v>
      </c>
      <c r="L15" s="93" t="s">
        <v>54</v>
      </c>
      <c r="M15" s="93" t="s">
        <v>53</v>
      </c>
      <c r="N15" s="93" t="s">
        <v>54</v>
      </c>
    </row>
    <row r="16" spans="1:15" s="94" customFormat="1" ht="24.95" customHeight="1" thickBot="1">
      <c r="B16" s="220" t="s">
        <v>65</v>
      </c>
      <c r="C16" s="221"/>
      <c r="D16" s="221"/>
      <c r="E16" s="221"/>
      <c r="F16" s="221"/>
      <c r="G16" s="100"/>
      <c r="H16" s="101"/>
      <c r="I16" s="101"/>
      <c r="J16" s="102"/>
      <c r="K16" s="122" t="b">
        <f>IF(G16&gt;SUM(G17:G21),FALSE,TRUE)</f>
        <v>1</v>
      </c>
      <c r="L16" s="122" t="b">
        <f>IF(H16&gt;SUM(H17:H21),FALSE,TRUE)</f>
        <v>1</v>
      </c>
      <c r="M16" s="122" t="b">
        <f t="shared" ref="M16:N16" si="2">IF(I16&gt;SUM(I17:I21),FALSE,TRUE)</f>
        <v>1</v>
      </c>
      <c r="N16" s="122" t="b">
        <f t="shared" si="2"/>
        <v>1</v>
      </c>
    </row>
    <row r="17" spans="2:14" s="94" customFormat="1" ht="24.95" customHeight="1">
      <c r="B17" s="103"/>
      <c r="C17" s="104" t="s">
        <v>55</v>
      </c>
      <c r="D17" s="227" t="s">
        <v>66</v>
      </c>
      <c r="E17" s="228"/>
      <c r="F17" s="229"/>
      <c r="G17" s="105"/>
      <c r="H17" s="105"/>
      <c r="I17" s="105"/>
      <c r="J17" s="106"/>
    </row>
    <row r="18" spans="2:14" s="94" customFormat="1" ht="24.95" customHeight="1">
      <c r="B18" s="103"/>
      <c r="C18" s="107" t="s">
        <v>58</v>
      </c>
      <c r="D18" s="214" t="s">
        <v>67</v>
      </c>
      <c r="E18" s="215"/>
      <c r="F18" s="216"/>
      <c r="G18" s="93"/>
      <c r="H18" s="93"/>
      <c r="I18" s="93"/>
      <c r="J18" s="108"/>
    </row>
    <row r="19" spans="2:14" s="94" customFormat="1" ht="24.95" customHeight="1">
      <c r="B19" s="103"/>
      <c r="C19" s="107" t="s">
        <v>60</v>
      </c>
      <c r="D19" s="214" t="s">
        <v>68</v>
      </c>
      <c r="E19" s="215"/>
      <c r="F19" s="216"/>
      <c r="G19" s="93"/>
      <c r="H19" s="93"/>
      <c r="I19" s="93"/>
      <c r="J19" s="108"/>
    </row>
    <row r="20" spans="2:14" s="94" customFormat="1" ht="24.95" customHeight="1">
      <c r="B20" s="103"/>
      <c r="C20" s="107" t="s">
        <v>62</v>
      </c>
      <c r="D20" s="214" t="s">
        <v>69</v>
      </c>
      <c r="E20" s="215"/>
      <c r="F20" s="216"/>
      <c r="G20" s="93"/>
      <c r="H20" s="93"/>
      <c r="I20" s="93"/>
      <c r="J20" s="108"/>
    </row>
    <row r="21" spans="2:14" s="94" customFormat="1" ht="24.95" customHeight="1" thickBot="1">
      <c r="B21" s="109"/>
      <c r="C21" s="110" t="s">
        <v>70</v>
      </c>
      <c r="D21" s="236" t="s">
        <v>71</v>
      </c>
      <c r="E21" s="237"/>
      <c r="F21" s="238"/>
      <c r="G21" s="97"/>
      <c r="H21" s="97"/>
      <c r="I21" s="97"/>
      <c r="J21" s="98"/>
    </row>
    <row r="22" spans="2:14" s="94" customFormat="1" ht="24.75" customHeight="1" thickBot="1">
      <c r="B22" s="220" t="s">
        <v>72</v>
      </c>
      <c r="C22" s="221"/>
      <c r="D22" s="221"/>
      <c r="E22" s="221"/>
      <c r="F22" s="221"/>
      <c r="G22" s="100"/>
      <c r="H22" s="101"/>
      <c r="I22" s="101"/>
      <c r="J22" s="102"/>
      <c r="K22" s="122" t="b">
        <f>IF(G22&gt;SUM(G23:G32),FALSE,TRUE)</f>
        <v>1</v>
      </c>
      <c r="L22" s="122" t="b">
        <f>IF(H22&gt;SUM(H23:H32),FALSE,TRUE)</f>
        <v>1</v>
      </c>
      <c r="M22" s="122" t="b">
        <f t="shared" ref="M22:N22" si="3">IF(I22&gt;SUM(I23:I32),FALSE,TRUE)</f>
        <v>1</v>
      </c>
      <c r="N22" s="122" t="b">
        <f t="shared" si="3"/>
        <v>1</v>
      </c>
    </row>
    <row r="23" spans="2:14" s="94" customFormat="1" ht="24.95" customHeight="1">
      <c r="B23" s="111"/>
      <c r="C23" s="105" t="s">
        <v>55</v>
      </c>
      <c r="D23" s="239" t="s">
        <v>98</v>
      </c>
      <c r="E23" s="240"/>
      <c r="F23" s="241"/>
      <c r="G23" s="105"/>
      <c r="H23" s="105"/>
      <c r="I23" s="105"/>
      <c r="J23" s="106"/>
    </row>
    <row r="24" spans="2:14" s="94" customFormat="1" ht="24.95" customHeight="1">
      <c r="B24" s="111"/>
      <c r="C24" s="93" t="s">
        <v>58</v>
      </c>
      <c r="D24" s="214" t="s">
        <v>73</v>
      </c>
      <c r="E24" s="215"/>
      <c r="F24" s="216"/>
      <c r="G24" s="93"/>
      <c r="H24" s="93"/>
      <c r="I24" s="93"/>
      <c r="J24" s="108"/>
    </row>
    <row r="25" spans="2:14" s="94" customFormat="1" ht="27.75" customHeight="1">
      <c r="B25" s="111"/>
      <c r="C25" s="93" t="s">
        <v>60</v>
      </c>
      <c r="D25" s="214" t="s">
        <v>74</v>
      </c>
      <c r="E25" s="215"/>
      <c r="F25" s="216"/>
      <c r="G25" s="93"/>
      <c r="H25" s="93"/>
      <c r="I25" s="93"/>
      <c r="J25" s="108"/>
    </row>
    <row r="26" spans="2:14" s="94" customFormat="1" ht="24.95" customHeight="1">
      <c r="B26" s="111"/>
      <c r="C26" s="92" t="s">
        <v>62</v>
      </c>
      <c r="D26" s="214" t="s">
        <v>75</v>
      </c>
      <c r="E26" s="215"/>
      <c r="F26" s="216"/>
      <c r="G26" s="93"/>
      <c r="H26" s="93"/>
      <c r="I26" s="93"/>
      <c r="J26" s="108"/>
    </row>
    <row r="27" spans="2:14" s="94" customFormat="1" ht="24.95" customHeight="1">
      <c r="B27" s="112"/>
      <c r="C27" s="92" t="s">
        <v>70</v>
      </c>
      <c r="D27" s="214" t="s">
        <v>76</v>
      </c>
      <c r="E27" s="215"/>
      <c r="F27" s="216"/>
      <c r="G27" s="93"/>
      <c r="H27" s="93"/>
      <c r="I27" s="93"/>
      <c r="J27" s="108"/>
    </row>
    <row r="28" spans="2:14" s="94" customFormat="1" ht="24.95" customHeight="1">
      <c r="B28" s="112"/>
      <c r="C28" s="93" t="s">
        <v>77</v>
      </c>
      <c r="D28" s="214" t="s">
        <v>78</v>
      </c>
      <c r="E28" s="215"/>
      <c r="F28" s="216"/>
      <c r="G28" s="93"/>
      <c r="H28" s="93"/>
      <c r="I28" s="93"/>
      <c r="J28" s="108"/>
    </row>
    <row r="29" spans="2:14" s="94" customFormat="1" ht="24.95" customHeight="1">
      <c r="B29" s="112"/>
      <c r="C29" s="93" t="s">
        <v>79</v>
      </c>
      <c r="D29" s="214" t="s">
        <v>80</v>
      </c>
      <c r="E29" s="215"/>
      <c r="F29" s="216"/>
      <c r="G29" s="93"/>
      <c r="H29" s="93"/>
      <c r="I29" s="93"/>
      <c r="J29" s="108"/>
    </row>
    <row r="30" spans="2:14" s="94" customFormat="1" ht="24.95" customHeight="1">
      <c r="B30" s="112"/>
      <c r="C30" s="93" t="s">
        <v>81</v>
      </c>
      <c r="D30" s="214" t="s">
        <v>82</v>
      </c>
      <c r="E30" s="215"/>
      <c r="F30" s="216"/>
      <c r="G30" s="93"/>
      <c r="H30" s="93"/>
      <c r="I30" s="93"/>
      <c r="J30" s="108"/>
    </row>
    <row r="31" spans="2:14" s="94" customFormat="1" ht="24.95" customHeight="1">
      <c r="B31" s="112"/>
      <c r="C31" s="93" t="s">
        <v>83</v>
      </c>
      <c r="D31" s="214" t="s">
        <v>84</v>
      </c>
      <c r="E31" s="215"/>
      <c r="F31" s="216"/>
      <c r="G31" s="93"/>
      <c r="H31" s="93"/>
      <c r="I31" s="93"/>
      <c r="J31" s="108"/>
    </row>
    <row r="32" spans="2:14" s="94" customFormat="1" ht="37.5" customHeight="1" thickBot="1">
      <c r="B32" s="112"/>
      <c r="C32" s="97" t="s">
        <v>85</v>
      </c>
      <c r="D32" s="235" t="s">
        <v>86</v>
      </c>
      <c r="E32" s="235"/>
      <c r="F32" s="235"/>
      <c r="G32" s="97"/>
      <c r="H32" s="97"/>
      <c r="I32" s="97"/>
      <c r="J32" s="98"/>
      <c r="K32" s="231" t="s">
        <v>51</v>
      </c>
      <c r="L32" s="219"/>
      <c r="M32" s="219" t="s">
        <v>52</v>
      </c>
      <c r="N32" s="219"/>
    </row>
    <row r="33" spans="2:18" s="94" customFormat="1" ht="35.450000000000003" customHeight="1" thickBot="1">
      <c r="B33" s="220" t="s">
        <v>87</v>
      </c>
      <c r="C33" s="221"/>
      <c r="D33" s="221"/>
      <c r="E33" s="221"/>
      <c r="F33" s="221"/>
      <c r="G33" s="100" t="s">
        <v>31</v>
      </c>
      <c r="H33" s="101"/>
      <c r="I33" s="101"/>
      <c r="J33" s="102"/>
      <c r="K33" s="99" t="s">
        <v>53</v>
      </c>
      <c r="L33" s="93" t="s">
        <v>54</v>
      </c>
      <c r="M33" s="93" t="s">
        <v>53</v>
      </c>
      <c r="N33" s="93" t="s">
        <v>54</v>
      </c>
    </row>
    <row r="34" spans="2:18" s="94" customFormat="1" ht="22.5" customHeight="1" thickBot="1">
      <c r="B34" s="222" t="s">
        <v>88</v>
      </c>
      <c r="C34" s="223"/>
      <c r="D34" s="223"/>
      <c r="E34" s="223"/>
      <c r="F34" s="223"/>
      <c r="G34" s="124">
        <f>SUM(G16,G22,G33)</f>
        <v>0</v>
      </c>
      <c r="H34" s="125">
        <f t="shared" ref="H34:J34" si="4">SUM(H16,H22,H33)</f>
        <v>0</v>
      </c>
      <c r="I34" s="125">
        <f t="shared" si="4"/>
        <v>0</v>
      </c>
      <c r="J34" s="126">
        <f t="shared" si="4"/>
        <v>0</v>
      </c>
      <c r="K34" s="123" t="b">
        <f>IF(G34&lt;=G11,TRUE,FALSE)</f>
        <v>1</v>
      </c>
      <c r="L34" s="122" t="b">
        <f>IF(H34&lt;=H11,TRUE,FALSE)</f>
        <v>1</v>
      </c>
      <c r="M34" s="122" t="b">
        <f>IF(I34&lt;=I11,TRUE,FALSE)</f>
        <v>1</v>
      </c>
      <c r="N34" s="122" t="b">
        <f>IF(J34&lt;=J11,TRUE,FALSE)</f>
        <v>1</v>
      </c>
      <c r="O34" s="94" t="s">
        <v>89</v>
      </c>
    </row>
    <row r="35" spans="2:18" s="94" customFormat="1" ht="25.5" customHeight="1">
      <c r="B35" s="90"/>
      <c r="C35" s="90"/>
      <c r="D35" s="90"/>
      <c r="E35" s="90"/>
      <c r="F35" s="90"/>
      <c r="K35" s="128" t="b">
        <f>IF($Q$35=FALSE,(IF(G34=G11,TRUE,FALSE)),"判定対象外")</f>
        <v>0</v>
      </c>
      <c r="L35" s="128" t="b">
        <f t="shared" ref="L35:N35" si="5">IF($Q$35=FALSE,(IF(H34=H11,TRUE,FALSE)),"判定対象外")</f>
        <v>0</v>
      </c>
      <c r="M35" s="128" t="b">
        <f t="shared" si="5"/>
        <v>0</v>
      </c>
      <c r="N35" s="128" t="b">
        <f t="shared" si="5"/>
        <v>0</v>
      </c>
      <c r="O35" s="94" t="s">
        <v>90</v>
      </c>
      <c r="Q35" s="94" t="b">
        <v>0</v>
      </c>
    </row>
    <row r="36" spans="2:18" s="113" customFormat="1" ht="22.5" customHeight="1">
      <c r="B36" s="224" t="s">
        <v>91</v>
      </c>
      <c r="C36" s="225"/>
      <c r="D36" s="225"/>
      <c r="E36" s="225"/>
      <c r="F36" s="225"/>
      <c r="G36" s="225"/>
      <c r="H36" s="225"/>
      <c r="I36" s="225"/>
      <c r="J36" s="226"/>
      <c r="L36" s="234"/>
      <c r="M36" s="234"/>
      <c r="N36" s="234"/>
      <c r="O36" s="234"/>
      <c r="P36" s="234"/>
      <c r="Q36" s="234"/>
      <c r="R36" s="234"/>
    </row>
    <row r="37" spans="2:18" s="113" customFormat="1" ht="15" customHeight="1">
      <c r="C37" s="208"/>
      <c r="D37" s="209"/>
      <c r="E37" s="209"/>
      <c r="F37" s="210"/>
      <c r="G37" s="232" t="s">
        <v>51</v>
      </c>
      <c r="H37" s="233"/>
      <c r="I37" s="232" t="s">
        <v>52</v>
      </c>
      <c r="J37" s="233"/>
      <c r="K37" s="114" t="s">
        <v>31</v>
      </c>
      <c r="L37" s="234"/>
      <c r="M37" s="234"/>
      <c r="N37" s="234"/>
      <c r="O37" s="234"/>
      <c r="P37" s="234"/>
      <c r="Q37" s="234"/>
      <c r="R37" s="234"/>
    </row>
    <row r="38" spans="2:18" s="113" customFormat="1" ht="15" customHeight="1">
      <c r="C38" s="211"/>
      <c r="D38" s="212"/>
      <c r="E38" s="212"/>
      <c r="F38" s="213"/>
      <c r="G38" s="127" t="s">
        <v>53</v>
      </c>
      <c r="H38" s="127" t="s">
        <v>54</v>
      </c>
      <c r="I38" s="127" t="s">
        <v>53</v>
      </c>
      <c r="J38" s="127" t="s">
        <v>54</v>
      </c>
      <c r="K38" s="90" t="s">
        <v>31</v>
      </c>
      <c r="L38" s="234"/>
      <c r="M38" s="234"/>
      <c r="N38" s="234"/>
      <c r="O38" s="234"/>
      <c r="P38" s="234"/>
      <c r="Q38" s="234"/>
      <c r="R38" s="234"/>
    </row>
    <row r="39" spans="2:18" s="113" customFormat="1" ht="22.5" customHeight="1">
      <c r="C39" s="105">
        <v>1</v>
      </c>
      <c r="D39" s="227"/>
      <c r="E39" s="228"/>
      <c r="F39" s="229"/>
      <c r="G39" s="96"/>
      <c r="H39" s="96"/>
      <c r="I39" s="96"/>
      <c r="J39" s="96"/>
      <c r="K39" s="230"/>
      <c r="L39" s="230"/>
      <c r="M39" s="230"/>
      <c r="N39" s="230"/>
    </row>
    <row r="40" spans="2:18" s="113" customFormat="1" ht="22.5" customHeight="1">
      <c r="C40" s="93">
        <v>2</v>
      </c>
      <c r="D40" s="214"/>
      <c r="E40" s="215"/>
      <c r="F40" s="216"/>
      <c r="G40" s="93"/>
      <c r="H40" s="93"/>
      <c r="I40" s="93"/>
      <c r="J40" s="93"/>
      <c r="K40" s="90"/>
      <c r="L40" s="90"/>
      <c r="M40" s="90"/>
      <c r="N40" s="90"/>
    </row>
    <row r="41" spans="2:18" s="113" customFormat="1" ht="22.5" customHeight="1">
      <c r="C41" s="93">
        <v>3</v>
      </c>
      <c r="D41" s="214"/>
      <c r="E41" s="215"/>
      <c r="F41" s="216"/>
      <c r="G41" s="93"/>
      <c r="H41" s="93"/>
      <c r="I41" s="93"/>
      <c r="J41" s="93"/>
      <c r="K41" s="84"/>
      <c r="L41" s="84"/>
      <c r="M41" s="84"/>
      <c r="N41" s="84"/>
    </row>
    <row r="42" spans="2:18" s="115" customFormat="1" ht="8.25" customHeight="1">
      <c r="H42" s="113"/>
      <c r="J42" s="113"/>
    </row>
    <row r="43" spans="2:18" s="81" customFormat="1" ht="15" customHeight="1">
      <c r="B43" s="116" t="s">
        <v>92</v>
      </c>
      <c r="C43" s="116"/>
      <c r="D43" s="116"/>
    </row>
    <row r="44" spans="2:18" s="81" customFormat="1">
      <c r="B44" s="116" t="s">
        <v>93</v>
      </c>
      <c r="C44" s="116"/>
      <c r="D44" s="117" t="s">
        <v>100</v>
      </c>
    </row>
    <row r="45" spans="2:18" s="115" customFormat="1" ht="34.5" customHeight="1">
      <c r="B45" s="116" t="s">
        <v>94</v>
      </c>
      <c r="D45" s="217" t="s">
        <v>99</v>
      </c>
      <c r="E45" s="218"/>
      <c r="F45" s="218"/>
      <c r="G45" s="218"/>
      <c r="H45" s="218"/>
      <c r="I45" s="218"/>
      <c r="J45" s="218"/>
    </row>
    <row r="46" spans="2:18" s="115" customFormat="1">
      <c r="B46" s="118" t="s">
        <v>95</v>
      </c>
      <c r="C46" s="113"/>
      <c r="D46" s="115" t="s">
        <v>96</v>
      </c>
      <c r="F46" s="119"/>
      <c r="H46" s="113"/>
      <c r="J46" s="113"/>
    </row>
    <row r="47" spans="2:18" s="115" customFormat="1" ht="22.5" customHeight="1">
      <c r="H47" s="113"/>
      <c r="J47" s="113"/>
    </row>
    <row r="48" spans="2:18" s="115" customFormat="1" ht="22.5" customHeight="1">
      <c r="H48" s="113"/>
      <c r="J48" s="113"/>
    </row>
    <row r="49" spans="8:10" s="115" customFormat="1" ht="22.5" customHeight="1">
      <c r="H49" s="113"/>
      <c r="J49" s="113"/>
    </row>
    <row r="50" spans="8:10" s="115" customFormat="1" ht="22.5" customHeight="1">
      <c r="H50" s="113"/>
      <c r="J50" s="113"/>
    </row>
    <row r="51" spans="8:10" s="115" customFormat="1" ht="22.5" customHeight="1">
      <c r="H51" s="113"/>
      <c r="J51" s="113"/>
    </row>
    <row r="52" spans="8:10" s="115" customFormat="1" ht="22.5" customHeight="1">
      <c r="H52" s="113"/>
      <c r="J52" s="113"/>
    </row>
    <row r="53" spans="8:10" s="115" customFormat="1" ht="22.5" customHeight="1">
      <c r="H53" s="113"/>
      <c r="J53" s="113"/>
    </row>
    <row r="54" spans="8:10" s="115" customFormat="1" ht="22.5" customHeight="1">
      <c r="H54" s="113"/>
      <c r="J54" s="113"/>
    </row>
    <row r="55" spans="8:10" s="115" customFormat="1" ht="22.5" customHeight="1">
      <c r="H55" s="113"/>
      <c r="J55" s="113"/>
    </row>
    <row r="56" spans="8:10" s="115" customFormat="1" ht="22.5" customHeight="1">
      <c r="H56" s="113"/>
      <c r="J56" s="113"/>
    </row>
    <row r="57" spans="8:10" ht="22.5" customHeight="1"/>
    <row r="58" spans="8:10" ht="22.5" customHeight="1"/>
    <row r="59" spans="8:10" ht="22.5" customHeight="1"/>
    <row r="60" spans="8:10" ht="22.5" customHeight="1"/>
  </sheetData>
  <sheetProtection sheet="1" selectLockedCells="1"/>
  <mergeCells count="52">
    <mergeCell ref="M14:N14"/>
    <mergeCell ref="K6:L6"/>
    <mergeCell ref="M6:N6"/>
    <mergeCell ref="G6:H6"/>
    <mergeCell ref="I6:J6"/>
    <mergeCell ref="A13:J13"/>
    <mergeCell ref="B14:F15"/>
    <mergeCell ref="G14:H14"/>
    <mergeCell ref="I14:J14"/>
    <mergeCell ref="K14:L14"/>
    <mergeCell ref="C8:F8"/>
    <mergeCell ref="D9:F9"/>
    <mergeCell ref="E10:F10"/>
    <mergeCell ref="E11:F11"/>
    <mergeCell ref="B6:F7"/>
    <mergeCell ref="G2:H2"/>
    <mergeCell ref="G3:H3"/>
    <mergeCell ref="I3:J3"/>
    <mergeCell ref="G4:H4"/>
    <mergeCell ref="I4:J4"/>
    <mergeCell ref="D27:F27"/>
    <mergeCell ref="B16:F16"/>
    <mergeCell ref="D17:F17"/>
    <mergeCell ref="D18:F18"/>
    <mergeCell ref="D19:F19"/>
    <mergeCell ref="D20:F20"/>
    <mergeCell ref="D21:F21"/>
    <mergeCell ref="B22:F22"/>
    <mergeCell ref="D23:F23"/>
    <mergeCell ref="D24:F24"/>
    <mergeCell ref="D25:F25"/>
    <mergeCell ref="D26:F26"/>
    <mergeCell ref="D28:F28"/>
    <mergeCell ref="D29:F29"/>
    <mergeCell ref="D30:F30"/>
    <mergeCell ref="D31:F31"/>
    <mergeCell ref="D32:F32"/>
    <mergeCell ref="C37:F38"/>
    <mergeCell ref="D40:F40"/>
    <mergeCell ref="D41:F41"/>
    <mergeCell ref="D45:J45"/>
    <mergeCell ref="M32:N32"/>
    <mergeCell ref="B33:F33"/>
    <mergeCell ref="B34:F34"/>
    <mergeCell ref="B36:J36"/>
    <mergeCell ref="D39:F39"/>
    <mergeCell ref="K39:L39"/>
    <mergeCell ref="M39:N39"/>
    <mergeCell ref="K32:L32"/>
    <mergeCell ref="G37:H37"/>
    <mergeCell ref="I37:J37"/>
    <mergeCell ref="L36:R38"/>
  </mergeCells>
  <phoneticPr fontId="1"/>
  <conditionalFormatting sqref="I3:J3">
    <cfRule type="cellIs" dxfId="1" priority="2" operator="equal">
      <formula>0</formula>
    </cfRule>
  </conditionalFormatting>
  <conditionalFormatting sqref="I4:J4">
    <cfRule type="cellIs" dxfId="0" priority="1" operator="equal">
      <formula>0</formula>
    </cfRule>
  </conditionalFormatting>
  <printOptions horizontalCentered="1"/>
  <pageMargins left="0.51181102362204722" right="0.51181102362204722" top="0.55118110236220474" bottom="0.35433070866141736" header="0.31496062992125984" footer="0.31496062992125984"/>
  <pageSetup paperSize="9" scale="76" orientation="portrait" r:id="rId1"/>
  <headerFooter>
    <oddFooter>&amp;C２</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722abcf-5081-49ae-8e94-2af0c04637a8">
      <Terms xmlns="http://schemas.microsoft.com/office/infopath/2007/PartnerControls"/>
    </lcf76f155ced4ddcb4097134ff3c332f>
    <Owner xmlns="c722abcf-5081-49ae-8e94-2af0c04637a8">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DD88B-E3D2-431A-82B3-73DFBCFD9EAE}">
  <ds:schemaRefs>
    <ds:schemaRef ds:uri="http://schemas.microsoft.com/sharepoint/v3/contenttype/forms"/>
  </ds:schemaRefs>
</ds:datastoreItem>
</file>

<file path=customXml/itemProps2.xml><?xml version="1.0" encoding="utf-8"?>
<ds:datastoreItem xmlns:ds="http://schemas.openxmlformats.org/officeDocument/2006/customXml" ds:itemID="{6CDFF3EF-0974-4370-93C3-3ED8E72EDF8B}">
  <ds:schemaRefs>
    <ds:schemaRef ds:uri="http://schemas.microsoft.com/office/infopath/2007/PartnerControls"/>
    <ds:schemaRef ds:uri="http://schemas.microsoft.com/office/2006/documentManagement/types"/>
    <ds:schemaRef ds:uri="263dbbe5-076b-4606-a03b-9598f5f2f35a"/>
    <ds:schemaRef ds:uri="http://schemas.microsoft.com/office/2006/metadata/properties"/>
    <ds:schemaRef ds:uri="http://purl.org/dc/dcmitype/"/>
    <ds:schemaRef ds:uri="http://schemas.openxmlformats.org/package/2006/metadata/core-properties"/>
    <ds:schemaRef ds:uri="33f003c0-0d95-44a8-96ef-b6b435aaba2f"/>
    <ds:schemaRef ds:uri="http://www.w3.org/XML/1998/namespace"/>
    <ds:schemaRef ds:uri="http://purl.org/dc/terms/"/>
    <ds:schemaRef ds:uri="http://purl.org/dc/elements/1.1/"/>
    <ds:schemaRef ds:uri="1927c8c9-8e82-4e48-ada1-dbf2f93417ec"/>
    <ds:schemaRef ds:uri="c901249b-8c27-45c9-85a2-10ecdc1bf6bc"/>
    <ds:schemaRef ds:uri="c722abcf-5081-49ae-8e94-2af0c04637a8"/>
  </ds:schemaRefs>
</ds:datastoreItem>
</file>

<file path=customXml/itemProps3.xml><?xml version="1.0" encoding="utf-8"?>
<ds:datastoreItem xmlns:ds="http://schemas.openxmlformats.org/officeDocument/2006/customXml" ds:itemID="{7E5D17D5-CA2B-4566-AF72-0FA7FD161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別紙様式６ </vt:lpstr>
      <vt:lpstr>別紙様式６（形式変更案）（見え消し）</vt:lpstr>
      <vt:lpstr>別紙様式６（形式変更案） (2)</vt:lpstr>
      <vt:lpstr>別紙様式６（１枚目）</vt:lpstr>
      <vt:lpstr>別紙様式６（２枚目）</vt:lpstr>
      <vt:lpstr>'別紙様式６ '!Print_Area</vt:lpstr>
      <vt:lpstr>'別紙様式６（１枚目）'!Print_Area</vt:lpstr>
      <vt:lpstr>'別紙様式６（２枚目）'!Print_Area</vt:lpstr>
      <vt:lpstr>'別紙様式６（形式変更案） (2)'!Print_Area</vt:lpstr>
      <vt:lpstr>'別紙様式６（形式変更案）（見え消し）'!Print_Area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