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3" documentId="13_ncr:1_{535B7535-AB57-4C54-8F70-274996633D0D}" xr6:coauthVersionLast="47" xr6:coauthVersionMax="47" xr10:uidLastSave="{B4C61965-81D0-446B-A9F8-8464124BF897}"/>
  <workbookProtection workbookAlgorithmName="SHA-512" workbookHashValue="0eNl9QliNgU0+ti3SM/zpSx73aNsAGL/z++tcr4B5DAjFfm1VwO3+YnkE5YwFLFs6cx79+kfxXNrSiQv43v+ww==" workbookSaltValue="YGcRhjoxp0hwDRwjs5qd5A==" workbookSpinCount="100000" lockStructure="1"/>
  <bookViews>
    <workbookView xWindow="-1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<sst xmlns="http://schemas.openxmlformats.org/spreadsheetml/2006/main" count="4565" uniqueCount="1876">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</sst>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topLeftCell="A15" zoomScaleNormal="100" zoomScaleSheetLayoutView="100" workbookViewId="0">
      <selection activeCell="U25" sqref="U25"/>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1874</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497"/>
      <c r="AB26" s="497"/>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497"/>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497"/>
      <c r="AB50" s="497"/>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497"/>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5dmGmovAjKL0Dk6P+sg1mYkjf924WWeho6Albek8ieKgC43JHNaD5vvX+2twQZTqzBCm+r1/9D16QfJl/uPSDg==" saltValue="IztZkqlV6xA6JsLb6peMfA=="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B33:D36 O33:O36 R33:R36">
    <cfRule type="expression" dxfId="16" priority="7">
      <formula>$AG$20=FALSE</formula>
    </cfRule>
  </conditionalFormatting>
  <conditionalFormatting sqref="B37:D40 O37:O40 R37:R40">
    <cfRule type="expression" dxfId="15" priority="11">
      <formula>$AG$21=FALSE</formula>
    </cfRule>
  </conditionalFormatting>
  <dataValidations count="11">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"6,7,8,9"</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Y26 I23" xr:uid="{9609AAD0-47C7-44B2-821D-B5190A8AE3E4}">
      <formula1>"7,8,9"</formula1>
    </dataValidation>
    <dataValidation type="list" allowBlank="1" showInputMessage="1" showErrorMessage="1" sqref="F4:K4" xr:uid="{EB2D8D95-A0E3-4D7B-9F03-83445F6FD47A}">
      <formula1>"（選択してください）,新規届出,計画書提出"</formula1>
    </dataValidation>
    <dataValidation type="list" allowBlank="1" showInputMessage="1" showErrorMessage="1" sqref="Y28 Y51" xr:uid="{C1169705-30B9-4E74-A389-9BFEED2056E4}">
      <formula1>"7,8,9,10"</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topLeftCell="A29"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t="str">
        <f>IF(E12=0,"",IF(H12&gt;3,E12,E12-1))</f>
        <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t="str">
        <f>IF(別添!Y50=0,"",別添!Y50)</f>
        <v/>
      </c>
      <c r="F9" s="537"/>
      <c r="G9" s="382"/>
      <c r="H9" s="537" t="str">
        <f>IF(別添!AA50=0,"",別添!AA50)</f>
        <v/>
      </c>
      <c r="I9" s="537"/>
      <c r="J9" s="382" t="s">
        <v>126</v>
      </c>
      <c r="K9" s="382"/>
      <c r="L9" s="382" t="s">
        <v>127</v>
      </c>
      <c r="M9" s="382" t="s">
        <v>15</v>
      </c>
      <c r="N9" s="382"/>
      <c r="O9" s="537" t="str">
        <f>IF(別添!Y51=0,"",別添!Y51)</f>
        <v/>
      </c>
      <c r="P9" s="537"/>
      <c r="Q9" s="382" t="s">
        <v>16</v>
      </c>
      <c r="R9" s="537" t="str">
        <f>IF(別添!AA51=0,"",別添!AA51)</f>
        <v/>
      </c>
      <c r="S9" s="537"/>
      <c r="T9" s="383" t="s">
        <v>126</v>
      </c>
      <c r="V9" s="551" t="str">
        <f>IF(別添!AQ50=0,"",別添!AQ50)</f>
        <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t="str">
        <f>IF(別添!Y26=0,"",別添!Y26)</f>
        <v/>
      </c>
      <c r="F12" s="537"/>
      <c r="G12" s="382" t="s">
        <v>16</v>
      </c>
      <c r="H12" s="537" t="str">
        <f>IF(別添!AA26=0,"",別添!AA26)</f>
        <v/>
      </c>
      <c r="I12" s="537"/>
      <c r="J12" s="382" t="s">
        <v>126</v>
      </c>
      <c r="K12" s="382"/>
      <c r="L12" s="382" t="s">
        <v>127</v>
      </c>
      <c r="M12" s="382" t="s">
        <v>15</v>
      </c>
      <c r="N12" s="382"/>
      <c r="O12" s="537" t="str">
        <f>IF(別添!Y28=0,"",別添!Y28)</f>
        <v/>
      </c>
      <c r="P12" s="537"/>
      <c r="Q12" s="382" t="s">
        <v>16</v>
      </c>
      <c r="R12" s="537" t="str">
        <f>IF(別添!AA28=0,"",別添!AA28)</f>
        <v/>
      </c>
      <c r="S12" s="537"/>
      <c r="T12" s="383" t="s">
        <v>126</v>
      </c>
      <c r="V12" s="551" t="str">
        <f>IF(別添!AQ26=0,"",別添!AQ26)</f>
        <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C25" sqref="C25"/>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33f003c0-0d95-44a8-96ef-b6b435aaba2f"/>
    <ds:schemaRef ds:uri="http://schemas.microsoft.com/office/2006/metadata/properties"/>
    <ds:schemaRef ds:uri="http://schemas.microsoft.com/office/infopath/2007/PartnerControls"/>
    <ds:schemaRef ds:uri="263dbbe5-076b-4606-a03b-9598f5f2f35a"/>
    <ds:schemaRef ds:uri="http://purl.org/dc/terms/"/>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40C149E5-A8D7-4823-BE83-8195A66D5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