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mf\SH6\02_Private\50_医療機関管理\40_医療\012_維持管理(201912～)\10_サービスデスク\21_Ph2作業\02_作業\20231002_様式見直し\01_医療機関\"/>
    </mc:Choice>
  </mc:AlternateContent>
  <bookViews>
    <workbookView xWindow="0" yWindow="5400" windowWidth="22275" windowHeight="11385" firstSheet="1" activeTab="1"/>
  </bookViews>
  <sheets>
    <sheet name="list" sheetId="5" state="hidden" r:id="rId1"/>
    <sheet name="様式4_ユーザＩＤ再通知届出" sheetId="8" r:id="rId2"/>
    <sheet name="記載例" sheetId="9" r:id="rId3"/>
  </sheets>
  <definedNames>
    <definedName name="_xlnm.Print_Area" localSheetId="2">記載例!$A$1:$E$32</definedName>
    <definedName name="_xlnm.Print_Area" localSheetId="1">様式4_ユーザＩＤ再通知届出!$A$1:$E$32</definedName>
    <definedName name="都道府県コード">list!$A$2:$A$48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9" l="1"/>
  <c r="E22" i="9"/>
  <c r="E23" i="8"/>
  <c r="E22" i="8"/>
  <c r="E12" i="9" l="1"/>
  <c r="E13" i="9"/>
  <c r="E14" i="9"/>
  <c r="E15" i="9"/>
  <c r="E16" i="9"/>
  <c r="E17" i="9"/>
  <c r="E18" i="9"/>
  <c r="D9" i="9" s="1"/>
  <c r="E19" i="9"/>
  <c r="E20" i="9"/>
  <c r="E21" i="9"/>
  <c r="E19" i="8" l="1"/>
  <c r="E15" i="8" l="1"/>
  <c r="E18" i="8" l="1"/>
  <c r="D9" i="8" s="1"/>
  <c r="E21" i="8"/>
  <c r="E20" i="8"/>
  <c r="E17" i="8"/>
  <c r="E16" i="8"/>
  <c r="E14" i="8"/>
  <c r="E13" i="8"/>
  <c r="E12" i="8"/>
</calcChain>
</file>

<file path=xl/sharedStrings.xml><?xml version="1.0" encoding="utf-8"?>
<sst xmlns="http://schemas.openxmlformats.org/spreadsheetml/2006/main" count="131" uniqueCount="94">
  <si>
    <t>保険医療機関（薬局）名</t>
    <phoneticPr fontId="1"/>
  </si>
  <si>
    <t>備　　　　考</t>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</si>
  <si>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</si>
  <si>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</si>
  <si>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</si>
  <si>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</si>
  <si>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</si>
  <si>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</si>
  <si>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</si>
  <si>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</si>
  <si>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</si>
  <si>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</si>
  <si>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</si>
  <si>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</si>
  <si>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</si>
  <si>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</si>
  <si>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</si>
  <si>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</si>
  <si>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</si>
  <si>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</si>
  <si>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</si>
  <si>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</si>
  <si>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</si>
  <si>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</si>
  <si>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</si>
  <si>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</si>
  <si>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</si>
  <si>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</si>
  <si>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</si>
  <si>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</si>
  <si>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</si>
  <si>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</si>
  <si>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</si>
  <si>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</si>
  <si>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</si>
  <si>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</si>
  <si>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</si>
  <si>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</si>
  <si>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</si>
  <si>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</si>
  <si>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</si>
  <si>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</si>
  <si>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</si>
  <si>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</si>
  <si>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</si>
  <si>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</si>
  <si>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</si>
  <si>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</si>
  <si>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</si>
  <si>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</si>
  <si>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</si>
  <si>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</si>
  <si>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</si>
  <si>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</si>
  <si>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</si>
  <si>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</si>
  <si>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</si>
  <si>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</si>
  <si>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</si>
  <si>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</si>
  <si>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</si>
  <si>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</si>
  <si>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</si>
  <si>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</si>
  <si>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t>【入力上の注意】</t>
    <rPh sb="1" eb="3">
      <t>ニュウリョク</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</si>
  <si>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</si>
  <si>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</si>
  <si>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</si>
  <si>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r>
      <t xml:space="preserve">再通知時の「様式2_ユーザＩＤ・初期パスワード通知」に付与するパスワード
</t>
    </r>
    <r>
      <rPr>
        <b/>
        <sz val="12"/>
        <color rgb="FFFF0000"/>
        <rFont val="游ゴシック"/>
        <family val="3"/>
        <charset val="128"/>
        <scheme val="minor"/>
      </rPr>
      <t>※半角文字のみで入力</t>
    </r>
    <rPh sb="45" eb="47">
      <t>ニュウリョク</t>
    </rPh>
    <phoneticPr fontId="1"/>
  </si>
  <si>
    <t>２　「都道府県コード 」欄、「診療報酬点数表の区分」欄では、表示された一覧から当てはまるものを選択してください。</t>
    <rPh sb="12" eb="13">
      <t>ラン</t>
    </rPh>
    <rPh sb="30" eb="32">
      <t>ヒョウジ</t>
    </rPh>
    <rPh sb="35" eb="37">
      <t>イチラン</t>
    </rPh>
    <rPh sb="39" eb="40">
      <t>ア</t>
    </rPh>
    <rPh sb="47" eb="49">
      <t>センタク</t>
    </rPh>
    <phoneticPr fontId="1"/>
  </si>
  <si>
    <t>外線：0120-3456-7890　内線：12345</t>
    <rPh sb="0" eb="2">
      <t>ガイセン</t>
    </rPh>
    <rPh sb="18" eb="20">
      <t>ナイセン</t>
    </rPh>
    <phoneticPr fontId="1"/>
  </si>
  <si>
    <t>担当　次郎</t>
    <rPh sb="0" eb="2">
      <t>タントウ</t>
    </rPh>
    <rPh sb="3" eb="5">
      <t>ジロウ</t>
    </rPh>
    <phoneticPr fontId="1"/>
  </si>
  <si>
    <t>ユーザID・初期パスワード通知を紛失したため</t>
    <rPh sb="6" eb="8">
      <t>ショキ</t>
    </rPh>
    <rPh sb="13" eb="15">
      <t>ツウチ</t>
    </rPh>
    <rPh sb="16" eb="18">
      <t>フンシツ</t>
    </rPh>
    <phoneticPr fontId="1"/>
  </si>
  <si>
    <t>Abcd12345</t>
    <phoneticPr fontId="1"/>
  </si>
  <si>
    <t>〇×△診療所</t>
    <rPh sb="3" eb="6">
      <t>シンリョウジョ</t>
    </rPh>
    <phoneticPr fontId="1"/>
  </si>
  <si>
    <t>医科</t>
  </si>
  <si>
    <t>1234567</t>
    <phoneticPr fontId="1"/>
  </si>
  <si>
    <t>ユーザＩＤ再通知の届出理由</t>
    <rPh sb="5" eb="6">
      <t>サイ</t>
    </rPh>
    <rPh sb="6" eb="8">
      <t>ツウチ</t>
    </rPh>
    <rPh sb="9" eb="11">
      <t>トドケデ</t>
    </rPh>
    <rPh sb="11" eb="13">
      <t>リユウ</t>
    </rPh>
    <phoneticPr fontId="1"/>
  </si>
  <si>
    <t>ユーザＩＤ再通知届出を提出する理由を入力してください。</t>
    <rPh sb="5" eb="6">
      <t>サイ</t>
    </rPh>
    <rPh sb="6" eb="8">
      <t>ツウチ</t>
    </rPh>
    <rPh sb="8" eb="10">
      <t>トドケデ</t>
    </rPh>
    <rPh sb="11" eb="13">
      <t>テイシュツ</t>
    </rPh>
    <rPh sb="15" eb="17">
      <t>リユウ</t>
    </rPh>
    <rPh sb="18" eb="20">
      <t>ニュウリョク</t>
    </rPh>
    <phoneticPr fontId="1"/>
  </si>
  <si>
    <t>利用開始申請担当者氏名</t>
    <rPh sb="0" eb="4">
      <t>リヨウカイシ</t>
    </rPh>
    <rPh sb="4" eb="6">
      <t>シンセイ</t>
    </rPh>
    <rPh sb="6" eb="9">
      <t>タントウシャ</t>
    </rPh>
    <rPh sb="9" eb="11">
      <t>シメイ</t>
    </rPh>
    <phoneticPr fontId="1"/>
  </si>
  <si>
    <t>利用開始申請担当者連絡先</t>
    <rPh sb="0" eb="4">
      <t>リヨウカイシ</t>
    </rPh>
    <rPh sb="4" eb="6">
      <t>シンセイ</t>
    </rPh>
    <rPh sb="6" eb="9">
      <t>タントウシャ</t>
    </rPh>
    <rPh sb="9" eb="12">
      <t>レンラクサキ</t>
    </rPh>
    <phoneticPr fontId="1"/>
  </si>
  <si>
    <t>※提出の際は、「ユーザＩＤ再通知届出入力状況」が「提出可」になっていることを確認してください。</t>
    <rPh sb="1" eb="3">
      <t>テイシュツ</t>
    </rPh>
    <rPh sb="4" eb="5">
      <t>サイ</t>
    </rPh>
    <rPh sb="13" eb="16">
      <t>サイツウチ</t>
    </rPh>
    <rPh sb="16" eb="18">
      <t>トドケデ</t>
    </rPh>
    <rPh sb="18" eb="20">
      <t>ニュウリョク</t>
    </rPh>
    <rPh sb="20" eb="22">
      <t>ジョウキョウ</t>
    </rPh>
    <rPh sb="25" eb="27">
      <t>テイシュツ</t>
    </rPh>
    <rPh sb="27" eb="28">
      <t>カ</t>
    </rPh>
    <rPh sb="38" eb="40">
      <t>カクニン</t>
    </rPh>
    <phoneticPr fontId="1"/>
  </si>
  <si>
    <t>ユーザＩＤ再通知届出　入力状況</t>
    <rPh sb="5" eb="6">
      <t>サイ</t>
    </rPh>
    <rPh sb="6" eb="8">
      <t>ツウチ</t>
    </rPh>
    <rPh sb="8" eb="10">
      <t>トドケデ</t>
    </rPh>
    <rPh sb="11" eb="13">
      <t>ニュウリョク</t>
    </rPh>
    <rPh sb="13" eb="15">
      <t>ジョウキョウ</t>
    </rPh>
    <phoneticPr fontId="1"/>
  </si>
  <si>
    <t>様式4</t>
    <rPh sb="0" eb="2">
      <t>ヨウシキ</t>
    </rPh>
    <phoneticPr fontId="1"/>
  </si>
  <si>
    <t>本ユーザＩＤ再通知届出を作成した年月日を入力してください。
（例：2023/08/01）</t>
    <rPh sb="0" eb="1">
      <t>ホン</t>
    </rPh>
    <rPh sb="6" eb="7">
      <t>サイ</t>
    </rPh>
    <rPh sb="7" eb="9">
      <t>ツウチ</t>
    </rPh>
    <rPh sb="9" eb="11">
      <t>トドケデ</t>
    </rPh>
    <rPh sb="12" eb="14">
      <t>サクセイ</t>
    </rPh>
    <rPh sb="16" eb="19">
      <t>ネンガッピ</t>
    </rPh>
    <rPh sb="20" eb="22">
      <t>ニュウリョク</t>
    </rPh>
    <rPh sb="31" eb="32">
      <t>レイ</t>
    </rPh>
    <phoneticPr fontId="1"/>
  </si>
  <si>
    <t>保険医療機関等電子申請・届出等システムに係るユーザＩＤ再通知届出</t>
    <phoneticPr fontId="1"/>
  </si>
  <si>
    <t>本システムの利用開始の際に提出した「様式1_利用開始届出」に入力した担当者氏名を入力してください。</t>
    <rPh sb="13" eb="15">
      <t>テイシュツ</t>
    </rPh>
    <rPh sb="18" eb="20">
      <t>ヨウシキ</t>
    </rPh>
    <rPh sb="22" eb="24">
      <t>リヨウ</t>
    </rPh>
    <rPh sb="24" eb="26">
      <t>カイシ</t>
    </rPh>
    <rPh sb="26" eb="28">
      <t>トドケデ</t>
    </rPh>
    <rPh sb="30" eb="32">
      <t>ニュウリョク</t>
    </rPh>
    <rPh sb="34" eb="37">
      <t>タントウシャ</t>
    </rPh>
    <rPh sb="37" eb="39">
      <t>シメイ</t>
    </rPh>
    <rPh sb="40" eb="42">
      <t>ニュウリョク</t>
    </rPh>
    <phoneticPr fontId="1"/>
  </si>
  <si>
    <t>本システムの利用開始の際に提出した「様式1_利用開始届出」に入力した担当者連絡先を入力してください。</t>
    <rPh sb="37" eb="40">
      <t>レンラクサキ</t>
    </rPh>
    <phoneticPr fontId="1"/>
  </si>
  <si>
    <t>担当　三郎</t>
    <rPh sb="0" eb="2">
      <t>タントウ</t>
    </rPh>
    <rPh sb="3" eb="5">
      <t>サブロウ</t>
    </rPh>
    <phoneticPr fontId="1"/>
  </si>
  <si>
    <t>外線：0120-4567-8901　内線：12346</t>
    <rPh sb="0" eb="2">
      <t>ガイセン</t>
    </rPh>
    <rPh sb="18" eb="20">
      <t>ナイセン</t>
    </rPh>
    <phoneticPr fontId="1"/>
  </si>
  <si>
    <t>医療法人○×△　開設者　太郎</t>
    <rPh sb="8" eb="11">
      <t>カイセツシャ</t>
    </rPh>
    <rPh sb="12" eb="14">
      <t>タロウ</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</si>
  <si>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</si>
  <si>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おけるユーザＩＤの再通知に関し、オンライン資格確認等、レセプトのオンライン請求及び健康保険組合に対する社会保険手続きに係る電子申請システムに係るセキュリティに関するガイドラインの規定に基づき届け出ます。</t>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</si>
  <si>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入力が完了すると背景色が緑になりますので、全ての入力項目の背景色が緑となり、「ユーザＩＤ再通知届出入力状況」が「提出可」になったことを
　　確認の上、提出してください。
　　なお、「ユーザＩＤ再通知入力状況」が「提出不可」の場合は初期パスワードの再発行はいたしかねます。</t>
    <rPh sb="182" eb="184">
      <t>フカ</t>
    </rPh>
    <rPh sb="197" eb="198">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</si>
</sst>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6"/>
      <name val="游ゴシック"/>
      <family val="3"/>
      <charset val="128"/>
      <scheme val="minor"/>
    </font>
    <font>
      <b/>
      <sz val="16"/>
      <color theme="1"/>
      <name val="游ゴシック"/>
      <family val="3"/>
      <charset val="128"/>
      <scheme val="minor"/>
    </font>
    <font>
      <sz val="20"/>
      <name val="游ゴシック"/>
      <family val="2"/>
      <charset val="128"/>
      <scheme val="minor"/>
    </font>
    <font>
      <sz val="2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2"/>
      <charset val="128"/>
      <scheme val="minor"/>
    </font>
    <font>
      <sz val="1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8" fillId="5" borderId="4" xfId="0" applyFont="1" applyFill="1" applyBorder="1" applyAlignment="1">
      <alignment horizontal="center" vertical="center"/>
    </xf>
    <xf numFmtId="0" fontId="0" fillId="0" borderId="0" xfId="0" applyAlignment="1">
      <alignment vertical="top" wrapText="1"/>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7" fillId="4" borderId="4" xfId="0"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horizontal="left" vertical="center" wrapText="1"/>
    </xf>
    <xf numFmtId="0" fontId="21" fillId="0" borderId="0" xfId="0" applyFont="1">
      <alignment vertical="center"/>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vertical="center"/>
    </xf>
  </cellXfs>
  <cellStyles count="1">
    <cellStyle name="標準" xfId="0" builtinId="0"/>
  </cellStyles>
  <dxfs count="14">
    <dxf>
      <fill>
        <patternFill>
          <bgColor theme="9"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8</xdr:row>
      <xdr:rowOff>9525</xdr:rowOff>
    </xdr:from>
    <xdr:to>
      <xdr:col>3</xdr:col>
      <xdr:colOff>4441825</xdr:colOff>
      <xdr:row>8</xdr:row>
      <xdr:rowOff>495300</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a:xfrm>
          <a:off x="7124700" y="2324100"/>
          <a:ext cx="4432300" cy="4857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11</xdr:row>
      <xdr:rowOff>0</xdr:rowOff>
    </xdr:from>
    <xdr:to>
      <xdr:col>3</xdr:col>
      <xdr:colOff>4441825</xdr:colOff>
      <xdr:row>12</xdr:row>
      <xdr:rowOff>9525</xdr:rowOff>
    </xdr:to>
    <xdr:sp macro="" textlink="">
      <xdr:nvSpPr>
        <xdr:cNvPr id="14" name="正方形/長方形 13">
          <a:extLst>
            <a:ext uri="{FF2B5EF4-FFF2-40B4-BE49-F238E27FC236}">
              <a16:creationId xmlns:a16="http://schemas.microsoft.com/office/drawing/2014/main" id="{00000000-0008-0000-0100-000002000000}"/>
            </a:ext>
          </a:extLst>
        </xdr:cNvPr>
        <xdr:cNvSpPr/>
      </xdr:nvSpPr>
      <xdr:spPr>
        <a:xfrm>
          <a:off x="7124700" y="3371850"/>
          <a:ext cx="4432300" cy="895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12</xdr:row>
      <xdr:rowOff>9525</xdr:rowOff>
    </xdr:from>
    <xdr:to>
      <xdr:col>3</xdr:col>
      <xdr:colOff>4441825</xdr:colOff>
      <xdr:row>13</xdr:row>
      <xdr:rowOff>19050</xdr:rowOff>
    </xdr:to>
    <xdr:sp macro="" textlink="">
      <xdr:nvSpPr>
        <xdr:cNvPr id="16" name="正方形/長方形 15">
          <a:extLst>
            <a:ext uri="{FF2B5EF4-FFF2-40B4-BE49-F238E27FC236}">
              <a16:creationId xmlns:a16="http://schemas.microsoft.com/office/drawing/2014/main" id="{00000000-0008-0000-0100-000002000000}"/>
            </a:ext>
          </a:extLst>
        </xdr:cNvPr>
        <xdr:cNvSpPr/>
      </xdr:nvSpPr>
      <xdr:spPr>
        <a:xfrm>
          <a:off x="7124700" y="4267200"/>
          <a:ext cx="4432300" cy="895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13</xdr:row>
      <xdr:rowOff>19050</xdr:rowOff>
    </xdr:from>
    <xdr:to>
      <xdr:col>3</xdr:col>
      <xdr:colOff>4441825</xdr:colOff>
      <xdr:row>17</xdr:row>
      <xdr:rowOff>0</xdr:rowOff>
    </xdr:to>
    <xdr:sp macro="" textlink="">
      <xdr:nvSpPr>
        <xdr:cNvPr id="17" name="正方形/長方形 16">
          <a:extLst>
            <a:ext uri="{FF2B5EF4-FFF2-40B4-BE49-F238E27FC236}">
              <a16:creationId xmlns:a16="http://schemas.microsoft.com/office/drawing/2014/main" id="{00000000-0008-0000-0100-000002000000}"/>
            </a:ext>
          </a:extLst>
        </xdr:cNvPr>
        <xdr:cNvSpPr/>
      </xdr:nvSpPr>
      <xdr:spPr>
        <a:xfrm>
          <a:off x="7124700" y="5162550"/>
          <a:ext cx="4432300" cy="35242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16</xdr:row>
      <xdr:rowOff>885824</xdr:rowOff>
    </xdr:from>
    <xdr:to>
      <xdr:col>3</xdr:col>
      <xdr:colOff>4441825</xdr:colOff>
      <xdr:row>18</xdr:row>
      <xdr:rowOff>9524</xdr:rowOff>
    </xdr:to>
    <xdr:sp macro="" textlink="">
      <xdr:nvSpPr>
        <xdr:cNvPr id="19" name="正方形/長方形 18">
          <a:extLst>
            <a:ext uri="{FF2B5EF4-FFF2-40B4-BE49-F238E27FC236}">
              <a16:creationId xmlns:a16="http://schemas.microsoft.com/office/drawing/2014/main" id="{00000000-0008-0000-0100-000002000000}"/>
            </a:ext>
          </a:extLst>
        </xdr:cNvPr>
        <xdr:cNvSpPr/>
      </xdr:nvSpPr>
      <xdr:spPr>
        <a:xfrm>
          <a:off x="7124700" y="8686799"/>
          <a:ext cx="4432300" cy="962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18</xdr:row>
      <xdr:rowOff>9524</xdr:rowOff>
    </xdr:from>
    <xdr:to>
      <xdr:col>3</xdr:col>
      <xdr:colOff>4441825</xdr:colOff>
      <xdr:row>19</xdr:row>
      <xdr:rowOff>0</xdr:rowOff>
    </xdr:to>
    <xdr:sp macro="" textlink="">
      <xdr:nvSpPr>
        <xdr:cNvPr id="20" name="正方形/長方形 19">
          <a:extLst>
            <a:ext uri="{FF2B5EF4-FFF2-40B4-BE49-F238E27FC236}">
              <a16:creationId xmlns:a16="http://schemas.microsoft.com/office/drawing/2014/main" id="{00000000-0008-0000-0100-000002000000}"/>
            </a:ext>
          </a:extLst>
        </xdr:cNvPr>
        <xdr:cNvSpPr/>
      </xdr:nvSpPr>
      <xdr:spPr>
        <a:xfrm>
          <a:off x="7124700" y="9648824"/>
          <a:ext cx="4432300" cy="8763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18</xdr:row>
      <xdr:rowOff>885824</xdr:rowOff>
    </xdr:from>
    <xdr:to>
      <xdr:col>3</xdr:col>
      <xdr:colOff>4441825</xdr:colOff>
      <xdr:row>21</xdr:row>
      <xdr:rowOff>9525</xdr:rowOff>
    </xdr:to>
    <xdr:sp macro="" textlink="">
      <xdr:nvSpPr>
        <xdr:cNvPr id="21" name="正方形/長方形 20">
          <a:extLst>
            <a:ext uri="{FF2B5EF4-FFF2-40B4-BE49-F238E27FC236}">
              <a16:creationId xmlns:a16="http://schemas.microsoft.com/office/drawing/2014/main" id="{00000000-0008-0000-0100-000002000000}"/>
            </a:ext>
          </a:extLst>
        </xdr:cNvPr>
        <xdr:cNvSpPr/>
      </xdr:nvSpPr>
      <xdr:spPr>
        <a:xfrm>
          <a:off x="7124700" y="10525124"/>
          <a:ext cx="4432300" cy="17811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21</xdr:row>
      <xdr:rowOff>9524</xdr:rowOff>
    </xdr:from>
    <xdr:to>
      <xdr:col>3</xdr:col>
      <xdr:colOff>4441825</xdr:colOff>
      <xdr:row>23</xdr:row>
      <xdr:rowOff>19050</xdr:rowOff>
    </xdr:to>
    <xdr:sp macro="" textlink="">
      <xdr:nvSpPr>
        <xdr:cNvPr id="22" name="正方形/長方形 21">
          <a:extLst>
            <a:ext uri="{FF2B5EF4-FFF2-40B4-BE49-F238E27FC236}">
              <a16:creationId xmlns:a16="http://schemas.microsoft.com/office/drawing/2014/main" id="{00000000-0008-0000-0100-000002000000}"/>
            </a:ext>
          </a:extLst>
        </xdr:cNvPr>
        <xdr:cNvSpPr/>
      </xdr:nvSpPr>
      <xdr:spPr>
        <a:xfrm>
          <a:off x="7124700" y="12306299"/>
          <a:ext cx="4432300" cy="17811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609600</xdr:colOff>
      <xdr:row>4</xdr:row>
      <xdr:rowOff>942974</xdr:rowOff>
    </xdr:from>
    <xdr:to>
      <xdr:col>2</xdr:col>
      <xdr:colOff>3467100</xdr:colOff>
      <xdr:row>8</xdr:row>
      <xdr:rowOff>123824</xdr:rowOff>
    </xdr:to>
    <xdr:sp macro="" textlink="">
      <xdr:nvSpPr>
        <xdr:cNvPr id="23" name="角丸四角形吹き出し 22"/>
        <xdr:cNvSpPr/>
      </xdr:nvSpPr>
      <xdr:spPr>
        <a:xfrm>
          <a:off x="3867150" y="2076449"/>
          <a:ext cx="2857500" cy="8667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609600</xdr:colOff>
      <xdr:row>8</xdr:row>
      <xdr:rowOff>352425</xdr:rowOff>
    </xdr:from>
    <xdr:to>
      <xdr:col>2</xdr:col>
      <xdr:colOff>3467100</xdr:colOff>
      <xdr:row>11</xdr:row>
      <xdr:rowOff>219075</xdr:rowOff>
    </xdr:to>
    <xdr:sp macro="" textlink="">
      <xdr:nvSpPr>
        <xdr:cNvPr id="24" name="角丸四角形吹き出し 23"/>
        <xdr:cNvSpPr/>
      </xdr:nvSpPr>
      <xdr:spPr>
        <a:xfrm>
          <a:off x="3867150" y="2667000"/>
          <a:ext cx="2857500" cy="9239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ユーザＩＤ再通知届出を作成された年月日をご記入願います。</a:t>
          </a:r>
        </a:p>
      </xdr:txBody>
    </xdr:sp>
    <xdr:clientData/>
  </xdr:twoCellAnchor>
  <xdr:twoCellAnchor>
    <xdr:from>
      <xdr:col>2</xdr:col>
      <xdr:colOff>609600</xdr:colOff>
      <xdr:row>11</xdr:row>
      <xdr:rowOff>428625</xdr:rowOff>
    </xdr:from>
    <xdr:to>
      <xdr:col>2</xdr:col>
      <xdr:colOff>3467100</xdr:colOff>
      <xdr:row>12</xdr:row>
      <xdr:rowOff>733425</xdr:rowOff>
    </xdr:to>
    <xdr:sp macro="" textlink="">
      <xdr:nvSpPr>
        <xdr:cNvPr id="25" name="角丸四角形吹き出し 24"/>
        <xdr:cNvSpPr/>
      </xdr:nvSpPr>
      <xdr:spPr>
        <a:xfrm>
          <a:off x="3867150" y="3800475"/>
          <a:ext cx="2857500" cy="11906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609600</xdr:colOff>
      <xdr:row>12</xdr:row>
      <xdr:rowOff>857249</xdr:rowOff>
    </xdr:from>
    <xdr:to>
      <xdr:col>2</xdr:col>
      <xdr:colOff>3467100</xdr:colOff>
      <xdr:row>15</xdr:row>
      <xdr:rowOff>361949</xdr:rowOff>
    </xdr:to>
    <xdr:sp macro="" textlink="">
      <xdr:nvSpPr>
        <xdr:cNvPr id="26" name="角丸四角形吹き出し 25"/>
        <xdr:cNvSpPr/>
      </xdr:nvSpPr>
      <xdr:spPr>
        <a:xfrm>
          <a:off x="3867150" y="5114924"/>
          <a:ext cx="2857500" cy="21621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609600</xdr:colOff>
      <xdr:row>15</xdr:row>
      <xdr:rowOff>600075</xdr:rowOff>
    </xdr:from>
    <xdr:to>
      <xdr:col>2</xdr:col>
      <xdr:colOff>3467100</xdr:colOff>
      <xdr:row>17</xdr:row>
      <xdr:rowOff>657224</xdr:rowOff>
    </xdr:to>
    <xdr:sp macro="" textlink="">
      <xdr:nvSpPr>
        <xdr:cNvPr id="27" name="角丸四角形吹き出し 26"/>
        <xdr:cNvSpPr/>
      </xdr:nvSpPr>
      <xdr:spPr>
        <a:xfrm>
          <a:off x="3867150" y="7515225"/>
          <a:ext cx="2857500" cy="1828799"/>
        </a:xfrm>
        <a:prstGeom prst="wedgeRoundRectCallout">
          <a:avLst>
            <a:gd name="adj1" fmla="val 62693"/>
            <a:gd name="adj2" fmla="val 416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p>
        <a:p>
          <a:pPr algn="l"/>
          <a:r>
            <a:rPr kumimoji="1" lang="ja-JP" altLang="en-US" sz="1400" b="1"/>
            <a:t>ヘルプデスクからファイルを送付する際に使用します。</a:t>
          </a:r>
        </a:p>
      </xdr:txBody>
    </xdr:sp>
    <xdr:clientData/>
  </xdr:twoCellAnchor>
  <xdr:twoCellAnchor>
    <xdr:from>
      <xdr:col>2</xdr:col>
      <xdr:colOff>609600</xdr:colOff>
      <xdr:row>17</xdr:row>
      <xdr:rowOff>781050</xdr:rowOff>
    </xdr:from>
    <xdr:to>
      <xdr:col>2</xdr:col>
      <xdr:colOff>3467100</xdr:colOff>
      <xdr:row>18</xdr:row>
      <xdr:rowOff>733425</xdr:rowOff>
    </xdr:to>
    <xdr:sp macro="" textlink="">
      <xdr:nvSpPr>
        <xdr:cNvPr id="28" name="角丸四角形吹き出し 27"/>
        <xdr:cNvSpPr/>
      </xdr:nvSpPr>
      <xdr:spPr>
        <a:xfrm>
          <a:off x="3867150" y="9467850"/>
          <a:ext cx="2857500" cy="904875"/>
        </a:xfrm>
        <a:prstGeom prst="wedgeRoundRectCallout">
          <a:avLst>
            <a:gd name="adj1" fmla="val 62693"/>
            <a:gd name="adj2" fmla="val 332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ユーザＩＤ再通知届出の申請理由をご記入願います。</a:t>
          </a:r>
        </a:p>
      </xdr:txBody>
    </xdr:sp>
    <xdr:clientData/>
  </xdr:twoCellAnchor>
  <xdr:twoCellAnchor>
    <xdr:from>
      <xdr:col>2</xdr:col>
      <xdr:colOff>609600</xdr:colOff>
      <xdr:row>19</xdr:row>
      <xdr:rowOff>85725</xdr:rowOff>
    </xdr:from>
    <xdr:to>
      <xdr:col>2</xdr:col>
      <xdr:colOff>3467100</xdr:colOff>
      <xdr:row>20</xdr:row>
      <xdr:rowOff>352425</xdr:rowOff>
    </xdr:to>
    <xdr:sp macro="" textlink="">
      <xdr:nvSpPr>
        <xdr:cNvPr id="29" name="角丸四角形吹き出し 28"/>
        <xdr:cNvSpPr/>
      </xdr:nvSpPr>
      <xdr:spPr>
        <a:xfrm>
          <a:off x="3867150" y="10610850"/>
          <a:ext cx="2857500" cy="1152525"/>
        </a:xfrm>
        <a:prstGeom prst="wedgeRoundRectCallout">
          <a:avLst>
            <a:gd name="adj1" fmla="val 62693"/>
            <a:gd name="adj2" fmla="val 332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ユーザＩＤ再通知届出申請の担当者の氏名および連絡先をご記入願います。</a:t>
          </a:r>
        </a:p>
      </xdr:txBody>
    </xdr:sp>
    <xdr:clientData/>
  </xdr:twoCellAnchor>
  <xdr:twoCellAnchor>
    <xdr:from>
      <xdr:col>2</xdr:col>
      <xdr:colOff>609600</xdr:colOff>
      <xdr:row>21</xdr:row>
      <xdr:rowOff>85724</xdr:rowOff>
    </xdr:from>
    <xdr:to>
      <xdr:col>2</xdr:col>
      <xdr:colOff>3467100</xdr:colOff>
      <xdr:row>22</xdr:row>
      <xdr:rowOff>352424</xdr:rowOff>
    </xdr:to>
    <xdr:sp macro="" textlink="">
      <xdr:nvSpPr>
        <xdr:cNvPr id="30" name="角丸四角形吹き出し 29"/>
        <xdr:cNvSpPr/>
      </xdr:nvSpPr>
      <xdr:spPr>
        <a:xfrm>
          <a:off x="3867150" y="12382499"/>
          <a:ext cx="2857500" cy="1152525"/>
        </a:xfrm>
        <a:prstGeom prst="wedgeRoundRectCallout">
          <a:avLst>
            <a:gd name="adj1" fmla="val 62693"/>
            <a:gd name="adj2" fmla="val 332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1_</a:t>
          </a:r>
          <a:r>
            <a:rPr kumimoji="1" lang="ja-JP" altLang="en-US" sz="1400" b="1"/>
            <a:t>利用開始届出」ご提出時に記入された担当者の氏名および連絡先をご記入願います。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F5" sqref="F4:G5"/>
    </sheetView>
  </sheetViews>
  <sheetFormatPr defaultRowHeight="18.75" x14ac:dyDescent="0.4"/>
  <sheetData>
    <row r="1" spans="1:1" x14ac:dyDescent="0.4">
      <c r="A1" t="s">
        <v>2</v>
      </c>
    </row>
    <row r="2" spans="1:1" x14ac:dyDescent="0.4">
      <c r="A2" s="6" t="s">
        <v>3</v>
      </c>
    </row>
    <row r="3" spans="1:1" x14ac:dyDescent="0.4">
      <c r="A3" t="s">
        <v>4</v>
      </c>
    </row>
    <row r="4" spans="1:1" x14ac:dyDescent="0.4">
      <c r="A4" t="s">
        <v>5</v>
      </c>
    </row>
    <row r="5" spans="1:1" x14ac:dyDescent="0.4">
      <c r="A5" t="s">
        <v>6</v>
      </c>
    </row>
    <row r="6" spans="1:1" x14ac:dyDescent="0.4">
      <c r="A6" t="s">
        <v>7</v>
      </c>
    </row>
    <row r="7" spans="1:1" x14ac:dyDescent="0.4">
      <c r="A7" t="s">
        <v>8</v>
      </c>
    </row>
    <row r="8" spans="1:1" x14ac:dyDescent="0.4">
      <c r="A8" t="s">
        <v>9</v>
      </c>
    </row>
    <row r="9" spans="1:1" x14ac:dyDescent="0.4">
      <c r="A9" t="s">
        <v>10</v>
      </c>
    </row>
    <row r="10" spans="1:1" x14ac:dyDescent="0.4">
      <c r="A10" t="s">
        <v>11</v>
      </c>
    </row>
    <row r="11" spans="1:1" x14ac:dyDescent="0.4">
      <c r="A11" t="s">
        <v>12</v>
      </c>
    </row>
    <row r="12" spans="1:1" x14ac:dyDescent="0.4">
      <c r="A12" t="s">
        <v>13</v>
      </c>
    </row>
    <row r="13" spans="1:1" x14ac:dyDescent="0.4">
      <c r="A13" t="s">
        <v>14</v>
      </c>
    </row>
    <row r="14" spans="1:1" x14ac:dyDescent="0.4">
      <c r="A14" t="s">
        <v>15</v>
      </c>
    </row>
    <row r="15" spans="1:1" x14ac:dyDescent="0.4">
      <c r="A15" t="s">
        <v>16</v>
      </c>
    </row>
    <row r="16" spans="1:1" x14ac:dyDescent="0.4">
      <c r="A16" t="s">
        <v>17</v>
      </c>
    </row>
    <row r="17" spans="1:1" x14ac:dyDescent="0.4">
      <c r="A17" t="s">
        <v>18</v>
      </c>
    </row>
    <row r="18" spans="1:1" x14ac:dyDescent="0.4">
      <c r="A18" t="s">
        <v>19</v>
      </c>
    </row>
    <row r="19" spans="1:1" x14ac:dyDescent="0.4">
      <c r="A19" t="s">
        <v>20</v>
      </c>
    </row>
    <row r="20" spans="1:1" x14ac:dyDescent="0.4">
      <c r="A20" t="s">
        <v>21</v>
      </c>
    </row>
    <row r="21" spans="1:1" x14ac:dyDescent="0.4">
      <c r="A21" t="s">
        <v>22</v>
      </c>
    </row>
    <row r="22" spans="1:1" x14ac:dyDescent="0.4">
      <c r="A22" t="s">
        <v>23</v>
      </c>
    </row>
    <row r="23" spans="1:1" x14ac:dyDescent="0.4">
      <c r="A23" t="s">
        <v>24</v>
      </c>
    </row>
    <row r="24" spans="1:1" x14ac:dyDescent="0.4">
      <c r="A24" t="s">
        <v>25</v>
      </c>
    </row>
    <row r="25" spans="1:1" x14ac:dyDescent="0.4">
      <c r="A25" t="s">
        <v>26</v>
      </c>
    </row>
    <row r="26" spans="1:1" x14ac:dyDescent="0.4">
      <c r="A26" t="s">
        <v>27</v>
      </c>
    </row>
    <row r="27" spans="1:1" x14ac:dyDescent="0.4">
      <c r="A27" t="s">
        <v>28</v>
      </c>
    </row>
    <row r="28" spans="1:1" x14ac:dyDescent="0.4">
      <c r="A28" t="s">
        <v>29</v>
      </c>
    </row>
    <row r="29" spans="1:1" x14ac:dyDescent="0.4">
      <c r="A29" t="s">
        <v>30</v>
      </c>
    </row>
    <row r="30" spans="1:1" x14ac:dyDescent="0.4">
      <c r="A30" t="s">
        <v>31</v>
      </c>
    </row>
    <row r="31" spans="1:1" x14ac:dyDescent="0.4">
      <c r="A31" t="s">
        <v>32</v>
      </c>
    </row>
    <row r="32" spans="1:1" x14ac:dyDescent="0.4">
      <c r="A32" t="s">
        <v>33</v>
      </c>
    </row>
    <row r="33" spans="1:1" x14ac:dyDescent="0.4">
      <c r="A33" t="s">
        <v>34</v>
      </c>
    </row>
    <row r="34" spans="1:1" x14ac:dyDescent="0.4">
      <c r="A34" t="s">
        <v>35</v>
      </c>
    </row>
    <row r="35" spans="1:1" x14ac:dyDescent="0.4">
      <c r="A35" t="s">
        <v>36</v>
      </c>
    </row>
    <row r="36" spans="1:1" x14ac:dyDescent="0.4">
      <c r="A36" t="s">
        <v>37</v>
      </c>
    </row>
    <row r="37" spans="1:1" x14ac:dyDescent="0.4">
      <c r="A37" t="s">
        <v>38</v>
      </c>
    </row>
    <row r="38" spans="1:1" x14ac:dyDescent="0.4">
      <c r="A38" t="s">
        <v>39</v>
      </c>
    </row>
    <row r="39" spans="1:1" x14ac:dyDescent="0.4">
      <c r="A39" t="s">
        <v>40</v>
      </c>
    </row>
    <row r="40" spans="1:1" x14ac:dyDescent="0.4">
      <c r="A40" t="s">
        <v>41</v>
      </c>
    </row>
    <row r="41" spans="1:1" x14ac:dyDescent="0.4">
      <c r="A41" t="s">
        <v>42</v>
      </c>
    </row>
    <row r="42" spans="1:1" x14ac:dyDescent="0.4">
      <c r="A42" t="s">
        <v>43</v>
      </c>
    </row>
    <row r="43" spans="1:1" x14ac:dyDescent="0.4">
      <c r="A43" t="s">
        <v>44</v>
      </c>
    </row>
    <row r="44" spans="1:1" x14ac:dyDescent="0.4">
      <c r="A44" t="s">
        <v>45</v>
      </c>
    </row>
    <row r="45" spans="1:1" x14ac:dyDescent="0.4">
      <c r="A45" t="s">
        <v>46</v>
      </c>
    </row>
    <row r="46" spans="1:1" x14ac:dyDescent="0.4">
      <c r="A46" t="s">
        <v>47</v>
      </c>
    </row>
    <row r="47" spans="1:1" x14ac:dyDescent="0.4">
      <c r="A47" t="s">
        <v>48</v>
      </c>
    </row>
    <row r="48" spans="1:1" x14ac:dyDescent="0.4">
      <c r="A4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tabSelected="1" view="pageBreakPreview" zoomScaleNormal="100" zoomScaleSheetLayoutView="100" workbookViewId="0"/>
  </sheetViews>
  <sheetFormatPr defaultRowHeight="18.75" x14ac:dyDescent="0.4"/>
  <cols>
    <col min="1" max="1" width="5" customWidth="1"/>
    <col min="2" max="2" width="37.75" style="1" customWidth="1"/>
    <col min="3" max="3" width="50.625" customWidth="1"/>
    <col min="4" max="4" width="58.375" customWidth="1"/>
    <col min="5" max="5" width="7.25" customWidth="1"/>
    <col min="6" max="6" width="40" customWidth="1"/>
  </cols>
  <sheetData>
    <row r="1" spans="1:7" x14ac:dyDescent="0.4">
      <c r="A1" s="5" t="s">
        <v>83</v>
      </c>
      <c r="B1" s="7"/>
    </row>
    <row r="2" spans="1:7" x14ac:dyDescent="0.4">
      <c r="B2" s="7"/>
    </row>
    <row r="3" spans="1:7" ht="33" x14ac:dyDescent="0.4">
      <c r="A3" s="38" t="s">
        <v>85</v>
      </c>
      <c r="B3" s="39"/>
      <c r="C3" s="39"/>
      <c r="D3" s="39"/>
      <c r="E3" s="39"/>
      <c r="F3" s="2"/>
      <c r="G3" s="2"/>
    </row>
    <row r="4" spans="1:7" x14ac:dyDescent="0.4">
      <c r="B4" s="7"/>
    </row>
    <row r="5" spans="1:7" ht="86.25" customHeight="1" x14ac:dyDescent="0.4">
      <c r="B5" s="40" t="s">
        <v>92</v>
      </c>
      <c r="C5" s="41"/>
      <c r="D5" s="41"/>
      <c r="E5" s="3"/>
      <c r="F5" s="3"/>
      <c r="G5" s="3"/>
    </row>
    <row r="6" spans="1:7" x14ac:dyDescent="0.4">
      <c r="B6" s="7"/>
      <c r="D6" s="7"/>
    </row>
    <row r="7" spans="1:7" ht="7.5" customHeight="1" x14ac:dyDescent="0.4">
      <c r="B7" s="7"/>
    </row>
    <row r="8" spans="1:7" ht="20.25" thickBot="1" x14ac:dyDescent="0.45">
      <c r="B8" s="17" t="s">
        <v>81</v>
      </c>
    </row>
    <row r="9" spans="1:7" ht="39.75" customHeight="1" thickBot="1" x14ac:dyDescent="0.45">
      <c r="B9" s="32" t="s">
        <v>82</v>
      </c>
      <c r="C9" s="33"/>
      <c r="D9" s="9" t="str">
        <f>IF(COUNTIF(E12:E23, 0)&gt;0, "提出不可", "提出可")</f>
        <v>提出不可</v>
      </c>
    </row>
    <row r="10" spans="1:7" ht="15" customHeight="1" thickBot="1" x14ac:dyDescent="0.45">
      <c r="B10" s="18"/>
      <c r="C10" s="18"/>
      <c r="D10" s="19"/>
    </row>
    <row r="11" spans="1:7" ht="28.5" customHeight="1" thickBot="1" x14ac:dyDescent="0.45">
      <c r="B11" s="37" t="s">
        <v>67</v>
      </c>
      <c r="C11" s="37"/>
      <c r="D11" s="30" t="s">
        <v>66</v>
      </c>
    </row>
    <row r="12" spans="1:7" ht="69.95" customHeight="1" x14ac:dyDescent="0.4">
      <c r="B12" s="20" t="s">
        <v>62</v>
      </c>
      <c r="C12" s="26" t="s">
        <v>84</v>
      </c>
      <c r="D12" s="10"/>
      <c r="E12" s="8">
        <f>IF(OR($D$12 = "", AND($D$12&lt;&gt;"", NOT(ISNUMBER($D$12)))), 0, 1)</f>
        <v>0</v>
      </c>
    </row>
    <row r="13" spans="1:7" ht="69.95" customHeight="1" x14ac:dyDescent="0.4">
      <c r="B13" s="21" t="s">
        <v>53</v>
      </c>
      <c r="C13" s="27" t="s">
        <v>54</v>
      </c>
      <c r="D13" s="11"/>
      <c r="E13" s="8">
        <f>IF(D13="",0,1)</f>
        <v>0</v>
      </c>
    </row>
    <row r="14" spans="1:7" ht="69.95" customHeight="1" x14ac:dyDescent="0.4">
      <c r="B14" s="22" t="s">
        <v>50</v>
      </c>
      <c r="C14" s="27" t="s">
        <v>57</v>
      </c>
      <c r="D14" s="12"/>
      <c r="E14" s="8">
        <f>IF(D14="",0,1)</f>
        <v>0</v>
      </c>
    </row>
    <row r="15" spans="1:7" ht="69.95" customHeight="1" x14ac:dyDescent="0.4">
      <c r="B15" s="22" t="s">
        <v>63</v>
      </c>
      <c r="C15" s="27" t="s">
        <v>61</v>
      </c>
      <c r="D15" s="12"/>
      <c r="E15" s="8">
        <f>IF(OR(D15="", AND(D15&lt;&gt;"",OR(LEN(D15)&lt;&gt;7, NOT(ISNUMBER(VALUE(D15)))))), 0, 1)</f>
        <v>0</v>
      </c>
    </row>
    <row r="16" spans="1:7" ht="69.95" customHeight="1" x14ac:dyDescent="0.4">
      <c r="B16" s="22" t="s">
        <v>58</v>
      </c>
      <c r="C16" s="27" t="s">
        <v>55</v>
      </c>
      <c r="D16" s="12"/>
      <c r="E16" s="8">
        <f>IF(D16="",0,1)</f>
        <v>0</v>
      </c>
    </row>
    <row r="17" spans="2:6" ht="69.95" customHeight="1" x14ac:dyDescent="0.4">
      <c r="B17" s="23" t="s">
        <v>0</v>
      </c>
      <c r="C17" s="27" t="s">
        <v>56</v>
      </c>
      <c r="D17" s="13"/>
      <c r="E17" s="8">
        <f t="shared" ref="E17" si="0">IF(D17="",0,1)</f>
        <v>0</v>
      </c>
    </row>
    <row r="18" spans="2:6" ht="75" x14ac:dyDescent="0.4">
      <c r="B18" s="24" t="s">
        <v>68</v>
      </c>
      <c r="C18" s="28" t="s">
        <v>91</v>
      </c>
      <c r="D18" s="14"/>
      <c r="E18" s="8">
        <f>IF(OR(D18="", AND($D$18&lt;&gt;"", OR(LEN($D$18)&lt;8, EXACT(LOWER($D$18),$D$18), EXACT(UPPER($D$18),$D$18), COUNT(INDEX(FIND(ROW($1:$13)-1, $D$18),))=0))), 0, 1)</f>
        <v>0</v>
      </c>
    </row>
    <row r="19" spans="2:6" ht="69.95" customHeight="1" x14ac:dyDescent="0.4">
      <c r="B19" s="21" t="s">
        <v>77</v>
      </c>
      <c r="C19" s="28" t="s">
        <v>78</v>
      </c>
      <c r="D19" s="14"/>
      <c r="E19" s="8">
        <f>IF(D19="",0,1)</f>
        <v>0</v>
      </c>
    </row>
    <row r="20" spans="2:6" ht="69.95" customHeight="1" x14ac:dyDescent="0.4">
      <c r="B20" s="23" t="s">
        <v>51</v>
      </c>
      <c r="C20" s="28" t="s">
        <v>59</v>
      </c>
      <c r="D20" s="13"/>
      <c r="E20" s="8">
        <f>IF(D20="",0,1)</f>
        <v>0</v>
      </c>
    </row>
    <row r="21" spans="2:6" ht="69.95" customHeight="1" x14ac:dyDescent="0.4">
      <c r="B21" s="21" t="s">
        <v>52</v>
      </c>
      <c r="C21" s="28" t="s">
        <v>60</v>
      </c>
      <c r="D21" s="14"/>
      <c r="E21" s="8">
        <f>IF(D21="",0,1)</f>
        <v>0</v>
      </c>
    </row>
    <row r="22" spans="2:6" ht="69.95" customHeight="1" x14ac:dyDescent="0.4">
      <c r="B22" s="23" t="s">
        <v>79</v>
      </c>
      <c r="C22" s="28" t="s">
        <v>86</v>
      </c>
      <c r="D22" s="13"/>
      <c r="E22" s="8">
        <f>IF(D22="",0,1)</f>
        <v>0</v>
      </c>
    </row>
    <row r="23" spans="2:6" ht="69.95" customHeight="1" x14ac:dyDescent="0.4">
      <c r="B23" s="21" t="s">
        <v>80</v>
      </c>
      <c r="C23" s="28" t="s">
        <v>87</v>
      </c>
      <c r="D23" s="14"/>
      <c r="E23" s="8">
        <f>IF(D23="",0,1)</f>
        <v>0</v>
      </c>
    </row>
    <row r="24" spans="2:6" ht="69.95" customHeight="1" thickBot="1" x14ac:dyDescent="0.45">
      <c r="B24" s="25" t="s">
        <v>1</v>
      </c>
      <c r="C24" s="29" t="s">
        <v>65</v>
      </c>
      <c r="D24" s="15"/>
      <c r="E24" s="16"/>
    </row>
    <row r="27" spans="2:6" ht="19.5" x14ac:dyDescent="0.4">
      <c r="B27" s="42" t="s">
        <v>64</v>
      </c>
      <c r="C27" s="43"/>
      <c r="D27" s="44"/>
    </row>
    <row r="28" spans="2:6" ht="78" customHeight="1" x14ac:dyDescent="0.4">
      <c r="B28" s="45" t="s">
        <v>93</v>
      </c>
      <c r="C28" s="45"/>
      <c r="D28" s="45"/>
    </row>
    <row r="29" spans="2:6" ht="19.5" x14ac:dyDescent="0.4">
      <c r="B29" s="46" t="s">
        <v>69</v>
      </c>
      <c r="C29" s="46"/>
      <c r="D29" s="46"/>
      <c r="E29" s="4"/>
      <c r="F29" s="4"/>
    </row>
    <row r="30" spans="2:6" x14ac:dyDescent="0.4">
      <c r="B30" s="34"/>
      <c r="C30" s="34"/>
      <c r="D30" s="34"/>
      <c r="E30" s="4"/>
    </row>
    <row r="31" spans="2:6" x14ac:dyDescent="0.4">
      <c r="B31" s="35"/>
      <c r="C31" s="35"/>
      <c r="D31" s="36"/>
      <c r="E31" s="4"/>
    </row>
  </sheetData>
  <mergeCells count="8">
    <mergeCell ref="B9:C9"/>
    <mergeCell ref="A3:E3"/>
    <mergeCell ref="B5:D5"/>
    <mergeCell ref="B30:D30"/>
    <mergeCell ref="B31:D31"/>
    <mergeCell ref="B28:D28"/>
    <mergeCell ref="B29:D29"/>
    <mergeCell ref="B11:C11"/>
  </mergeCells>
  <phoneticPr fontId="1"/>
  <conditionalFormatting sqref="D9">
    <cfRule type="expression" dxfId="13" priority="3">
      <formula>$D$9="提出可"</formula>
    </cfRule>
    <cfRule type="expression" dxfId="12" priority="8">
      <formula>$D$9="提出不可"</formula>
    </cfRule>
  </conditionalFormatting>
  <conditionalFormatting sqref="D12">
    <cfRule type="expression" dxfId="11" priority="11">
      <formula>AND($D$12&lt;&gt;"", NOT(ISNUMBER($D$12)))</formula>
    </cfRule>
  </conditionalFormatting>
  <conditionalFormatting sqref="D12:D23">
    <cfRule type="cellIs" dxfId="10" priority="14" operator="notEqual">
      <formula>""</formula>
    </cfRule>
  </conditionalFormatting>
  <conditionalFormatting sqref="D15">
    <cfRule type="expression" dxfId="9" priority="10">
      <formula>AND($D$15&lt;&gt;"",OR(LEN($D$15)&lt;&gt;7, NOT(ISNUMBER(VALUE($D$15)))))</formula>
    </cfRule>
  </conditionalFormatting>
  <conditionalFormatting sqref="D18">
    <cfRule type="expression" dxfId="8" priority="12">
      <formula>AND($D$18&lt;&gt;"", OR(LEN($D$18)&lt;8, EXACT(LOWER($D$18),$D$18), EXACT(UPPER($D$18),$D$18), COUNT(INDEX(FIND(ROW($1:$13)-1, $D$18),))=0))</formula>
    </cfRule>
  </conditionalFormatting>
  <dataValidations count="3">
    <dataValidation type="list" imeMode="disabled" allowBlank="1" showInputMessage="1" showErrorMessage="1" sqref="D16">
      <formula1>"医科,歯科,調剤"</formula1>
    </dataValidation>
    <dataValidation type="list" imeMode="disabled" allowBlank="1" showInputMessage="1" showErrorMessage="1" sqref="D14">
      <formula1>都道府県コード</formula1>
    </dataValidation>
    <dataValidation imeMode="disabled" allowBlank="1" showInputMessage="1" showErrorMessage="1" sqref="D15 D18"/>
  </dataValidations>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view="pageBreakPreview" zoomScaleNormal="100" zoomScaleSheetLayoutView="100" workbookViewId="0"/>
  </sheetViews>
  <sheetFormatPr defaultRowHeight="18.75" x14ac:dyDescent="0.4"/>
  <cols>
    <col min="1" max="1" width="5" customWidth="1"/>
    <col min="2" max="2" width="37.75" style="1" customWidth="1"/>
    <col min="3" max="3" width="50.625" customWidth="1"/>
    <col min="4" max="4" width="58.375" customWidth="1"/>
    <col min="5" max="5" width="7.25" customWidth="1"/>
    <col min="6" max="6" width="40" customWidth="1"/>
  </cols>
  <sheetData>
    <row r="1" spans="1:7" x14ac:dyDescent="0.4">
      <c r="A1" s="5" t="s">
        <v>83</v>
      </c>
      <c r="B1" s="7"/>
    </row>
    <row r="2" spans="1:7" x14ac:dyDescent="0.4">
      <c r="B2" s="7"/>
    </row>
    <row r="3" spans="1:7" ht="33" x14ac:dyDescent="0.4">
      <c r="A3" s="38" t="s">
        <v>85</v>
      </c>
      <c r="B3" s="39"/>
      <c r="C3" s="39"/>
      <c r="D3" s="39"/>
      <c r="E3" s="39"/>
      <c r="F3" s="2"/>
      <c r="G3" s="2"/>
    </row>
    <row r="4" spans="1:7" x14ac:dyDescent="0.4">
      <c r="B4" s="7"/>
    </row>
    <row r="5" spans="1:7" ht="86.25" customHeight="1" x14ac:dyDescent="0.4">
      <c r="B5" s="40" t="s">
        <v>92</v>
      </c>
      <c r="C5" s="41"/>
      <c r="D5" s="41"/>
      <c r="E5" s="31"/>
      <c r="F5" s="31"/>
      <c r="G5" s="31"/>
    </row>
    <row r="6" spans="1:7" x14ac:dyDescent="0.4">
      <c r="B6" s="7"/>
      <c r="D6" s="7"/>
    </row>
    <row r="7" spans="1:7" ht="7.5" customHeight="1" x14ac:dyDescent="0.4">
      <c r="B7" s="7"/>
    </row>
    <row r="8" spans="1:7" ht="20.25" thickBot="1" x14ac:dyDescent="0.45">
      <c r="B8" s="17" t="s">
        <v>81</v>
      </c>
    </row>
    <row r="9" spans="1:7" ht="39.75" customHeight="1" thickBot="1" x14ac:dyDescent="0.45">
      <c r="B9" s="32" t="s">
        <v>82</v>
      </c>
      <c r="C9" s="33"/>
      <c r="D9" s="9" t="str">
        <f>IF(COUNTIF(E12:E23, 0)&gt;0, "提出不可", "提出可")</f>
        <v>提出可</v>
      </c>
    </row>
    <row r="10" spans="1:7" ht="15" customHeight="1" thickBot="1" x14ac:dyDescent="0.45">
      <c r="B10" s="18"/>
      <c r="C10" s="18"/>
      <c r="D10" s="19"/>
    </row>
    <row r="11" spans="1:7" ht="28.5" customHeight="1" thickBot="1" x14ac:dyDescent="0.45">
      <c r="B11" s="37" t="s">
        <v>67</v>
      </c>
      <c r="C11" s="37"/>
      <c r="D11" s="30" t="s">
        <v>66</v>
      </c>
    </row>
    <row r="12" spans="1:7" ht="69.95" customHeight="1" x14ac:dyDescent="0.4">
      <c r="B12" s="20" t="s">
        <v>62</v>
      </c>
      <c r="C12" s="26" t="s">
        <v>84</v>
      </c>
      <c r="D12" s="10">
        <v>44501</v>
      </c>
      <c r="E12" s="8">
        <f>IF(OR($D$12 = "", AND($D$12&lt;&gt;"", NOT(ISNUMBER($D$12)))), 0, 1)</f>
        <v>1</v>
      </c>
    </row>
    <row r="13" spans="1:7" ht="69.95" customHeight="1" x14ac:dyDescent="0.4">
      <c r="B13" s="21" t="s">
        <v>53</v>
      </c>
      <c r="C13" s="27" t="s">
        <v>54</v>
      </c>
      <c r="D13" s="11" t="s">
        <v>90</v>
      </c>
      <c r="E13" s="8">
        <f>IF(D13="",0,1)</f>
        <v>1</v>
      </c>
    </row>
    <row r="14" spans="1:7" ht="69.95" customHeight="1" x14ac:dyDescent="0.4">
      <c r="B14" s="22" t="s">
        <v>50</v>
      </c>
      <c r="C14" s="27" t="s">
        <v>57</v>
      </c>
      <c r="D14" s="12" t="s">
        <v>3</v>
      </c>
      <c r="E14" s="8">
        <f>IF(D14="",0,1)</f>
        <v>1</v>
      </c>
    </row>
    <row r="15" spans="1:7" ht="69.95" customHeight="1" x14ac:dyDescent="0.4">
      <c r="B15" s="22" t="s">
        <v>63</v>
      </c>
      <c r="C15" s="27" t="s">
        <v>61</v>
      </c>
      <c r="D15" s="12" t="s">
        <v>76</v>
      </c>
      <c r="E15" s="8">
        <f>IF(OR(D15="", AND(D15&lt;&gt;"",OR(LEN(D15)&lt;&gt;7, NOT(ISNUMBER(VALUE(D15)))))), 0, 1)</f>
        <v>1</v>
      </c>
    </row>
    <row r="16" spans="1:7" ht="69.95" customHeight="1" x14ac:dyDescent="0.4">
      <c r="B16" s="22" t="s">
        <v>58</v>
      </c>
      <c r="C16" s="27" t="s">
        <v>55</v>
      </c>
      <c r="D16" s="12" t="s">
        <v>75</v>
      </c>
      <c r="E16" s="8">
        <f>IF(D16="",0,1)</f>
        <v>1</v>
      </c>
    </row>
    <row r="17" spans="2:6" ht="69.95" customHeight="1" x14ac:dyDescent="0.4">
      <c r="B17" s="23" t="s">
        <v>0</v>
      </c>
      <c r="C17" s="27" t="s">
        <v>56</v>
      </c>
      <c r="D17" s="13" t="s">
        <v>74</v>
      </c>
      <c r="E17" s="8">
        <f>IF(D17="",0,1)</f>
        <v>1</v>
      </c>
    </row>
    <row r="18" spans="2:6" ht="75" x14ac:dyDescent="0.4">
      <c r="B18" s="24" t="s">
        <v>68</v>
      </c>
      <c r="C18" s="28" t="s">
        <v>91</v>
      </c>
      <c r="D18" s="14" t="s">
        <v>73</v>
      </c>
      <c r="E18" s="8">
        <f>IF(OR(D18="", AND($D$18&lt;&gt;"", OR(LEN($D$18)&lt;8, EXACT(LOWER($D$18),$D$18), EXACT(UPPER($D$18),$D$18), COUNT(INDEX(FIND(ROW($1:$13)-1, $D$18),))=0))), 0, 1)</f>
        <v>1</v>
      </c>
    </row>
    <row r="19" spans="2:6" ht="69.95" customHeight="1" x14ac:dyDescent="0.4">
      <c r="B19" s="21" t="s">
        <v>77</v>
      </c>
      <c r="C19" s="28" t="s">
        <v>78</v>
      </c>
      <c r="D19" s="14" t="s">
        <v>72</v>
      </c>
      <c r="E19" s="8">
        <f>IF(D19="",0,1)</f>
        <v>1</v>
      </c>
    </row>
    <row r="20" spans="2:6" ht="69.95" customHeight="1" x14ac:dyDescent="0.4">
      <c r="B20" s="23" t="s">
        <v>51</v>
      </c>
      <c r="C20" s="28" t="s">
        <v>59</v>
      </c>
      <c r="D20" s="13" t="s">
        <v>88</v>
      </c>
      <c r="E20" s="8">
        <f>IF(D20="",0,1)</f>
        <v>1</v>
      </c>
    </row>
    <row r="21" spans="2:6" ht="69.95" customHeight="1" x14ac:dyDescent="0.4">
      <c r="B21" s="21" t="s">
        <v>52</v>
      </c>
      <c r="C21" s="28" t="s">
        <v>60</v>
      </c>
      <c r="D21" s="14" t="s">
        <v>89</v>
      </c>
      <c r="E21" s="8">
        <f>IF(D21="",0,1)</f>
        <v>1</v>
      </c>
    </row>
    <row r="22" spans="2:6" ht="69.95" customHeight="1" x14ac:dyDescent="0.4">
      <c r="B22" s="23" t="s">
        <v>79</v>
      </c>
      <c r="C22" s="28" t="s">
        <v>86</v>
      </c>
      <c r="D22" s="13" t="s">
        <v>71</v>
      </c>
      <c r="E22" s="8">
        <f>IF(D22="",0,1)</f>
        <v>1</v>
      </c>
    </row>
    <row r="23" spans="2:6" ht="69.95" customHeight="1" x14ac:dyDescent="0.4">
      <c r="B23" s="21" t="s">
        <v>80</v>
      </c>
      <c r="C23" s="28" t="s">
        <v>87</v>
      </c>
      <c r="D23" s="14" t="s">
        <v>70</v>
      </c>
      <c r="E23" s="8">
        <f>IF(D23="",0,1)</f>
        <v>1</v>
      </c>
    </row>
    <row r="24" spans="2:6" ht="69.95" customHeight="1" thickBot="1" x14ac:dyDescent="0.45">
      <c r="B24" s="25" t="s">
        <v>1</v>
      </c>
      <c r="C24" s="29" t="s">
        <v>65</v>
      </c>
      <c r="D24" s="15"/>
      <c r="E24" s="16"/>
    </row>
    <row r="27" spans="2:6" ht="19.5" x14ac:dyDescent="0.4">
      <c r="B27" s="42" t="s">
        <v>64</v>
      </c>
      <c r="C27" s="43"/>
      <c r="D27" s="44"/>
    </row>
    <row r="28" spans="2:6" ht="78" customHeight="1" x14ac:dyDescent="0.4">
      <c r="B28" s="45" t="s">
        <v>93</v>
      </c>
      <c r="C28" s="45"/>
      <c r="D28" s="45"/>
    </row>
    <row r="29" spans="2:6" ht="19.5" x14ac:dyDescent="0.4">
      <c r="B29" s="46" t="s">
        <v>69</v>
      </c>
      <c r="C29" s="46"/>
      <c r="D29" s="46"/>
      <c r="E29" s="4"/>
      <c r="F29" s="4"/>
    </row>
    <row r="30" spans="2:6" x14ac:dyDescent="0.4">
      <c r="B30" s="34"/>
      <c r="C30" s="34"/>
      <c r="D30" s="34"/>
      <c r="E30" s="4"/>
    </row>
    <row r="31" spans="2:6" x14ac:dyDescent="0.4">
      <c r="B31" s="35"/>
      <c r="C31" s="35"/>
      <c r="D31" s="36"/>
      <c r="E31" s="4"/>
    </row>
  </sheetData>
  <mergeCells count="8">
    <mergeCell ref="B30:D30"/>
    <mergeCell ref="B31:D31"/>
    <mergeCell ref="A3:E3"/>
    <mergeCell ref="B5:D5"/>
    <mergeCell ref="B9:C9"/>
    <mergeCell ref="B11:C11"/>
    <mergeCell ref="B28:D28"/>
    <mergeCell ref="B29:D29"/>
  </mergeCells>
  <phoneticPr fontId="1"/>
  <conditionalFormatting sqref="D9">
    <cfRule type="expression" dxfId="7" priority="3">
      <formula>$D$9="提出可"</formula>
    </cfRule>
    <cfRule type="expression" dxfId="6" priority="4">
      <formula>$D$9="提出不可"</formula>
    </cfRule>
  </conditionalFormatting>
  <conditionalFormatting sqref="D12">
    <cfRule type="expression" dxfId="5" priority="6">
      <formula>AND($D$12&lt;&gt;"", NOT(ISNUMBER($D$12)))</formula>
    </cfRule>
  </conditionalFormatting>
  <conditionalFormatting sqref="D20:D21 D12:D18">
    <cfRule type="cellIs" dxfId="4" priority="8" operator="notEqual">
      <formula>""</formula>
    </cfRule>
  </conditionalFormatting>
  <conditionalFormatting sqref="D15">
    <cfRule type="expression" dxfId="3" priority="5">
      <formula>AND($D$15&lt;&gt;"",OR(LEN($D$15)&lt;&gt;7, NOT(ISNUMBER(VALUE($D$15)))))</formula>
    </cfRule>
  </conditionalFormatting>
  <conditionalFormatting sqref="D18">
    <cfRule type="expression" dxfId="2" priority="7">
      <formula>AND($D$18&lt;&gt;"", OR(LEN($D$18)&lt;8, EXACT(LOWER($D$18),$D$18), EXACT(UPPER($D$18),$D$18), COUNT(INDEX(FIND(ROW($1:$13)-1, $D$18),))=0))</formula>
    </cfRule>
  </conditionalFormatting>
  <conditionalFormatting sqref="D19">
    <cfRule type="cellIs" dxfId="1" priority="2" operator="notEqual">
      <formula>""</formula>
    </cfRule>
  </conditionalFormatting>
  <conditionalFormatting sqref="D22:D23">
    <cfRule type="cellIs" dxfId="0" priority="1" operator="notEqual">
      <formula>""</formula>
    </cfRule>
  </conditionalFormatting>
  <dataValidations count="3">
    <dataValidation type="list" imeMode="disabled" allowBlank="1" showInputMessage="1" showErrorMessage="1" sqref="D16">
      <formula1>"医科,歯科,調剤"</formula1>
    </dataValidation>
    <dataValidation type="list" imeMode="disabled" allowBlank="1" showInputMessage="1" showErrorMessage="1" sqref="D14">
      <formula1>都道府県コード</formula1>
    </dataValidation>
    <dataValidation imeMode="disabled" allowBlank="1" showInputMessage="1" showErrorMessage="1" sqref="D15 D18"/>
  </dataValidations>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様式4_ユーザＩＤ再通知届出</vt:lpstr>
      <vt:lpstr>記載例</vt:lpstr>
      <vt:lpstr>記載例!Print_Area</vt:lpstr>
      <vt:lpstr>様式4_ユーザＩＤ再通知届出!Print_Area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2023-09-21T08:35:25Z</cp:lastPrinted>
  <dcterms:created xsi:type="dcterms:W3CDTF">2021-01-20T09:32:26Z</dcterms:created>
  <dcterms:modified xsi:type="dcterms:W3CDTF">2023-09-27T06:13:42Z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2021-12-09T14:24:43Z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0ef56fc7-0cd3-4e83-9dd8-0389a887beef</vt:lpwstr>
  </property>
  <property fmtid="{D5CDD505-2E9C-101B-9397-08002B2CF9AE}" pid="8" name="MSIP_Label_ea60d57e-af5b-4752-ac57-3e4f28ca11dc_ContentBits">
    <vt:lpwstr>0</vt:lpwstr>
  </property>
</Properties>
</file>