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DFC5D59F-FD48-4E0A-ADB7-8071194CBE5F}" xr6:coauthVersionLast="47" xr6:coauthVersionMax="47" xr10:uidLastSave="{00000000-0000-0000-0000-000000000000}"/>
  <bookViews>
    <workbookView xWindow="-120" yWindow="-120" windowWidth="29040" windowHeight="15840" firstSheet="1" activeTab="1" xr2:uid="{00000000-000D-0000-FFFF-FFFF00000000}"/>
  </bookViews>
  <sheets>
    <sheet name="2-①【様式】（後期）都道府県・事務打合せ調書" sheetId="24" state="hidden" r:id="rId1"/>
    <sheet name="表紙" sheetId="2" r:id="rId2"/>
    <sheet name="第1-1　事業実態（加入状況等）" sheetId="3" r:id="rId3"/>
    <sheet name="第1-1　事業実態（診療諸率等）" sheetId="4" r:id="rId4"/>
    <sheet name="第1-2　組織図等" sheetId="6" r:id="rId5"/>
    <sheet name="第2　保険者等に対する助言・指導" sheetId="8" r:id="rId6"/>
    <sheet name="第3,4　財政、適用" sheetId="10" r:id="rId7"/>
    <sheet name="第5　保険料収納関係" sheetId="12" r:id="rId8"/>
    <sheet name="第6　医療費関係" sheetId="13" r:id="rId9"/>
    <sheet name="第7　その他" sheetId="14" r:id="rId10"/>
    <sheet name="別添資料1　職員名簿" sheetId="16" r:id="rId11"/>
    <sheet name="別添資料2　審査支払状況" sheetId="17" r:id="rId12"/>
    <sheet name="別添資料3　再審査決定状況" sheetId="18" r:id="rId13"/>
    <sheet name="別添資料4　診療諸率" sheetId="19" r:id="rId14"/>
    <sheet name="別添資料5,6　課題・問題、好事例" sheetId="20" r:id="rId15"/>
  </sheets>
  <definedNames>
    <definedName name="OLE_LINK1" localSheetId="1">表紙!#REF!</definedName>
    <definedName name="_xlnm.Print_Area" localSheetId="9">'第7　その他'!$A$1:$D$16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7" l="1"/>
  <c r="K18" i="19"/>
  <c r="C18" i="19"/>
  <c r="K14" i="19"/>
  <c r="C14" i="19"/>
  <c r="K10" i="19"/>
  <c r="C10" i="19"/>
  <c r="A15" i="19"/>
  <c r="A11" i="19" s="1"/>
  <c r="A6" i="19" s="1"/>
  <c r="C5" i="18"/>
  <c r="D5" i="18" s="1"/>
  <c r="J9" i="17"/>
  <c r="J11" i="17" s="1"/>
  <c r="E5" i="18" l="1"/>
  <c r="G5" i="18"/>
  <c r="I5" i="18"/>
  <c r="M5" i="18"/>
  <c r="O5" i="18"/>
  <c r="L5" i="18"/>
  <c r="H5" i="18"/>
  <c r="N5" i="18"/>
  <c r="J5" i="18"/>
  <c r="P5" i="18"/>
  <c r="F5" i="18"/>
  <c r="K5" i="18"/>
  <c r="J10" i="13" l="1"/>
  <c r="J9" i="13"/>
  <c r="J8" i="13"/>
  <c r="J7" i="13"/>
  <c r="D9" i="13"/>
  <c r="D7" i="13" s="1"/>
  <c r="G55" i="12"/>
  <c r="D55" i="12" s="1"/>
  <c r="G31" i="12"/>
  <c r="G30" i="12"/>
  <c r="G29" i="12"/>
  <c r="G28" i="12"/>
  <c r="B26" i="8"/>
  <c r="B25" i="8" s="1"/>
  <c r="B24" i="8" s="1"/>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O6" i="4"/>
  <c r="N6" i="4"/>
  <c r="N1" i="4"/>
  <c r="I6" i="4"/>
  <c r="E6" i="4"/>
  <c r="F29" i="8" l="1"/>
  <c r="F36" i="8"/>
  <c r="P14" i="18" l="1"/>
  <c r="O14" i="18"/>
  <c r="N14" i="18"/>
  <c r="M14" i="18"/>
  <c r="L14" i="18"/>
  <c r="K14" i="18"/>
  <c r="J14" i="18"/>
  <c r="I14" i="18"/>
  <c r="H14" i="18"/>
  <c r="G14" i="18"/>
  <c r="F14" i="18"/>
  <c r="E14" i="18"/>
  <c r="P13" i="18"/>
  <c r="P15" i="18" s="1"/>
  <c r="O13" i="18"/>
  <c r="N13" i="18"/>
  <c r="M13" i="18"/>
  <c r="L13" i="18"/>
  <c r="K13" i="18"/>
  <c r="J13" i="18"/>
  <c r="I13" i="18"/>
  <c r="H13" i="18"/>
  <c r="H15" i="18" s="1"/>
  <c r="G13" i="18"/>
  <c r="F13" i="18"/>
  <c r="E13" i="18"/>
  <c r="D14" i="18"/>
  <c r="C14" i="18"/>
  <c r="D13" i="18"/>
  <c r="D15" i="18" s="1"/>
  <c r="C13" i="18"/>
  <c r="C15" i="18" s="1"/>
  <c r="P12" i="18"/>
  <c r="O12" i="18"/>
  <c r="N12" i="18"/>
  <c r="M12" i="18"/>
  <c r="L12" i="18"/>
  <c r="K12" i="18"/>
  <c r="J12" i="18"/>
  <c r="I12" i="18"/>
  <c r="H12" i="18"/>
  <c r="G12" i="18"/>
  <c r="F12" i="18"/>
  <c r="E12" i="18"/>
  <c r="D12" i="18"/>
  <c r="C12" i="18"/>
  <c r="P9" i="18"/>
  <c r="O9" i="18"/>
  <c r="N9" i="18"/>
  <c r="M9" i="18"/>
  <c r="L9" i="18"/>
  <c r="K9" i="18"/>
  <c r="J9" i="18"/>
  <c r="I9" i="18"/>
  <c r="H9" i="18"/>
  <c r="G9" i="18"/>
  <c r="F9" i="18"/>
  <c r="E9" i="18"/>
  <c r="T17" i="17"/>
  <c r="T16" i="17"/>
  <c r="T14" i="17"/>
  <c r="T12" i="17"/>
  <c r="T10" i="17"/>
  <c r="T8" i="17"/>
  <c r="T7" i="17"/>
  <c r="Q17" i="17"/>
  <c r="Q16" i="17"/>
  <c r="Q14" i="17"/>
  <c r="Q12" i="17"/>
  <c r="Q10" i="17"/>
  <c r="Q8" i="17"/>
  <c r="Q7" i="17"/>
  <c r="N17" i="17"/>
  <c r="N16" i="17"/>
  <c r="N14" i="17"/>
  <c r="N12" i="17"/>
  <c r="N10" i="17"/>
  <c r="N8" i="17"/>
  <c r="N7" i="17"/>
  <c r="K17" i="17"/>
  <c r="K16" i="17"/>
  <c r="K14" i="17"/>
  <c r="K12" i="17"/>
  <c r="K10" i="17"/>
  <c r="K8" i="17"/>
  <c r="K7" i="17"/>
  <c r="P11" i="17"/>
  <c r="Q11" i="17" s="1"/>
  <c r="H17" i="17"/>
  <c r="I17" i="17" s="1"/>
  <c r="H16" i="17"/>
  <c r="I16" i="17" s="1"/>
  <c r="H14" i="17"/>
  <c r="I14" i="17" s="1"/>
  <c r="H12" i="17"/>
  <c r="I12" i="17" s="1"/>
  <c r="H10" i="17"/>
  <c r="I10" i="17" s="1"/>
  <c r="H8" i="17"/>
  <c r="I8" i="17" s="1"/>
  <c r="H7" i="17"/>
  <c r="I7" i="17" s="1"/>
  <c r="S9" i="17"/>
  <c r="S11" i="17" s="1"/>
  <c r="R9" i="17"/>
  <c r="R11" i="17" s="1"/>
  <c r="P9" i="17"/>
  <c r="Q9" i="17" s="1"/>
  <c r="O9" i="17"/>
  <c r="O11" i="17" s="1"/>
  <c r="M9" i="17"/>
  <c r="M11" i="17" s="1"/>
  <c r="M18" i="17" s="1"/>
  <c r="L9" i="17"/>
  <c r="L11" i="17" s="1"/>
  <c r="L18" i="17" s="1"/>
  <c r="J18" i="17"/>
  <c r="G9" i="17"/>
  <c r="F9" i="17"/>
  <c r="F11" i="17" s="1"/>
  <c r="E9" i="17"/>
  <c r="E11" i="17" s="1"/>
  <c r="E18" i="17" s="1"/>
  <c r="J20" i="16"/>
  <c r="I20" i="16"/>
  <c r="H20" i="16"/>
  <c r="G20" i="16"/>
  <c r="I62" i="12"/>
  <c r="H62" i="12"/>
  <c r="G62" i="12"/>
  <c r="I60" i="12"/>
  <c r="H60" i="12"/>
  <c r="G60" i="12"/>
  <c r="F62" i="12"/>
  <c r="E62" i="12"/>
  <c r="D62" i="12"/>
  <c r="F60" i="12"/>
  <c r="E60" i="12"/>
  <c r="D60" i="12"/>
  <c r="I15" i="18" l="1"/>
  <c r="J15" i="18"/>
  <c r="K15" i="18"/>
  <c r="L15" i="18"/>
  <c r="E15" i="18"/>
  <c r="M15" i="18"/>
  <c r="F15" i="18"/>
  <c r="N15" i="18"/>
  <c r="G15" i="18"/>
  <c r="O15" i="18"/>
  <c r="H9" i="17"/>
  <c r="I9" i="17" s="1"/>
  <c r="T11" i="17"/>
  <c r="T9" i="17"/>
  <c r="K9" i="17"/>
  <c r="N18" i="17"/>
  <c r="N9" i="17"/>
  <c r="K18" i="17"/>
  <c r="K11" i="17"/>
  <c r="N11" i="17"/>
  <c r="G11" i="17"/>
  <c r="G18" i="17" s="1"/>
  <c r="H11" i="17"/>
  <c r="F18" i="17"/>
  <c r="H18" i="17" l="1"/>
  <c r="I18" i="17" s="1"/>
  <c r="I1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 authorId="0" shapeId="0" xr:uid="{02F4E259-91EA-4712-ADA4-087A60574E60}">
      <text>
        <r>
          <rPr>
            <sz val="8"/>
            <color indexed="81"/>
            <rFont val="MS P ゴシック"/>
            <family val="3"/>
            <charset val="128"/>
          </rPr>
          <t>和暦表記／該当年度の数値のみ入力</t>
        </r>
      </text>
    </comment>
  </commentList>
</comments>
</file>

<file path=xl/sharedStrings.xml><?xml version="1.0" encoding="utf-8"?>
<sst xmlns="http://schemas.openxmlformats.org/spreadsheetml/2006/main" count="904" uniqueCount="643">
  <si>
    <t>この参考資料に添付する資料</t>
  </si>
  <si>
    <t>目　　　　次</t>
  </si>
  <si>
    <t>第２　保険者等に対する助言・指導監督</t>
  </si>
  <si>
    <t>第３　財政関係</t>
  </si>
  <si>
    <t>第４　適用業務関係</t>
  </si>
  <si>
    <t>第５　保険料収納関係</t>
  </si>
  <si>
    <t>第６　医療費関係</t>
  </si>
  <si>
    <t>第７　その他</t>
  </si>
  <si>
    <t>第１　事業の概況</t>
  </si>
  <si>
    <t>３　広域連合職員等に対する研修の実施状況</t>
  </si>
  <si>
    <t>研　修　名</t>
  </si>
  <si>
    <t>対　象　者</t>
  </si>
  <si>
    <t>時期、目的及び内容の概要（効果）</t>
  </si>
  <si>
    <t>直近の指導監督実施年月日</t>
  </si>
  <si>
    <t>助　　　言　　　事　　　項</t>
  </si>
  <si>
    <t>改　　　善　　　状　　　況</t>
  </si>
  <si>
    <t>区　　分</t>
  </si>
  <si>
    <t>実　　地</t>
  </si>
  <si>
    <t>書　　面</t>
  </si>
  <si>
    <t>選定基準</t>
  </si>
  <si>
    <t>実施市町村</t>
  </si>
  <si>
    <t>対策項目</t>
  </si>
  <si>
    <t>３　国保連合会に対する指導状況</t>
  </si>
  <si>
    <t>指　　　導　　　事　　　項</t>
  </si>
  <si>
    <t>第３　財政関係（広域連合）</t>
  </si>
  <si>
    <t>第４　適用業務関係（広域連合・市町村）</t>
  </si>
  <si>
    <t>第５　保険料収納関係（市町村）</t>
  </si>
  <si>
    <t>１　納期内納入促進対策に関する助言状況</t>
  </si>
  <si>
    <t>２　滞納者対策に関する助言状況</t>
  </si>
  <si>
    <t>市町村数</t>
  </si>
  <si>
    <t>作　成</t>
  </si>
  <si>
    <t>未作成</t>
  </si>
  <si>
    <t>合　計</t>
  </si>
  <si>
    <t>短期被保険者証</t>
  </si>
  <si>
    <t>資格証明証</t>
  </si>
  <si>
    <t>給付制限</t>
  </si>
  <si>
    <t>滞納処分（差押え）</t>
  </si>
  <si>
    <t>助　　言　　状　　況</t>
  </si>
  <si>
    <t>・納付相談に関する事項</t>
  </si>
  <si>
    <t>・戸別徴収に関する事項</t>
  </si>
  <si>
    <t>・短期被保険者証に関する事項</t>
  </si>
  <si>
    <t>・資格証明書に関する事項</t>
  </si>
  <si>
    <t>・滞納処分に関する事項</t>
  </si>
  <si>
    <t>・その他</t>
  </si>
  <si>
    <t>・不納欠損に関する状況</t>
  </si>
  <si>
    <t>・延滞金に関する状況</t>
  </si>
  <si>
    <t>３　収納率向上対策に関する助言状況（市町村）</t>
  </si>
  <si>
    <t>(2) 収納率が前年度より低下した市町村に対する助言状況</t>
  </si>
  <si>
    <t>第６　医療費関係（広域連合）</t>
  </si>
  <si>
    <t>１　医療費適正化対策に関する助言状況</t>
  </si>
  <si>
    <t>(1) レセプト点検調査</t>
  </si>
  <si>
    <t>・効果額＝「資格点検調査によるもの」の⑥計の「金額」÷①「被保険者数」</t>
  </si>
  <si>
    <t>・効果率＝「内容点検調査によるもの」の⑦計の「金額」÷③「金額」×１００（％）</t>
  </si>
  <si>
    <t>・効果額＝「内容点検調査によるもの」の⑦計の「金額」÷①「被保険者数」</t>
  </si>
  <si>
    <t>２　保健事業関係</t>
  </si>
  <si>
    <t>(1) 保健事業に関する助言状況</t>
  </si>
  <si>
    <t>１　都道府県における関与（支援）</t>
  </si>
  <si>
    <t>(1) 後期高齢者医療制度の啓発(広報)活動に対する助言状況</t>
  </si>
  <si>
    <t>４　その他の助言・指導状況</t>
  </si>
  <si>
    <t>別添資料１</t>
  </si>
  <si>
    <t>職員名簿</t>
  </si>
  <si>
    <t>別添資料２</t>
  </si>
  <si>
    <t>別添資料３</t>
  </si>
  <si>
    <t>国保連合会における再審査決定状況</t>
  </si>
  <si>
    <t>別添資料４</t>
  </si>
  <si>
    <t>別添資料５</t>
  </si>
  <si>
    <t>課題・問題点を抱えている市町村の状況</t>
  </si>
  <si>
    <t>市町村名</t>
  </si>
  <si>
    <t>課題・問題点</t>
  </si>
  <si>
    <t>助言状況</t>
  </si>
  <si>
    <t>別添資料６</t>
  </si>
  <si>
    <t>積極的に事業を実施し効果を上げている市町村の状況</t>
  </si>
  <si>
    <t>（注）積極的に事業を推進し効果を上げ、他の市町村の模範となる市町村を選んで記入すること。</t>
  </si>
  <si>
    <t>市町村</t>
    <rPh sb="0" eb="3">
      <t>シチョウソン</t>
    </rPh>
    <phoneticPr fontId="22"/>
  </si>
  <si>
    <t>健康診査の受診状況</t>
    <rPh sb="0" eb="2">
      <t>ケンコウ</t>
    </rPh>
    <rPh sb="2" eb="4">
      <t>シンサ</t>
    </rPh>
    <rPh sb="5" eb="7">
      <t>ジュシン</t>
    </rPh>
    <rPh sb="7" eb="9">
      <t>ジョウキョウ</t>
    </rPh>
    <phoneticPr fontId="22"/>
  </si>
  <si>
    <t>被保険者数</t>
    <rPh sb="0" eb="4">
      <t>ヒホケンシャ</t>
    </rPh>
    <rPh sb="4" eb="5">
      <t>スウ</t>
    </rPh>
    <phoneticPr fontId="22"/>
  </si>
  <si>
    <t>賦　課
限度額</t>
    <rPh sb="0" eb="1">
      <t>ミツグ</t>
    </rPh>
    <rPh sb="2" eb="3">
      <t>カ</t>
    </rPh>
    <rPh sb="4" eb="7">
      <t>ゲンドガク</t>
    </rPh>
    <phoneticPr fontId="22"/>
  </si>
  <si>
    <t>賦課割合</t>
    <rPh sb="0" eb="2">
      <t>フカ</t>
    </rPh>
    <rPh sb="2" eb="4">
      <t>ワリアイ</t>
    </rPh>
    <phoneticPr fontId="22"/>
  </si>
  <si>
    <t>１　人
当たり
調定額</t>
    <rPh sb="2" eb="3">
      <t>ヒト</t>
    </rPh>
    <rPh sb="4" eb="5">
      <t>ア</t>
    </rPh>
    <rPh sb="8" eb="11">
      <t>チョウテイガク</t>
    </rPh>
    <phoneticPr fontId="22"/>
  </si>
  <si>
    <t>収納率</t>
    <rPh sb="0" eb="2">
      <t>シュウノウ</t>
    </rPh>
    <rPh sb="2" eb="3">
      <t>リツ</t>
    </rPh>
    <phoneticPr fontId="22"/>
  </si>
  <si>
    <t>納付方法別世帯割合</t>
    <rPh sb="0" eb="2">
      <t>ノウフ</t>
    </rPh>
    <rPh sb="2" eb="4">
      <t>ホウホウ</t>
    </rPh>
    <rPh sb="4" eb="5">
      <t>ベツ</t>
    </rPh>
    <rPh sb="5" eb="7">
      <t>セタイ</t>
    </rPh>
    <rPh sb="7" eb="9">
      <t>ワリアイ</t>
    </rPh>
    <phoneticPr fontId="22"/>
  </si>
  <si>
    <t>対象者数</t>
    <rPh sb="0" eb="3">
      <t>タイショウシャ</t>
    </rPh>
    <rPh sb="3" eb="4">
      <t>スウ</t>
    </rPh>
    <phoneticPr fontId="22"/>
  </si>
  <si>
    <t>受診率</t>
    <rPh sb="0" eb="3">
      <t>ジュシンリツ</t>
    </rPh>
    <phoneticPr fontId="22"/>
  </si>
  <si>
    <t>均等割</t>
    <rPh sb="0" eb="2">
      <t>キントウ</t>
    </rPh>
    <rPh sb="2" eb="3">
      <t>ワリ</t>
    </rPh>
    <phoneticPr fontId="22"/>
  </si>
  <si>
    <t>：</t>
  </si>
  <si>
    <t>所得割</t>
    <rPh sb="0" eb="3">
      <t>ショトクワリ</t>
    </rPh>
    <phoneticPr fontId="22"/>
  </si>
  <si>
    <t>現年度分</t>
    <rPh sb="0" eb="1">
      <t>ゲン</t>
    </rPh>
    <rPh sb="1" eb="3">
      <t>ネンド</t>
    </rPh>
    <rPh sb="3" eb="4">
      <t>ブン</t>
    </rPh>
    <phoneticPr fontId="22"/>
  </si>
  <si>
    <t>滞　納
繰越分</t>
    <rPh sb="0" eb="1">
      <t>タイ</t>
    </rPh>
    <rPh sb="2" eb="3">
      <t>オサム</t>
    </rPh>
    <rPh sb="4" eb="6">
      <t>クリコシ</t>
    </rPh>
    <rPh sb="6" eb="7">
      <t>ブン</t>
    </rPh>
    <phoneticPr fontId="22"/>
  </si>
  <si>
    <t>年金天引</t>
    <rPh sb="0" eb="2">
      <t>ネンキン</t>
    </rPh>
    <rPh sb="2" eb="4">
      <t>テンビ</t>
    </rPh>
    <phoneticPr fontId="22"/>
  </si>
  <si>
    <t>口座振替</t>
    <rPh sb="0" eb="2">
      <t>コウザ</t>
    </rPh>
    <rPh sb="2" eb="4">
      <t>フリカエ</t>
    </rPh>
    <phoneticPr fontId="22"/>
  </si>
  <si>
    <t>広域連合</t>
    <rPh sb="0" eb="2">
      <t>コウイキ</t>
    </rPh>
    <rPh sb="2" eb="4">
      <t>レンゴウ</t>
    </rPh>
    <phoneticPr fontId="22"/>
  </si>
  <si>
    <t>万円</t>
    <rPh sb="0" eb="2">
      <t>マンエン</t>
    </rPh>
    <phoneticPr fontId="22"/>
  </si>
  <si>
    <t>円</t>
    <rPh sb="0" eb="1">
      <t>エン</t>
    </rPh>
    <phoneticPr fontId="22"/>
  </si>
  <si>
    <t>％</t>
  </si>
  <si>
    <t>人</t>
    <rPh sb="0" eb="1">
      <t>ニン</t>
    </rPh>
    <phoneticPr fontId="22"/>
  </si>
  <si>
    <t>〔　　　円〕</t>
    <rPh sb="4" eb="5">
      <t>エン</t>
    </rPh>
    <phoneticPr fontId="22"/>
  </si>
  <si>
    <t>〔　　　％〕</t>
  </si>
  <si>
    <t xml:space="preserve">（注）１　各事項別に直近年度の状況を記載すること。 </t>
  </si>
  <si>
    <t>第１　事業の概況</t>
    <phoneticPr fontId="20"/>
  </si>
  <si>
    <t>　１　市町村別後期高齢者医療事業実態</t>
    <phoneticPr fontId="20"/>
  </si>
  <si>
    <t>人</t>
    <rPh sb="0" eb="1">
      <t>ニン</t>
    </rPh>
    <phoneticPr fontId="20"/>
  </si>
  <si>
    <t>％</t>
    <phoneticPr fontId="22"/>
  </si>
  <si>
    <t xml:space="preserve">：
</t>
    <phoneticPr fontId="20"/>
  </si>
  <si>
    <t>市町村名</t>
    <rPh sb="0" eb="3">
      <t>シチョウソン</t>
    </rPh>
    <rPh sb="3" eb="4">
      <t>メイ</t>
    </rPh>
    <phoneticPr fontId="22"/>
  </si>
  <si>
    <t>レセプト点検財政効果（１人当たり）</t>
    <rPh sb="4" eb="6">
      <t>テンケン</t>
    </rPh>
    <rPh sb="6" eb="8">
      <t>ザイセイ</t>
    </rPh>
    <rPh sb="8" eb="10">
      <t>コウカ</t>
    </rPh>
    <rPh sb="12" eb="13">
      <t>ヒト</t>
    </rPh>
    <rPh sb="13" eb="14">
      <t>ア</t>
    </rPh>
    <phoneticPr fontId="22"/>
  </si>
  <si>
    <t>１人当たり診療費</t>
    <rPh sb="1" eb="2">
      <t>ヒト</t>
    </rPh>
    <rPh sb="2" eb="3">
      <t>ア</t>
    </rPh>
    <rPh sb="5" eb="8">
      <t>シンリョウヒ</t>
    </rPh>
    <phoneticPr fontId="22"/>
  </si>
  <si>
    <t>受診率（100人当たり受診件数）</t>
    <rPh sb="0" eb="3">
      <t>ジュシンリツ</t>
    </rPh>
    <rPh sb="7" eb="8">
      <t>ヒト</t>
    </rPh>
    <rPh sb="8" eb="9">
      <t>ア</t>
    </rPh>
    <rPh sb="11" eb="13">
      <t>ジュシン</t>
    </rPh>
    <rPh sb="13" eb="15">
      <t>ケンスウ</t>
    </rPh>
    <phoneticPr fontId="22"/>
  </si>
  <si>
    <t>効　果　額</t>
    <rPh sb="0" eb="1">
      <t>コウ</t>
    </rPh>
    <rPh sb="2" eb="3">
      <t>ハタシ</t>
    </rPh>
    <rPh sb="4" eb="5">
      <t>ガク</t>
    </rPh>
    <phoneticPr fontId="22"/>
  </si>
  <si>
    <t>効　果　率</t>
    <rPh sb="0" eb="1">
      <t>コウ</t>
    </rPh>
    <rPh sb="2" eb="3">
      <t>ハタシ</t>
    </rPh>
    <rPh sb="4" eb="5">
      <t>リツ</t>
    </rPh>
    <phoneticPr fontId="22"/>
  </si>
  <si>
    <t>病院数</t>
    <rPh sb="0" eb="3">
      <t>ビョウインスウ</t>
    </rPh>
    <phoneticPr fontId="22"/>
  </si>
  <si>
    <t>診療所数</t>
    <rPh sb="0" eb="3">
      <t>シンリョウジョ</t>
    </rPh>
    <rPh sb="3" eb="4">
      <t>スウ</t>
    </rPh>
    <phoneticPr fontId="22"/>
  </si>
  <si>
    <t>入　院</t>
    <rPh sb="0" eb="1">
      <t>イリ</t>
    </rPh>
    <rPh sb="2" eb="3">
      <t>イン</t>
    </rPh>
    <phoneticPr fontId="22"/>
  </si>
  <si>
    <t>入院外</t>
    <rPh sb="0" eb="2">
      <t>ニュウイン</t>
    </rPh>
    <rPh sb="2" eb="3">
      <t>ガイ</t>
    </rPh>
    <phoneticPr fontId="22"/>
  </si>
  <si>
    <t>歯　科</t>
    <rPh sb="0" eb="1">
      <t>ハ</t>
    </rPh>
    <rPh sb="2" eb="3">
      <t>カ</t>
    </rPh>
    <phoneticPr fontId="22"/>
  </si>
  <si>
    <t>計</t>
    <rPh sb="0" eb="1">
      <t>ケイ</t>
    </rPh>
    <phoneticPr fontId="22"/>
  </si>
  <si>
    <t>内容分</t>
    <rPh sb="0" eb="2">
      <t>ナイヨウ</t>
    </rPh>
    <rPh sb="2" eb="3">
      <t>ブン</t>
    </rPh>
    <phoneticPr fontId="22"/>
  </si>
  <si>
    <t>広域連合計</t>
    <rPh sb="0" eb="2">
      <t>コウイキ</t>
    </rPh>
    <rPh sb="2" eb="4">
      <t>レンゴウ</t>
    </rPh>
    <rPh sb="4" eb="5">
      <t>ケイ</t>
    </rPh>
    <phoneticPr fontId="22"/>
  </si>
  <si>
    <t>（注）１　各事項別に直近年度の状況を記載すること。</t>
  </si>
  <si>
    <t>　　　２　レセプト点検財政効果の「効果額」及び「効果率」欄の「内容分」には、内容点検に係る額及び率を再掲すること。</t>
  </si>
  <si>
    <t>２　後期高齢者医療主管課の組織</t>
    <phoneticPr fontId="20"/>
  </si>
  <si>
    <t>（目的）</t>
    <rPh sb="1" eb="3">
      <t>モクテキ</t>
    </rPh>
    <phoneticPr fontId="20"/>
  </si>
  <si>
    <t>（時期）</t>
    <rPh sb="1" eb="3">
      <t>ジキ</t>
    </rPh>
    <phoneticPr fontId="20"/>
  </si>
  <si>
    <t>（内容）</t>
    <rPh sb="1" eb="3">
      <t>ナイヨウ</t>
    </rPh>
    <phoneticPr fontId="20"/>
  </si>
  <si>
    <t>（注）連合会と共催のときは、研修名の前に「◎」を付すこと。</t>
    <phoneticPr fontId="20"/>
  </si>
  <si>
    <t>　１　広域連合に対する助言状況</t>
  </si>
  <si>
    <t>（注）助言した事項を具体的に記入すること。</t>
    <phoneticPr fontId="20"/>
  </si>
  <si>
    <t>２　市町村に対する助言状況</t>
    <phoneticPr fontId="20"/>
  </si>
  <si>
    <t>実施方法</t>
    <phoneticPr fontId="20"/>
  </si>
  <si>
    <t>実施時期及び
実施方法</t>
    <phoneticPr fontId="20"/>
  </si>
  <si>
    <t>（注）指導した事項を具体的に記入すること。</t>
    <phoneticPr fontId="20"/>
  </si>
  <si>
    <t>(1) 保険料率の決定</t>
  </si>
  <si>
    <t>(1) 保険料率の決定</t>
    <phoneticPr fontId="20"/>
  </si>
  <si>
    <t>(2) 保険料軽減等措置の是正</t>
    <phoneticPr fontId="20"/>
  </si>
  <si>
    <t>(3) 不均一保険料の是正</t>
    <phoneticPr fontId="20"/>
  </si>
  <si>
    <t>(1) 積立計画（状況）</t>
    <phoneticPr fontId="20"/>
  </si>
  <si>
    <t>(2) 貸付・償還状況</t>
    <phoneticPr fontId="20"/>
  </si>
  <si>
    <t>区　　分</t>
    <rPh sb="0" eb="1">
      <t>ク</t>
    </rPh>
    <rPh sb="3" eb="4">
      <t>ブン</t>
    </rPh>
    <phoneticPr fontId="22"/>
  </si>
  <si>
    <t>前年度と比べた収納率</t>
    <rPh sb="0" eb="3">
      <t>ゼンネンド</t>
    </rPh>
    <rPh sb="4" eb="5">
      <t>クラ</t>
    </rPh>
    <rPh sb="7" eb="10">
      <t>シュウノウリツ</t>
    </rPh>
    <phoneticPr fontId="22"/>
  </si>
  <si>
    <t>上昇</t>
    <rPh sb="0" eb="2">
      <t>ジョウショウ</t>
    </rPh>
    <phoneticPr fontId="22"/>
  </si>
  <si>
    <t>変化なし</t>
    <rPh sb="0" eb="2">
      <t>ヘンカ</t>
    </rPh>
    <phoneticPr fontId="22"/>
  </si>
  <si>
    <t>低下</t>
    <rPh sb="0" eb="2">
      <t>テイカ</t>
    </rPh>
    <phoneticPr fontId="22"/>
  </si>
  <si>
    <t>市 町 村 総 数</t>
    <rPh sb="0" eb="1">
      <t>シ</t>
    </rPh>
    <rPh sb="2" eb="3">
      <t>マチ</t>
    </rPh>
    <rPh sb="4" eb="5">
      <t>ムラ</t>
    </rPh>
    <rPh sb="6" eb="7">
      <t>フサ</t>
    </rPh>
    <rPh sb="8" eb="9">
      <t>カズ</t>
    </rPh>
    <phoneticPr fontId="22"/>
  </si>
  <si>
    <t>特別な対策を実施した市町村数</t>
    <rPh sb="0" eb="2">
      <t>トクベツ</t>
    </rPh>
    <rPh sb="3" eb="5">
      <t>タイサク</t>
    </rPh>
    <rPh sb="6" eb="8">
      <t>ジッシ</t>
    </rPh>
    <rPh sb="10" eb="13">
      <t>シチョウソン</t>
    </rPh>
    <rPh sb="13" eb="14">
      <t>スウ</t>
    </rPh>
    <phoneticPr fontId="22"/>
  </si>
  <si>
    <t>特別な対策を実施していない
市町村数</t>
    <rPh sb="0" eb="2">
      <t>トクベツ</t>
    </rPh>
    <rPh sb="3" eb="5">
      <t>タイサク</t>
    </rPh>
    <rPh sb="6" eb="8">
      <t>ジッシ</t>
    </rPh>
    <rPh sb="14" eb="17">
      <t>シチョウソン</t>
    </rPh>
    <rPh sb="17" eb="18">
      <t>スウ</t>
    </rPh>
    <phoneticPr fontId="22"/>
  </si>
  <si>
    <t>(1) 口座振替の推進方法</t>
    <phoneticPr fontId="20"/>
  </si>
  <si>
    <t>(2) その他</t>
    <phoneticPr fontId="20"/>
  </si>
  <si>
    <t>(1) 徴収体制が十分でない市町村に対する助言状況</t>
    <phoneticPr fontId="20"/>
  </si>
  <si>
    <t>(2) 滞納処分等にかかる取扱要領等の作成状況</t>
    <phoneticPr fontId="20"/>
  </si>
  <si>
    <t>(3) 滞納者に対する具体的な取組みに関する助言・指導状況</t>
    <phoneticPr fontId="20"/>
  </si>
  <si>
    <t>(1) 収納率向上対策の取組状況及び収納率</t>
    <phoneticPr fontId="20"/>
  </si>
  <si>
    <t>(注) （　）内には市町村総数に対する割合（％）を記入すること。</t>
  </si>
  <si>
    <t>(3) 広域連合の市町村の取組み状況についての把握・評価</t>
    <phoneticPr fontId="20"/>
  </si>
  <si>
    <t>　①　特別な対策を実施した市町村</t>
    <phoneticPr fontId="20"/>
  </si>
  <si>
    <t>　②　特別な対策を実施していない市町村</t>
    <phoneticPr fontId="20"/>
  </si>
  <si>
    <t>　② 未作成の場合はその理由</t>
    <phoneticPr fontId="20"/>
  </si>
  <si>
    <t>資格点検によるもの</t>
    <rPh sb="0" eb="2">
      <t>シカク</t>
    </rPh>
    <rPh sb="2" eb="4">
      <t>テンケン</t>
    </rPh>
    <phoneticPr fontId="22"/>
  </si>
  <si>
    <t>内容点検によるもの</t>
    <rPh sb="0" eb="2">
      <t>ナイヨウ</t>
    </rPh>
    <rPh sb="2" eb="4">
      <t>テンケン</t>
    </rPh>
    <phoneticPr fontId="22"/>
  </si>
  <si>
    <t>効果率</t>
    <rPh sb="0" eb="2">
      <t>コウカ</t>
    </rPh>
    <rPh sb="2" eb="3">
      <t>リツ</t>
    </rPh>
    <phoneticPr fontId="22"/>
  </si>
  <si>
    <t>効果額</t>
    <rPh sb="0" eb="2">
      <t>コウカ</t>
    </rPh>
    <rPh sb="2" eb="3">
      <t>ガク</t>
    </rPh>
    <phoneticPr fontId="22"/>
  </si>
  <si>
    <t>（注）効果率及び効果額は、広域連合事前提出参考資料、別添５「診療報酬明細書の点検整備状況」を参考とし、次の算式により算出すること。</t>
    <phoneticPr fontId="20"/>
  </si>
  <si>
    <t>○「資格点検によるもの」</t>
    <phoneticPr fontId="20"/>
  </si>
  <si>
    <t>・効果率＝「資格点検調査によるもの」の⑥計の「金額」÷③「金額」×１００（％）</t>
    <phoneticPr fontId="20"/>
  </si>
  <si>
    <t>（小数点第三位四捨五入）</t>
    <phoneticPr fontId="20"/>
  </si>
  <si>
    <t>（小数点第一位四捨五入）</t>
    <phoneticPr fontId="20"/>
  </si>
  <si>
    <t>○「内容点検によるもの」</t>
    <phoneticPr fontId="20"/>
  </si>
  <si>
    <t>（エ）実施状況（率）</t>
    <phoneticPr fontId="20"/>
  </si>
  <si>
    <t>(3) 都道府県における他部署との連携状況
　（医療・保健・介護・福祉関係の主管部署との連携）</t>
    <phoneticPr fontId="20"/>
  </si>
  <si>
    <t>(4) 国保連合会との連携状況
　（広域連合保健事業と県・連合会との連携状況を具体的に記入すること。）</t>
    <phoneticPr fontId="20"/>
  </si>
  <si>
    <t>(2) 広域連合における市町村保健師等の活用に関する助言状況
　（国保事業との連携）</t>
    <phoneticPr fontId="20"/>
  </si>
  <si>
    <t>(1) 個人情報の適切な取扱いに関する助言状況</t>
    <phoneticPr fontId="20"/>
  </si>
  <si>
    <t>(2) その他（他の医療保険者との連携・保険者協議会等）</t>
    <phoneticPr fontId="20"/>
  </si>
  <si>
    <t>２　啓発(広報)活動</t>
    <phoneticPr fontId="20"/>
  </si>
  <si>
    <t>職　名</t>
    <rPh sb="0" eb="1">
      <t>ショク</t>
    </rPh>
    <rPh sb="2" eb="3">
      <t>メイ</t>
    </rPh>
    <phoneticPr fontId="22"/>
  </si>
  <si>
    <t>氏　　名</t>
    <rPh sb="0" eb="1">
      <t>シ</t>
    </rPh>
    <rPh sb="3" eb="4">
      <t>メイ</t>
    </rPh>
    <phoneticPr fontId="22"/>
  </si>
  <si>
    <t>担当業務内容</t>
    <rPh sb="0" eb="2">
      <t>タントウ</t>
    </rPh>
    <rPh sb="2" eb="4">
      <t>ギョウム</t>
    </rPh>
    <rPh sb="4" eb="6">
      <t>ナイヨウ</t>
    </rPh>
    <phoneticPr fontId="22"/>
  </si>
  <si>
    <t>備考</t>
    <rPh sb="0" eb="2">
      <t>ビコウ</t>
    </rPh>
    <phoneticPr fontId="22"/>
  </si>
  <si>
    <t>専任</t>
    <rPh sb="0" eb="2">
      <t>センニン</t>
    </rPh>
    <phoneticPr fontId="22"/>
  </si>
  <si>
    <t>兼任</t>
    <rPh sb="0" eb="2">
      <t>ケンニン</t>
    </rPh>
    <phoneticPr fontId="22"/>
  </si>
  <si>
    <t>合計</t>
    <rPh sb="0" eb="2">
      <t>ゴウケイ</t>
    </rPh>
    <phoneticPr fontId="22"/>
  </si>
  <si>
    <t>実質
職員</t>
    <rPh sb="0" eb="2">
      <t>ジッシツ</t>
    </rPh>
    <rPh sb="3" eb="5">
      <t>ショクイン</t>
    </rPh>
    <phoneticPr fontId="22"/>
  </si>
  <si>
    <t>合　　計</t>
    <rPh sb="0" eb="1">
      <t>ゴウ</t>
    </rPh>
    <rPh sb="3" eb="4">
      <t>ケイ</t>
    </rPh>
    <phoneticPr fontId="22"/>
  </si>
  <si>
    <t>－</t>
  </si>
  <si>
    <t>区　　　分</t>
    <rPh sb="0" eb="1">
      <t>ク</t>
    </rPh>
    <rPh sb="4" eb="5">
      <t>ブン</t>
    </rPh>
    <phoneticPr fontId="22"/>
  </si>
  <si>
    <t>件　　　　　　　　　　数</t>
    <rPh sb="0" eb="1">
      <t>ケン</t>
    </rPh>
    <rPh sb="11" eb="12">
      <t>カズ</t>
    </rPh>
    <phoneticPr fontId="22"/>
  </si>
  <si>
    <t>点　　　　　　　　　　数</t>
    <rPh sb="0" eb="1">
      <t>テン</t>
    </rPh>
    <rPh sb="11" eb="12">
      <t>カズ</t>
    </rPh>
    <phoneticPr fontId="22"/>
  </si>
  <si>
    <t>受付件数</t>
    <rPh sb="0" eb="2">
      <t>ウケツケ</t>
    </rPh>
    <rPh sb="2" eb="4">
      <t>ケンスウ</t>
    </rPh>
    <phoneticPr fontId="22"/>
  </si>
  <si>
    <t>返戻件数</t>
    <rPh sb="0" eb="2">
      <t>ヘンレイ</t>
    </rPh>
    <rPh sb="2" eb="4">
      <t>ケンスウ</t>
    </rPh>
    <phoneticPr fontId="22"/>
  </si>
  <si>
    <t>返戻率</t>
    <rPh sb="0" eb="2">
      <t>ヘンレイ</t>
    </rPh>
    <rPh sb="2" eb="3">
      <t>リツ</t>
    </rPh>
    <phoneticPr fontId="22"/>
  </si>
  <si>
    <t>決定件数</t>
    <rPh sb="0" eb="2">
      <t>ケッテイ</t>
    </rPh>
    <rPh sb="2" eb="4">
      <t>ケンスウ</t>
    </rPh>
    <phoneticPr fontId="22"/>
  </si>
  <si>
    <t>決定率</t>
    <rPh sb="0" eb="2">
      <t>ケッテイ</t>
    </rPh>
    <rPh sb="2" eb="3">
      <t>リツ</t>
    </rPh>
    <phoneticPr fontId="22"/>
  </si>
  <si>
    <t>過誤整理
件　　数</t>
    <rPh sb="0" eb="2">
      <t>カゴ</t>
    </rPh>
    <rPh sb="2" eb="4">
      <t>セイリ</t>
    </rPh>
    <rPh sb="5" eb="6">
      <t>ケン</t>
    </rPh>
    <rPh sb="8" eb="9">
      <t>カズ</t>
    </rPh>
    <phoneticPr fontId="22"/>
  </si>
  <si>
    <t>確定件数</t>
    <rPh sb="0" eb="2">
      <t>カクテイ</t>
    </rPh>
    <rPh sb="2" eb="4">
      <t>ケンスウ</t>
    </rPh>
    <phoneticPr fontId="22"/>
  </si>
  <si>
    <t>確定率</t>
    <rPh sb="0" eb="2">
      <t>カクテイ</t>
    </rPh>
    <rPh sb="2" eb="3">
      <t>リツ</t>
    </rPh>
    <phoneticPr fontId="22"/>
  </si>
  <si>
    <t>請求点数</t>
    <rPh sb="0" eb="2">
      <t>セイキュウ</t>
    </rPh>
    <rPh sb="2" eb="4">
      <t>テンスウ</t>
    </rPh>
    <phoneticPr fontId="22"/>
  </si>
  <si>
    <t>決定点数</t>
    <rPh sb="0" eb="2">
      <t>ケッテイ</t>
    </rPh>
    <rPh sb="2" eb="4">
      <t>テンスウ</t>
    </rPh>
    <phoneticPr fontId="22"/>
  </si>
  <si>
    <t>決定率</t>
    <rPh sb="0" eb="3">
      <t>ケッテイリツ</t>
    </rPh>
    <phoneticPr fontId="22"/>
  </si>
  <si>
    <t>過誤整理
点　　数</t>
    <rPh sb="0" eb="2">
      <t>カゴ</t>
    </rPh>
    <rPh sb="2" eb="4">
      <t>セイリ</t>
    </rPh>
    <rPh sb="5" eb="6">
      <t>テン</t>
    </rPh>
    <rPh sb="8" eb="9">
      <t>カズ</t>
    </rPh>
    <phoneticPr fontId="22"/>
  </si>
  <si>
    <t>確定点数</t>
    <rPh sb="0" eb="2">
      <t>カクテイ</t>
    </rPh>
    <rPh sb="2" eb="4">
      <t>テンスウ</t>
    </rPh>
    <phoneticPr fontId="22"/>
  </si>
  <si>
    <t>①</t>
  </si>
  <si>
    <t>事務審査</t>
    <rPh sb="0" eb="2">
      <t>ジム</t>
    </rPh>
    <rPh sb="2" eb="4">
      <t>シンサ</t>
    </rPh>
    <phoneticPr fontId="22"/>
  </si>
  <si>
    <t>審査会審査</t>
    <rPh sb="0" eb="3">
      <t>シンサカイ</t>
    </rPh>
    <rPh sb="3" eb="5">
      <t>シンサ</t>
    </rPh>
    <phoneticPr fontId="22"/>
  </si>
  <si>
    <t>計②</t>
    <rPh sb="0" eb="1">
      <t>ケイ</t>
    </rPh>
    <phoneticPr fontId="22"/>
  </si>
  <si>
    <t>②/①</t>
  </si>
  <si>
    <t>③</t>
  </si>
  <si>
    <t>④</t>
  </si>
  <si>
    <t>④/①</t>
  </si>
  <si>
    <t>⑤</t>
  </si>
  <si>
    <t>⑥</t>
  </si>
  <si>
    <t>⑥/⑤</t>
  </si>
  <si>
    <t>⑦</t>
  </si>
  <si>
    <t>⑦/⑤</t>
  </si>
  <si>
    <t>審　　　　　査</t>
    <rPh sb="0" eb="1">
      <t>シン</t>
    </rPh>
    <rPh sb="6" eb="7">
      <t>サ</t>
    </rPh>
    <phoneticPr fontId="22"/>
  </si>
  <si>
    <t>診　　療　　費</t>
    <rPh sb="0" eb="1">
      <t>ミ</t>
    </rPh>
    <rPh sb="3" eb="4">
      <t>リョウ</t>
    </rPh>
    <rPh sb="6" eb="7">
      <t>ヒ</t>
    </rPh>
    <phoneticPr fontId="22"/>
  </si>
  <si>
    <t>一般診療</t>
    <rPh sb="0" eb="2">
      <t>イッパン</t>
    </rPh>
    <rPh sb="2" eb="4">
      <t>シンリョウ</t>
    </rPh>
    <phoneticPr fontId="22"/>
  </si>
  <si>
    <t>件</t>
    <rPh sb="0" eb="1">
      <t>ケン</t>
    </rPh>
    <phoneticPr fontId="22"/>
  </si>
  <si>
    <t>点</t>
    <rPh sb="0" eb="1">
      <t>テン</t>
    </rPh>
    <phoneticPr fontId="22"/>
  </si>
  <si>
    <t>小　計</t>
    <rPh sb="0" eb="1">
      <t>ショウ</t>
    </rPh>
    <rPh sb="2" eb="3">
      <t>ケイ</t>
    </rPh>
    <phoneticPr fontId="22"/>
  </si>
  <si>
    <t>歯科診療</t>
    <rPh sb="0" eb="2">
      <t>シカ</t>
    </rPh>
    <rPh sb="2" eb="4">
      <t>シンリョウ</t>
    </rPh>
    <phoneticPr fontId="22"/>
  </si>
  <si>
    <t>薬剤の支給</t>
    <rPh sb="0" eb="2">
      <t>ヤクザイ</t>
    </rPh>
    <rPh sb="3" eb="5">
      <t>シキュウ</t>
    </rPh>
    <phoneticPr fontId="22"/>
  </si>
  <si>
    <t>食事療養費
生活療養費</t>
    <rPh sb="0" eb="2">
      <t>ショクジ</t>
    </rPh>
    <rPh sb="6" eb="8">
      <t>セイカツ</t>
    </rPh>
    <rPh sb="8" eb="10">
      <t>リョウヨウ</t>
    </rPh>
    <rPh sb="10" eb="11">
      <t>ヒ</t>
    </rPh>
    <phoneticPr fontId="22"/>
  </si>
  <si>
    <t>（再掲）</t>
    <rPh sb="1" eb="3">
      <t>サイケイ</t>
    </rPh>
    <phoneticPr fontId="22"/>
  </si>
  <si>
    <t>訪問看護療養費</t>
    <rPh sb="0" eb="2">
      <t>ホウモン</t>
    </rPh>
    <rPh sb="2" eb="4">
      <t>カンゴ</t>
    </rPh>
    <rPh sb="4" eb="7">
      <t>リョウヨウヒ</t>
    </rPh>
    <phoneticPr fontId="22"/>
  </si>
  <si>
    <t>合　　　　　計</t>
    <rPh sb="0" eb="1">
      <t>ゴウ</t>
    </rPh>
    <rPh sb="6" eb="7">
      <t>ケイ</t>
    </rPh>
    <phoneticPr fontId="22"/>
  </si>
  <si>
    <t>支　払</t>
    <rPh sb="0" eb="1">
      <t>ササ</t>
    </rPh>
    <rPh sb="2" eb="3">
      <t>バライ</t>
    </rPh>
    <phoneticPr fontId="22"/>
  </si>
  <si>
    <t>診　療　費</t>
    <rPh sb="0" eb="1">
      <t>ミ</t>
    </rPh>
    <rPh sb="2" eb="3">
      <t>リョウ</t>
    </rPh>
    <rPh sb="4" eb="5">
      <t>ヒ</t>
    </rPh>
    <phoneticPr fontId="22"/>
  </si>
  <si>
    <t>（注) １　「過誤整理件数」欄は、当月整理の場合は、４月から翌年３月まで、翌月整理の場合は、５月から翌年４月までの過誤整理件数を記入すること。</t>
  </si>
  <si>
    <t>　　　２　「請求点数」欄は、「決定件数」欄の件数に係る請求点数を記入すること。</t>
  </si>
  <si>
    <t>　　　３　「過誤整理点数」欄は、「過誤整理件数」に準じて記入すること。　</t>
  </si>
  <si>
    <t>　　　４　「返戻率」、「決定率」欄及び「確定率」欄は、少数第５位を四捨五入し、百分率で記入すること。（例　0.123451→12.35%）</t>
    <rPh sb="6" eb="8">
      <t>ヘンレイ</t>
    </rPh>
    <rPh sb="8" eb="9">
      <t>リツ</t>
    </rPh>
    <phoneticPr fontId="22"/>
  </si>
  <si>
    <t>　　　５　「返戻件数」の「審査委員会」欄は、事務審査の段階では返戻せず、審査委員会において処理した場合に記入すること。　</t>
  </si>
  <si>
    <t>区  分</t>
    <rPh sb="0" eb="1">
      <t>ク</t>
    </rPh>
    <rPh sb="3" eb="4">
      <t>ブン</t>
    </rPh>
    <phoneticPr fontId="22"/>
  </si>
  <si>
    <t>申 立 者 数</t>
    <rPh sb="0" eb="1">
      <t>サル</t>
    </rPh>
    <rPh sb="2" eb="3">
      <t>リツ</t>
    </rPh>
    <rPh sb="4" eb="5">
      <t>シャ</t>
    </rPh>
    <rPh sb="6" eb="7">
      <t>スウ</t>
    </rPh>
    <phoneticPr fontId="22"/>
  </si>
  <si>
    <t>申 立 件 数</t>
    <rPh sb="0" eb="1">
      <t>サル</t>
    </rPh>
    <rPh sb="2" eb="3">
      <t>リツ</t>
    </rPh>
    <rPh sb="4" eb="5">
      <t>ケン</t>
    </rPh>
    <rPh sb="6" eb="7">
      <t>カズ</t>
    </rPh>
    <phoneticPr fontId="22"/>
  </si>
  <si>
    <t>結　　　　　　　　　　　果</t>
    <rPh sb="0" eb="1">
      <t>ムスブ</t>
    </rPh>
    <rPh sb="12" eb="13">
      <t>ハタシ</t>
    </rPh>
    <phoneticPr fontId="22"/>
  </si>
  <si>
    <t>原　　審</t>
    <rPh sb="0" eb="1">
      <t>ハラ</t>
    </rPh>
    <rPh sb="3" eb="4">
      <t>シン</t>
    </rPh>
    <phoneticPr fontId="22"/>
  </si>
  <si>
    <t>復　　活</t>
    <rPh sb="0" eb="1">
      <t>マタ</t>
    </rPh>
    <rPh sb="3" eb="4">
      <t>カツ</t>
    </rPh>
    <phoneticPr fontId="22"/>
  </si>
  <si>
    <t>査　　定</t>
    <rPh sb="0" eb="1">
      <t>サ</t>
    </rPh>
    <rPh sb="3" eb="4">
      <t>サダム</t>
    </rPh>
    <phoneticPr fontId="22"/>
  </si>
  <si>
    <t>返　　戻</t>
    <rPh sb="0" eb="1">
      <t>ヘン</t>
    </rPh>
    <rPh sb="3" eb="4">
      <t>モドリ</t>
    </rPh>
    <phoneticPr fontId="22"/>
  </si>
  <si>
    <t>保　　留</t>
    <rPh sb="0" eb="1">
      <t>タモツ</t>
    </rPh>
    <rPh sb="3" eb="4">
      <t>ドメ</t>
    </rPh>
    <phoneticPr fontId="22"/>
  </si>
  <si>
    <t>医　　科</t>
    <rPh sb="0" eb="1">
      <t>イ</t>
    </rPh>
    <rPh sb="3" eb="4">
      <t>カ</t>
    </rPh>
    <phoneticPr fontId="22"/>
  </si>
  <si>
    <t>歯　　科</t>
    <rPh sb="0" eb="1">
      <t>ハ</t>
    </rPh>
    <rPh sb="3" eb="4">
      <t>カ</t>
    </rPh>
    <phoneticPr fontId="22"/>
  </si>
  <si>
    <t>保険医療機関</t>
    <rPh sb="0" eb="2">
      <t>ホケン</t>
    </rPh>
    <rPh sb="2" eb="4">
      <t>イリョウ</t>
    </rPh>
    <rPh sb="4" eb="6">
      <t>キカン</t>
    </rPh>
    <phoneticPr fontId="22"/>
  </si>
  <si>
    <t>合    計</t>
    <rPh sb="0" eb="1">
      <t>ゴウ</t>
    </rPh>
    <rPh sb="5" eb="6">
      <t>ケイ</t>
    </rPh>
    <phoneticPr fontId="22"/>
  </si>
  <si>
    <t>100人当たり受診件数</t>
    <rPh sb="3" eb="4">
      <t>ヒト</t>
    </rPh>
    <rPh sb="4" eb="5">
      <t>ア</t>
    </rPh>
    <phoneticPr fontId="22"/>
  </si>
  <si>
    <t>１件当たり日数</t>
    <rPh sb="1" eb="2">
      <t>ケン</t>
    </rPh>
    <rPh sb="2" eb="3">
      <t>ア</t>
    </rPh>
    <rPh sb="5" eb="7">
      <t>ニッスウ</t>
    </rPh>
    <phoneticPr fontId="22"/>
  </si>
  <si>
    <t>費 用 額（診療費）</t>
    <rPh sb="0" eb="1">
      <t>ヒ</t>
    </rPh>
    <rPh sb="2" eb="3">
      <t>ヨウ</t>
    </rPh>
    <rPh sb="4" eb="5">
      <t>ガク</t>
    </rPh>
    <rPh sb="6" eb="9">
      <t>シンリョウヒ</t>
    </rPh>
    <phoneticPr fontId="22"/>
  </si>
  <si>
    <t>１件当たり</t>
    <rPh sb="1" eb="2">
      <t>ケン</t>
    </rPh>
    <rPh sb="2" eb="3">
      <t>ア</t>
    </rPh>
    <phoneticPr fontId="22"/>
  </si>
  <si>
    <t>１日当たり</t>
    <rPh sb="1" eb="2">
      <t>ヒ</t>
    </rPh>
    <rPh sb="2" eb="3">
      <t>ア</t>
    </rPh>
    <phoneticPr fontId="22"/>
  </si>
  <si>
    <t>１人当たり</t>
    <rPh sb="1" eb="2">
      <t>ヒト</t>
    </rPh>
    <rPh sb="2" eb="3">
      <t>ア</t>
    </rPh>
    <phoneticPr fontId="22"/>
  </si>
  <si>
    <t>（受診率）</t>
    <rPh sb="1" eb="4">
      <t>ジュシンリツ</t>
    </rPh>
    <phoneticPr fontId="22"/>
  </si>
  <si>
    <t>対前年度比</t>
    <rPh sb="0" eb="1">
      <t>タイ</t>
    </rPh>
    <rPh sb="1" eb="3">
      <t>ゼンネン</t>
    </rPh>
    <rPh sb="3" eb="4">
      <t>タビ</t>
    </rPh>
    <rPh sb="4" eb="5">
      <t>ヒ</t>
    </rPh>
    <phoneticPr fontId="22"/>
  </si>
  <si>
    <t>日</t>
    <rPh sb="0" eb="1">
      <t>ヒ</t>
    </rPh>
    <phoneticPr fontId="22"/>
  </si>
  <si>
    <t>（注）１　事業年報報告数値の４～３ベ－スで記入すること。</t>
    <rPh sb="5" eb="7">
      <t>ジギョウ</t>
    </rPh>
    <rPh sb="21" eb="23">
      <t>キニュウ</t>
    </rPh>
    <phoneticPr fontId="22"/>
  </si>
  <si>
    <t>　　　２　「（被保険者）１人当たり診療費（費用額）」は、年間平均の被保険者数を用いて算出すること。</t>
  </si>
  <si>
    <t>③/①</t>
    <phoneticPr fontId="20"/>
  </si>
  <si>
    <t>○○都道府県　事務打合せ調書</t>
  </si>
  <si>
    <t>事項</t>
  </si>
  <si>
    <t>ポイント</t>
  </si>
  <si>
    <t>現状・問題点</t>
  </si>
  <si>
    <t>打合せ事項等・摘要</t>
  </si>
  <si>
    <t>第１  技術的助言等</t>
  </si>
  <si>
    <t>１　前回助言事項の対処</t>
  </si>
  <si>
    <t>（打合せ事項）</t>
  </si>
  <si>
    <t>（改善状況）</t>
  </si>
  <si>
    <t xml:space="preserve">  　（実施： 　 年   月）</t>
  </si>
  <si>
    <t>２　一般的事項</t>
  </si>
  <si>
    <t xml:space="preserve">  ・指導方針</t>
  </si>
  <si>
    <t>・基本通知との関連</t>
  </si>
  <si>
    <t xml:space="preserve">  ・重点事項</t>
  </si>
  <si>
    <t>・県内医療環境の課題・問題点を踏まえた設定</t>
  </si>
  <si>
    <t>・実施状況</t>
  </si>
  <si>
    <t>３　広域連合助言</t>
  </si>
  <si>
    <t>・実施年月日</t>
  </si>
  <si>
    <t>・組織体制</t>
  </si>
  <si>
    <t>・職員の状況</t>
  </si>
  <si>
    <t>・事務処理状況</t>
  </si>
  <si>
    <t>　・総務</t>
  </si>
  <si>
    <t>　・経理</t>
  </si>
  <si>
    <t>　・資格確認</t>
  </si>
  <si>
    <t>　・保険料賦課</t>
  </si>
  <si>
    <t>　・保険料収納</t>
  </si>
  <si>
    <t>　・給付業務</t>
  </si>
  <si>
    <t>　・医療費適正化</t>
  </si>
  <si>
    <t>・実施結果</t>
  </si>
  <si>
    <t>　・保健事業</t>
  </si>
  <si>
    <t>・選定方針（実地、書面）</t>
  </si>
  <si>
    <t>４　市町村助言</t>
  </si>
  <si>
    <t>・実地市町村数</t>
  </si>
  <si>
    <t>・実施体制（実地、書面）</t>
  </si>
  <si>
    <t>・書面市町村数</t>
  </si>
  <si>
    <t>・実施結果後の改善、進行管理</t>
  </si>
  <si>
    <t xml:space="preserve">  （改善が図られない市町村等）</t>
  </si>
  <si>
    <t>・理事者対策</t>
  </si>
  <si>
    <t>・実施市町村数 　　　　 （  　 年度）</t>
  </si>
  <si>
    <t>・選定理由</t>
  </si>
  <si>
    <t>・都道府県の対応者</t>
  </si>
  <si>
    <t>・指導監督の実施状況</t>
  </si>
  <si>
    <t>５　国保連合会指導監督</t>
  </si>
  <si>
    <t xml:space="preserve">・事務処理状況 </t>
  </si>
  <si>
    <t>・指導監督の結果</t>
  </si>
  <si>
    <t>　（経理）</t>
  </si>
  <si>
    <t>・審査支払業務の状況（審査の充実）</t>
  </si>
  <si>
    <t>・保険者支援の状況</t>
  </si>
  <si>
    <t>・保健師　　　名</t>
  </si>
  <si>
    <t>・レセプト点検</t>
  </si>
  <si>
    <t>・委託の有無</t>
  </si>
  <si>
    <t>・第三者行為求償事務</t>
  </si>
  <si>
    <t xml:space="preserve">・第三者行為求償専門員　　　名 </t>
  </si>
  <si>
    <t>　・その他の支援事業</t>
  </si>
  <si>
    <t>・実施状況（時期、目的及び内容）</t>
  </si>
  <si>
    <t>６　広域連合職員等に対する研修</t>
  </si>
  <si>
    <t xml:space="preserve"> </t>
  </si>
  <si>
    <t>７  保険医療機関指導</t>
  </si>
  <si>
    <t>・体制</t>
  </si>
  <si>
    <t>・地方厚生局との連携</t>
  </si>
  <si>
    <t>・指導促進対策</t>
  </si>
  <si>
    <t>第２  財政関係（広域連合）</t>
  </si>
  <si>
    <t>１　都道府県・市町村からの財政支援</t>
  </si>
  <si>
    <t>(1) 法定分</t>
  </si>
  <si>
    <t>・保険料軽減等のための都道府県・市町村からの負担</t>
  </si>
  <si>
    <t>・財政安定化基金の繰入状況</t>
  </si>
  <si>
    <t>(2) その他分</t>
  </si>
  <si>
    <t>・保険料軽減のための取り崩し状況</t>
  </si>
  <si>
    <t>・その他繰入れ状況</t>
  </si>
  <si>
    <t>・都道府県単独繰入事業の状況及び今後の方針</t>
  </si>
  <si>
    <t>・保険者単独事業（一部負担軽減）の 実施内容</t>
  </si>
  <si>
    <t>２　基金積立</t>
  </si>
  <si>
    <t>３　保険料の賦課</t>
  </si>
  <si>
    <t>・現状</t>
  </si>
  <si>
    <t>・基金の状況</t>
  </si>
  <si>
    <t>・助言状況及び改善見込み</t>
  </si>
  <si>
    <t>・被保険者数　　　　　　　人（　年　月　日現在）</t>
  </si>
  <si>
    <t>　うち　・被扶養者であった者　　　　　　人</t>
  </si>
  <si>
    <t>・対象者の把握</t>
  </si>
  <si>
    <t>　　　　・均等割７割軽減対象者　    　　人</t>
  </si>
  <si>
    <t>(2) 保険料軽減の状況</t>
  </si>
  <si>
    <t>　　　　・均等割５割軽減対象者　　　　　人</t>
  </si>
  <si>
    <t>　　　　・均等割２割軽減対象者　　　　　人</t>
  </si>
  <si>
    <t>　　　　・所得割軽減対象者　    　　　　人</t>
  </si>
  <si>
    <t>・不均一保険料の是正状況</t>
  </si>
  <si>
    <t>　(3) 不均一保険料</t>
  </si>
  <si>
    <t>・不均一保険料導入の有無</t>
  </si>
  <si>
    <t>・導入市町村数</t>
  </si>
  <si>
    <t>・導入理由</t>
  </si>
  <si>
    <t>　・無医地区等</t>
  </si>
  <si>
    <t>　・医療費格差</t>
  </si>
  <si>
    <t>・遡及適用・賦課の実施状況</t>
  </si>
  <si>
    <t>第３  適用関係（市町村）</t>
  </si>
  <si>
    <t>・該当者の把握、賦課</t>
  </si>
  <si>
    <t>１　遡及適用・賦課</t>
  </si>
  <si>
    <t>２　被扶養者対策</t>
  </si>
  <si>
    <t>・未着被保険者証の対応状況</t>
  </si>
  <si>
    <t>３　被保険者証の交付</t>
  </si>
  <si>
    <t>第４  収納関係（市町村）</t>
  </si>
  <si>
    <t>・重点事項</t>
  </si>
  <si>
    <t>１　現状</t>
  </si>
  <si>
    <t>・徴収計画策定助言、内容、策定状況</t>
  </si>
  <si>
    <t>２　助言方針</t>
  </si>
  <si>
    <t xml:space="preserve">  （目標収納率、徴収体制、方法等）</t>
  </si>
  <si>
    <t>・収納率 　　年度 　     ％ 、　　年度　　　％</t>
  </si>
  <si>
    <t>　うち　・被扶養者であった者　　　　　　％</t>
  </si>
  <si>
    <t>３　徴収計画の策定助言等</t>
  </si>
  <si>
    <t>・徴収活動マニュアルの作成状況</t>
  </si>
  <si>
    <t>　　　　・均等割７割軽減対象者　　  　　％</t>
  </si>
  <si>
    <t>　　　　・均等割５割軽減対象者　　　　　％</t>
  </si>
  <si>
    <t>・年度途中の把握</t>
  </si>
  <si>
    <t>　　　　・均等割２割軽減対象者　　　　　％</t>
  </si>
  <si>
    <t>　　　　・所得割軽減対象者　　　    　　％</t>
  </si>
  <si>
    <t>・口座振替の推進方法の助言内容</t>
  </si>
  <si>
    <t>４　収納率の進行管理</t>
  </si>
  <si>
    <t xml:space="preserve">  （資格取得時、保険証更新時、滞納者への助言等）</t>
  </si>
  <si>
    <t>・その他の納期内納入対策の助言状況</t>
  </si>
  <si>
    <t>・被保険者資格証明書の発行に当たっての運用方針</t>
  </si>
  <si>
    <t>５　納期内納入対策助言</t>
  </si>
  <si>
    <t>・実態把握</t>
  </si>
  <si>
    <t>６　滞納者対策助言</t>
  </si>
  <si>
    <t>・新規滞納者の早期把握・早期対応</t>
  </si>
  <si>
    <t>(1) 基本方針</t>
  </si>
  <si>
    <t>・転出時対応</t>
  </si>
  <si>
    <t>・納付組織の滞納者対策方針</t>
  </si>
  <si>
    <t>・徴収体制が十分でない市町村の現状及び対応方針</t>
  </si>
  <si>
    <t>(2) 徴収体制</t>
  </si>
  <si>
    <t>・全庁体制</t>
  </si>
  <si>
    <t>（納付相談（呼出し等）、戸別徴収、嘱託徴収員等の活用、活動記録）</t>
  </si>
  <si>
    <t>・取扱要領等の作成状況</t>
  </si>
  <si>
    <t>(3) 徴収活動等</t>
  </si>
  <si>
    <t>　（広域連合統一作成の有・無）</t>
  </si>
  <si>
    <t>・助言方針及び状況</t>
  </si>
  <si>
    <t>(4) 滞納処分等に対する助言</t>
  </si>
  <si>
    <t>①短期被保険者証</t>
  </si>
  <si>
    <t xml:space="preserve">・作成市町村数   　     </t>
  </si>
  <si>
    <t xml:space="preserve">  　　②被保険者資格証明書</t>
  </si>
  <si>
    <t xml:space="preserve">  　　③給付制限</t>
  </si>
  <si>
    <t xml:space="preserve">・実施市町村数   　     </t>
  </si>
  <si>
    <t xml:space="preserve">    </t>
  </si>
  <si>
    <t xml:space="preserve">  　　④差押えの実施 </t>
  </si>
  <si>
    <t>・延滞金の取扱いに関する市町村の現状及び助言状況</t>
  </si>
  <si>
    <t>７　延滞金に対する助言</t>
  </si>
  <si>
    <t>・不納欠損の取扱いに関する市町村の現状及び助言状況</t>
  </si>
  <si>
    <t xml:space="preserve">・実施市町村数    　    </t>
  </si>
  <si>
    <t>８　不納欠損に対する助言</t>
  </si>
  <si>
    <t>・都道府県内医療費の動向</t>
  </si>
  <si>
    <t>第５  医療費関係（広域連合）</t>
  </si>
  <si>
    <t>１　医療費の現状把握等</t>
  </si>
  <si>
    <t>・現　状</t>
  </si>
  <si>
    <t>２　医療費適正化対策</t>
  </si>
  <si>
    <t>(1) レセプト点検</t>
  </si>
  <si>
    <t>・内　容</t>
  </si>
  <si>
    <t>①内容点検の助言方針</t>
  </si>
  <si>
    <t>・点検レセプトの範囲の拡大</t>
  </si>
  <si>
    <t>・一人当たり診療費    　　     円  (　年度）</t>
  </si>
  <si>
    <t>・点検事項（縦覧、調剤等）</t>
  </si>
  <si>
    <t>・点検体制</t>
  </si>
  <si>
    <t>・内容点検効果率　　年度　　　％、　　年度　　　％</t>
  </si>
  <si>
    <t>・研修内容、方法の工夫事項</t>
  </si>
  <si>
    <t xml:space="preserve">・縦覧点検　　　　　　　     　 　 </t>
  </si>
  <si>
    <t xml:space="preserve">・調剤レセプトとの突合　  　 　   </t>
  </si>
  <si>
    <t>・医療給付専門員の活動内容</t>
  </si>
  <si>
    <t xml:space="preserve">・診療報酬明細表との突合      　  </t>
  </si>
  <si>
    <t>（請求内容の妥当性に関する点検等）</t>
  </si>
  <si>
    <t xml:space="preserve">・手書のレセプト検算　　      　  </t>
  </si>
  <si>
    <t>・広域連合における第三者行為レセプトの把握方法</t>
  </si>
  <si>
    <t>②第三者行為求償事務</t>
  </si>
  <si>
    <t>(2) 医療費通知</t>
  </si>
  <si>
    <t>・医師会等との連携等</t>
  </si>
  <si>
    <t>・減額査定通知の実施状況</t>
  </si>
  <si>
    <t>・入院・入院外・歯科・調剤別、入院・通院の日数、</t>
  </si>
  <si>
    <t>(3) 後発医薬品の使用促進</t>
  </si>
  <si>
    <t>　医療費の額、医療機関名</t>
  </si>
  <si>
    <t>・柔道整復（療養費）の対応</t>
  </si>
  <si>
    <t>３　保健事業（広域連合）</t>
  </si>
  <si>
    <t>・現状及び助言</t>
  </si>
  <si>
    <t>(1) データヘルス計画</t>
  </si>
  <si>
    <t>(2) 健康診査</t>
  </si>
  <si>
    <t>・制度周知の方法</t>
  </si>
  <si>
    <t>(3) 高齢者の保健事業と介護予防の一体的実施</t>
  </si>
  <si>
    <t>・実施結果の評価及び翌年度事業への反映の助言状況</t>
  </si>
  <si>
    <t>・データヘルス計画の進捗状況</t>
  </si>
  <si>
    <t xml:space="preserve">  ・保健衛生、介護部門等との連携</t>
  </si>
  <si>
    <t>・各種データの提供方法等の助言</t>
  </si>
  <si>
    <t>・受診率の目標　　　年度（　　％）</t>
  </si>
  <si>
    <t>・企画への参加等</t>
  </si>
  <si>
    <t>・後期高齢者の質問票の活用状況</t>
  </si>
  <si>
    <t>・一体的実施等</t>
  </si>
  <si>
    <t>・一体的実施の進捗状況</t>
  </si>
  <si>
    <t>(4) 重複・頻回受診者等対策</t>
  </si>
  <si>
    <t>・実施状況（実施結果等）</t>
  </si>
  <si>
    <t>・助言の現状</t>
  </si>
  <si>
    <t>　・対象者の把握及び選定方法</t>
  </si>
  <si>
    <t>・市町村との連携</t>
  </si>
  <si>
    <t>　・保健師等による訪問指導等の実施</t>
  </si>
  <si>
    <t>第６  その他</t>
  </si>
  <si>
    <t xml:space="preserve">  　についての助言方針</t>
  </si>
  <si>
    <t>１　都道府県における関与</t>
  </si>
  <si>
    <t>　　（支援）</t>
  </si>
  <si>
    <t>・人的関与（支援）</t>
  </si>
  <si>
    <t>・自前</t>
  </si>
  <si>
    <t>・市町村委託</t>
  </si>
  <si>
    <t>・財政的関与（支援）</t>
  </si>
  <si>
    <t>・外部委託</t>
  </si>
  <si>
    <t>２　研修</t>
  </si>
  <si>
    <t>・その他関与（支援）</t>
  </si>
  <si>
    <t>・効果測定</t>
  </si>
  <si>
    <t>・広域連合職員等に対する研修方針</t>
  </si>
  <si>
    <t>３　啓発（広報）活動</t>
  </si>
  <si>
    <t>・連合会との連携</t>
  </si>
  <si>
    <t>４　補助金申請事務の適正化</t>
  </si>
  <si>
    <t>・方法、内容についての助言方針</t>
  </si>
  <si>
    <t>・申請事務の説明会等の実施</t>
  </si>
  <si>
    <t>５ その他</t>
  </si>
  <si>
    <t>・県におけるチェック方法</t>
  </si>
  <si>
    <t>・個人情報の適切な取扱いに関する助言</t>
  </si>
  <si>
    <t>・レセプト開示についての助言</t>
  </si>
  <si>
    <t>・他の医療保険者との連携</t>
  </si>
  <si>
    <t>・被保険者数</t>
    <phoneticPr fontId="20"/>
  </si>
  <si>
    <t>人（　年　月現在）</t>
    <phoneticPr fontId="20"/>
  </si>
  <si>
    <t>％</t>
    <phoneticPr fontId="20"/>
  </si>
  <si>
    <t>・保険料収納率</t>
    <phoneticPr fontId="20"/>
  </si>
  <si>
    <t>・市町村数</t>
    <phoneticPr fontId="20"/>
  </si>
  <si>
    <t>・一人当り診療費</t>
    <phoneticPr fontId="20"/>
  </si>
  <si>
    <t>円</t>
    <phoneticPr fontId="20"/>
  </si>
  <si>
    <t>（注）１　別添資料１「職員名簿」を作成し添付すること。</t>
    <phoneticPr fontId="20"/>
  </si>
  <si>
    <t>　　　２　「都道府県の組織図（既存資料可）」を添付すること。</t>
    <phoneticPr fontId="20"/>
  </si>
  <si>
    <t>　　　２　嘱託職員等の非常勤職員については、氏名の前に「◎」を付すこと。</t>
    <phoneticPr fontId="20"/>
  </si>
  <si>
    <t>　　　３　配置職員数は、係毎に記入すること。</t>
    <phoneticPr fontId="20"/>
  </si>
  <si>
    <t>　　　４　「実質職員」欄には、専任職員数＋兼任職員数×兼任率を記入すること。</t>
    <phoneticPr fontId="20"/>
  </si>
  <si>
    <t>都道府県名</t>
    <phoneticPr fontId="20"/>
  </si>
  <si>
    <t>打合せ年月日</t>
    <phoneticPr fontId="20"/>
  </si>
  <si>
    <t>(１) 職員名簿　　　　　　　　　       　　　　 　　　</t>
    <phoneticPr fontId="20"/>
  </si>
  <si>
    <t>（別添資料１）</t>
    <phoneticPr fontId="20"/>
  </si>
  <si>
    <t>(４) 国保連合会における診療報酬審査支払の決定状況　　</t>
    <phoneticPr fontId="20"/>
  </si>
  <si>
    <t>（別添資料２）</t>
    <phoneticPr fontId="20"/>
  </si>
  <si>
    <t>(６) 診療諸率の状況　　　　　　        　　　　　　　</t>
    <phoneticPr fontId="20"/>
  </si>
  <si>
    <t>（別添資料４）</t>
    <phoneticPr fontId="20"/>
  </si>
  <si>
    <t>(７) 課題・問題点を抱えている市町村の状況　　　　　　</t>
    <phoneticPr fontId="20"/>
  </si>
  <si>
    <t>（別添資料５）</t>
    <phoneticPr fontId="20"/>
  </si>
  <si>
    <t>(８) 積極的に事業を実施し効果をあげている市町村の状況</t>
    <phoneticPr fontId="20"/>
  </si>
  <si>
    <t>（別添資料６）</t>
    <phoneticPr fontId="20"/>
  </si>
  <si>
    <t>　　１　市町村別後期高齢者医療事業実態</t>
    <phoneticPr fontId="20"/>
  </si>
  <si>
    <t>　　２　後期高齢者医療主管課の組織</t>
    <phoneticPr fontId="20"/>
  </si>
  <si>
    <t>　　３　広域連合職員等に対する研修の実施状況</t>
    <phoneticPr fontId="20"/>
  </si>
  <si>
    <t>　　１　広域連合に対する助言状況</t>
    <phoneticPr fontId="20"/>
  </si>
  <si>
    <t>　　２　市町村に対する助言状況</t>
    <phoneticPr fontId="20"/>
  </si>
  <si>
    <t>　　３　国保連合会に対する指導状況</t>
    <phoneticPr fontId="20"/>
  </si>
  <si>
    <t>　　１　都道府県・市町村からの財政支援状況</t>
    <phoneticPr fontId="20"/>
  </si>
  <si>
    <t>　　１　都道府県における関与（支援）</t>
    <phoneticPr fontId="20"/>
  </si>
  <si>
    <t>別添資料１　職員名簿</t>
    <phoneticPr fontId="20"/>
  </si>
  <si>
    <t>別添資料２　国保連合会における診療報酬審査支払の決定状況</t>
    <phoneticPr fontId="20"/>
  </si>
  <si>
    <t>別添資料３　国保連合会における再審査決定状況</t>
    <phoneticPr fontId="20"/>
  </si>
  <si>
    <t>別添資料４　診療諸率の状況</t>
    <phoneticPr fontId="20"/>
  </si>
  <si>
    <t>別添資料５　課題・問題点を抱えている保険者の状況</t>
    <phoneticPr fontId="20"/>
  </si>
  <si>
    <t>別添資料６　積極的に事業を実施し効果を上げている保険者の状況</t>
    <phoneticPr fontId="20"/>
  </si>
  <si>
    <t>(５) 国保連合会における再審査決定状況</t>
    <phoneticPr fontId="20"/>
  </si>
  <si>
    <t>（別添資料３）</t>
    <phoneticPr fontId="20"/>
  </si>
  <si>
    <t>　　２　保険料賦課限度額、賦課割合に関する助言状況</t>
    <phoneticPr fontId="20"/>
  </si>
  <si>
    <t>　　３　都道府県における財政安定化基金の積立状況等</t>
    <phoneticPr fontId="20"/>
  </si>
  <si>
    <t>　　　被保険者資格取得時に関する助言状況</t>
    <phoneticPr fontId="20"/>
  </si>
  <si>
    <t>　　１　納期内納入促進対策に関する助言状況</t>
    <phoneticPr fontId="20"/>
  </si>
  <si>
    <t>　　２　滞納者対策に関する助言状況</t>
    <phoneticPr fontId="20"/>
  </si>
  <si>
    <t>　　３　収納率向上特別対策に関する助言状況</t>
    <phoneticPr fontId="20"/>
  </si>
  <si>
    <t>　　１　医療費適正化対策に関する助言状況</t>
    <phoneticPr fontId="20"/>
  </si>
  <si>
    <t>　　２　保健事業関係</t>
    <phoneticPr fontId="20"/>
  </si>
  <si>
    <t>　　２　啓発（広報）活動</t>
    <phoneticPr fontId="20"/>
  </si>
  <si>
    <t>　　３　補助金申請事務等の適正化に関する助言・指導状況</t>
    <phoneticPr fontId="20"/>
  </si>
  <si>
    <t>　　４　その他の助言・指導状況</t>
    <phoneticPr fontId="20"/>
  </si>
  <si>
    <t>〔　　　％〕</t>
    <phoneticPr fontId="20"/>
  </si>
  <si>
    <t>年度</t>
    <rPh sb="0" eb="2">
      <t>ネンド</t>
    </rPh>
    <phoneticPr fontId="20"/>
  </si>
  <si>
    <r>
      <t>・</t>
    </r>
    <r>
      <rPr>
        <sz val="7"/>
        <color theme="1"/>
        <rFont val="ＭＳ ゴシック"/>
        <family val="3"/>
        <charset val="128"/>
      </rPr>
      <t xml:space="preserve">   </t>
    </r>
    <r>
      <rPr>
        <sz val="9"/>
        <color theme="1"/>
        <rFont val="ＭＳ ゴシック"/>
        <family val="3"/>
        <charset val="128"/>
      </rPr>
      <t>被保険者証の交付方法</t>
    </r>
  </si>
  <si>
    <r>
      <t>・</t>
    </r>
    <r>
      <rPr>
        <sz val="7"/>
        <color theme="1"/>
        <rFont val="ＭＳ ゴシック"/>
        <family val="3"/>
        <charset val="128"/>
      </rPr>
      <t xml:space="preserve">   </t>
    </r>
    <r>
      <rPr>
        <sz val="9"/>
        <color theme="1"/>
        <rFont val="ＭＳ ゴシック"/>
        <family val="3"/>
        <charset val="128"/>
      </rPr>
      <t>返戻された被保険者証の交付方法</t>
    </r>
  </si>
  <si>
    <r>
      <t>・</t>
    </r>
    <r>
      <rPr>
        <sz val="7"/>
        <color theme="1"/>
        <rFont val="ＭＳ ゴシック"/>
        <family val="3"/>
        <charset val="128"/>
      </rPr>
      <t xml:space="preserve">   </t>
    </r>
    <r>
      <rPr>
        <sz val="9"/>
        <color theme="1"/>
        <rFont val="ＭＳ ゴシック"/>
        <family val="3"/>
        <charset val="128"/>
      </rPr>
      <t>通知対象</t>
    </r>
  </si>
  <si>
    <r>
      <t>・</t>
    </r>
    <r>
      <rPr>
        <sz val="7"/>
        <color theme="1"/>
        <rFont val="ＭＳ ゴシック"/>
        <family val="3"/>
        <charset val="128"/>
      </rPr>
      <t xml:space="preserve">   </t>
    </r>
    <r>
      <rPr>
        <sz val="9"/>
        <color theme="1"/>
        <rFont val="ＭＳ ゴシック"/>
        <family val="3"/>
        <charset val="128"/>
      </rPr>
      <t>通知月数・回数</t>
    </r>
  </si>
  <si>
    <r>
      <t>・</t>
    </r>
    <r>
      <rPr>
        <sz val="7"/>
        <color theme="1"/>
        <rFont val="ＭＳ ゴシック"/>
        <family val="3"/>
        <charset val="128"/>
      </rPr>
      <t xml:space="preserve">   </t>
    </r>
    <r>
      <rPr>
        <sz val="9"/>
        <color theme="1"/>
        <rFont val="ＭＳ ゴシック"/>
        <family val="3"/>
        <charset val="128"/>
      </rPr>
      <t>通知内容</t>
    </r>
  </si>
  <si>
    <t>加入状況</t>
    <rPh sb="0" eb="2">
      <t>カニュウ</t>
    </rPh>
    <rPh sb="2" eb="4">
      <t>ジョウキョウ</t>
    </rPh>
    <phoneticPr fontId="22"/>
  </si>
  <si>
    <t>賦課の状況</t>
    <rPh sb="0" eb="2">
      <t>フカ</t>
    </rPh>
    <rPh sb="3" eb="5">
      <t>ジョウキョウ</t>
    </rPh>
    <phoneticPr fontId="22"/>
  </si>
  <si>
    <t>収納の状況</t>
    <rPh sb="0" eb="2">
      <t>シュウノウ</t>
    </rPh>
    <rPh sb="3" eb="5">
      <t>ジョウキョウ</t>
    </rPh>
    <phoneticPr fontId="22"/>
  </si>
  <si>
    <t>　　　２　加入状況欄の被保険者数の右には総人口に対する加入割合を記載すること。</t>
    <rPh sb="5" eb="7">
      <t>カニュウ</t>
    </rPh>
    <rPh sb="11" eb="15">
      <t>ヒホケンシャ</t>
    </rPh>
    <rPh sb="15" eb="16">
      <t>スウ</t>
    </rPh>
    <rPh sb="17" eb="18">
      <t>ミギ</t>
    </rPh>
    <rPh sb="20" eb="23">
      <t>ソウジンコウ</t>
    </rPh>
    <rPh sb="24" eb="25">
      <t>タイ</t>
    </rPh>
    <rPh sb="27" eb="29">
      <t>カニュウ</t>
    </rPh>
    <rPh sb="29" eb="31">
      <t>ワリアイ</t>
    </rPh>
    <phoneticPr fontId="22"/>
  </si>
  <si>
    <t>医療機関数</t>
    <rPh sb="0" eb="2">
      <t>イリョウ</t>
    </rPh>
    <rPh sb="2" eb="4">
      <t>キカン</t>
    </rPh>
    <rPh sb="4" eb="5">
      <t>スウ</t>
    </rPh>
    <phoneticPr fontId="22"/>
  </si>
  <si>
    <t>診療諸率</t>
    <rPh sb="0" eb="2">
      <t>シンリョウ</t>
    </rPh>
    <rPh sb="2" eb="3">
      <t>ショ</t>
    </rPh>
    <rPh sb="3" eb="4">
      <t>リツ</t>
    </rPh>
    <phoneticPr fontId="22"/>
  </si>
  <si>
    <t>(1)  助言の実施状況</t>
  </si>
  <si>
    <t>(2)  助言事項及び改善状況</t>
  </si>
  <si>
    <t>(3)  広域連合の現状と問題点等</t>
  </si>
  <si>
    <t>(1)  実施市町村数</t>
  </si>
  <si>
    <t>（注） 「助言計画書」（既存資料可）」を添付すること。</t>
    <phoneticPr fontId="20"/>
  </si>
  <si>
    <t>(1)  指導監督の実施状況</t>
  </si>
  <si>
    <t>(2)  指導監督の指導事項及び改善状況</t>
  </si>
  <si>
    <t>(3)  国保連合会の現状と問題点等</t>
  </si>
  <si>
    <t>配置職員数(人)</t>
    <rPh sb="0" eb="2">
      <t>ハイチ</t>
    </rPh>
    <rPh sb="2" eb="4">
      <t>ショクイン</t>
    </rPh>
    <rPh sb="4" eb="5">
      <t>スウ</t>
    </rPh>
    <rPh sb="6" eb="7">
      <t>ヒト</t>
    </rPh>
    <phoneticPr fontId="22"/>
  </si>
  <si>
    <t>＊  広域連合で統一基準を設けて運用している場合は不要</t>
  </si>
  <si>
    <r>
      <t>(２) 都道府県の組織図</t>
    </r>
    <r>
      <rPr>
        <i/>
        <sz val="11"/>
        <color rgb="FF000000"/>
        <rFont val="ＭＳ ゴシック"/>
        <family val="3"/>
        <charset val="128"/>
      </rPr>
      <t>（※既存資料可）</t>
    </r>
  </si>
  <si>
    <r>
      <t>(３) 助言・指導監督計画書</t>
    </r>
    <r>
      <rPr>
        <i/>
        <sz val="11"/>
        <color rgb="FF000000"/>
        <rFont val="ＭＳ ゴシック"/>
        <family val="3"/>
        <charset val="128"/>
      </rPr>
      <t>（※既存資料可）</t>
    </r>
  </si>
  <si>
    <r>
      <t>(９) 前回打合せ事項の改善状況</t>
    </r>
    <r>
      <rPr>
        <i/>
        <sz val="11"/>
        <color rgb="FF000000"/>
        <rFont val="ＭＳ ゴシック"/>
        <family val="3"/>
        <charset val="128"/>
      </rPr>
      <t>（※既存資料可）</t>
    </r>
  </si>
  <si>
    <t>　　　　　区分
年度</t>
    <rPh sb="5" eb="7">
      <t>クブン</t>
    </rPh>
    <rPh sb="8" eb="10">
      <t>ネンド</t>
    </rPh>
    <phoneticPr fontId="20"/>
  </si>
  <si>
    <t>都道府県の
担当者</t>
    <phoneticPr fontId="20"/>
  </si>
  <si>
    <t>市町村の
対応者</t>
    <phoneticPr fontId="20"/>
  </si>
  <si>
    <t>(2) 選定基準</t>
    <phoneticPr fontId="20"/>
  </si>
  <si>
    <t>(3) 理事者対策の実施状況</t>
    <phoneticPr fontId="20"/>
  </si>
  <si>
    <t>現状</t>
    <rPh sb="0" eb="2">
      <t>ゲンジョウ</t>
    </rPh>
    <phoneticPr fontId="20"/>
  </si>
  <si>
    <t>問題点</t>
    <rPh sb="0" eb="3">
      <t>モンダイテン</t>
    </rPh>
    <phoneticPr fontId="20"/>
  </si>
  <si>
    <r>
      <t xml:space="preserve">別添資料２「国保連合会における診療報酬審査支払の決定状況」及び
別添資料３「国保連合会における再審査決定状況」を添付すること。
</t>
    </r>
    <r>
      <rPr>
        <u/>
        <sz val="11"/>
        <color theme="1"/>
        <rFont val="ＭＳ ゴシック"/>
        <family val="3"/>
        <charset val="128"/>
      </rPr>
      <t>（今回の指導監督で連合会を実施する場合は省略）</t>
    </r>
    <phoneticPr fontId="20"/>
  </si>
  <si>
    <t>市町村との
連携状況</t>
    <rPh sb="0" eb="3">
      <t>シチョウソン</t>
    </rPh>
    <rPh sb="6" eb="8">
      <t>レンケイ</t>
    </rPh>
    <rPh sb="8" eb="10">
      <t>ジョウキョウ</t>
    </rPh>
    <phoneticPr fontId="20"/>
  </si>
  <si>
    <t>　１　都道府県・市町村からの財政支援状況</t>
    <phoneticPr fontId="20"/>
  </si>
  <si>
    <t>　２　保険料率等に関する助言状況</t>
    <phoneticPr fontId="20"/>
  </si>
  <si>
    <t>　３　都道府県における財政安定化基金の積立状況等</t>
    <phoneticPr fontId="20"/>
  </si>
  <si>
    <t>　①作成状況</t>
    <phoneticPr fontId="20"/>
  </si>
  <si>
    <t>（　　年　　月現在）</t>
    <phoneticPr fontId="20"/>
  </si>
  <si>
    <t>助　言　状　況</t>
    <rPh sb="0" eb="1">
      <t>スケ</t>
    </rPh>
    <rPh sb="2" eb="3">
      <t>ゲン</t>
    </rPh>
    <rPh sb="4" eb="5">
      <t>ジョウ</t>
    </rPh>
    <rPh sb="6" eb="7">
      <t>キョウ</t>
    </rPh>
    <phoneticPr fontId="20"/>
  </si>
  <si>
    <t>第三者行為求償事務に関する助言状況</t>
    <phoneticPr fontId="20"/>
  </si>
  <si>
    <t>(4)  減額査定通知の実施状況</t>
    <phoneticPr fontId="20"/>
  </si>
  <si>
    <t>後発医薬品の使用促進に関する助言状況</t>
    <phoneticPr fontId="20"/>
  </si>
  <si>
    <t>被保険者１人当たり財政効果の状況</t>
    <phoneticPr fontId="20"/>
  </si>
  <si>
    <t>レセプト点検体制及び点検方法について</t>
    <phoneticPr fontId="20"/>
  </si>
  <si>
    <t>(2)助言状況</t>
    <rPh sb="3" eb="5">
      <t>ジョゲン</t>
    </rPh>
    <rPh sb="5" eb="7">
      <t>ジョウキョウ</t>
    </rPh>
    <phoneticPr fontId="20"/>
  </si>
  <si>
    <t>(3) 医療費通知の実施及び記載の状況</t>
    <phoneticPr fontId="20"/>
  </si>
  <si>
    <t>全受診者</t>
    <rPh sb="0" eb="1">
      <t>ゼン</t>
    </rPh>
    <rPh sb="1" eb="3">
      <t>ジュシン</t>
    </rPh>
    <rPh sb="3" eb="4">
      <t>シャ</t>
    </rPh>
    <phoneticPr fontId="20"/>
  </si>
  <si>
    <t>入院のみ</t>
    <rPh sb="0" eb="2">
      <t>ニュウイン</t>
    </rPh>
    <phoneticPr fontId="20"/>
  </si>
  <si>
    <t>医科のみ</t>
    <rPh sb="0" eb="2">
      <t>イカ</t>
    </rPh>
    <phoneticPr fontId="20"/>
  </si>
  <si>
    <t>その他</t>
  </si>
  <si>
    <t>高点数のみ</t>
    <rPh sb="0" eb="1">
      <t>コウ</t>
    </rPh>
    <rPh sb="1" eb="3">
      <t>テンスウ</t>
    </rPh>
    <phoneticPr fontId="20"/>
  </si>
  <si>
    <t>医科</t>
    <rPh sb="0" eb="2">
      <t>イカ</t>
    </rPh>
    <phoneticPr fontId="20"/>
  </si>
  <si>
    <t>歯科</t>
    <rPh sb="0" eb="2">
      <t>シカ</t>
    </rPh>
    <phoneticPr fontId="20"/>
  </si>
  <si>
    <t>調剤</t>
    <rPh sb="0" eb="2">
      <t>チョウザイ</t>
    </rPh>
    <phoneticPr fontId="20"/>
  </si>
  <si>
    <t>柔整</t>
    <rPh sb="0" eb="2">
      <t>ジュウセイ</t>
    </rPh>
    <phoneticPr fontId="20"/>
  </si>
  <si>
    <t>あはき</t>
    <phoneticPr fontId="20"/>
  </si>
  <si>
    <t>通知回数
（年間の
実施回数）</t>
    <rPh sb="0" eb="2">
      <t>ツウチ</t>
    </rPh>
    <rPh sb="2" eb="4">
      <t>カイスウ</t>
    </rPh>
    <rPh sb="6" eb="8">
      <t>ネンカン</t>
    </rPh>
    <rPh sb="10" eb="12">
      <t>ジッシ</t>
    </rPh>
    <rPh sb="12" eb="14">
      <t>カイスウ</t>
    </rPh>
    <phoneticPr fontId="20"/>
  </si>
  <si>
    <t>対象月数
（年間の
延べ月数）</t>
    <rPh sb="0" eb="2">
      <t>タイショウ</t>
    </rPh>
    <rPh sb="2" eb="3">
      <t>ツキ</t>
    </rPh>
    <rPh sb="3" eb="4">
      <t>スウ</t>
    </rPh>
    <rPh sb="6" eb="8">
      <t>ネンカン</t>
    </rPh>
    <rPh sb="10" eb="11">
      <t>ノ</t>
    </rPh>
    <rPh sb="12" eb="13">
      <t>ツキ</t>
    </rPh>
    <rPh sb="13" eb="14">
      <t>スウ</t>
    </rPh>
    <phoneticPr fontId="20"/>
  </si>
  <si>
    <t>通知実施月</t>
    <rPh sb="0" eb="2">
      <t>ツウチ</t>
    </rPh>
    <rPh sb="2" eb="4">
      <t>ジッシ</t>
    </rPh>
    <rPh sb="4" eb="5">
      <t>ツキ</t>
    </rPh>
    <phoneticPr fontId="20"/>
  </si>
  <si>
    <t>医療機関名</t>
    <rPh sb="0" eb="2">
      <t>イリョウ</t>
    </rPh>
    <rPh sb="2" eb="4">
      <t>キカン</t>
    </rPh>
    <rPh sb="4" eb="5">
      <t>メイ</t>
    </rPh>
    <phoneticPr fontId="20"/>
  </si>
  <si>
    <t>入院・通院等の日数</t>
    <rPh sb="0" eb="2">
      <t>ニュウイン</t>
    </rPh>
    <rPh sb="3" eb="5">
      <t>ツウイン</t>
    </rPh>
    <rPh sb="5" eb="6">
      <t>トウ</t>
    </rPh>
    <rPh sb="7" eb="9">
      <t>ニッスウ</t>
    </rPh>
    <phoneticPr fontId="20"/>
  </si>
  <si>
    <t>入院・通院等の別</t>
    <rPh sb="0" eb="2">
      <t>ニュウイン</t>
    </rPh>
    <rPh sb="3" eb="5">
      <t>ツウイン</t>
    </rPh>
    <rPh sb="5" eb="6">
      <t>トウ</t>
    </rPh>
    <rPh sb="7" eb="8">
      <t>ベツ</t>
    </rPh>
    <phoneticPr fontId="20"/>
  </si>
  <si>
    <t>通　知　対　象　者</t>
    <phoneticPr fontId="20"/>
  </si>
  <si>
    <t>一　部　受　診　者</t>
    <rPh sb="0" eb="1">
      <t>イチ</t>
    </rPh>
    <rPh sb="2" eb="3">
      <t>ブ</t>
    </rPh>
    <rPh sb="4" eb="5">
      <t>ウケ</t>
    </rPh>
    <rPh sb="6" eb="7">
      <t>ミ</t>
    </rPh>
    <rPh sb="8" eb="9">
      <t>モノ</t>
    </rPh>
    <phoneticPr fontId="20"/>
  </si>
  <si>
    <t>通　知　対　象　区　分</t>
    <rPh sb="0" eb="1">
      <t>ツウ</t>
    </rPh>
    <rPh sb="2" eb="3">
      <t>チ</t>
    </rPh>
    <rPh sb="4" eb="5">
      <t>タイ</t>
    </rPh>
    <rPh sb="6" eb="7">
      <t>ゾウ</t>
    </rPh>
    <rPh sb="8" eb="9">
      <t>ク</t>
    </rPh>
    <rPh sb="10" eb="11">
      <t>ブン</t>
    </rPh>
    <phoneticPr fontId="20"/>
  </si>
  <si>
    <t>実　施　状　況</t>
    <rPh sb="0" eb="1">
      <t>ジツ</t>
    </rPh>
    <rPh sb="2" eb="3">
      <t>シ</t>
    </rPh>
    <rPh sb="4" eb="5">
      <t>ジョウ</t>
    </rPh>
    <rPh sb="6" eb="7">
      <t>キョウ</t>
    </rPh>
    <phoneticPr fontId="20"/>
  </si>
  <si>
    <t>医　療　費　以　外　の　通　知　内　容</t>
    <rPh sb="0" eb="1">
      <t>イ</t>
    </rPh>
    <rPh sb="2" eb="3">
      <t>リョウ</t>
    </rPh>
    <rPh sb="4" eb="5">
      <t>ヒ</t>
    </rPh>
    <rPh sb="6" eb="7">
      <t>イ</t>
    </rPh>
    <rPh sb="8" eb="9">
      <t>ソト</t>
    </rPh>
    <rPh sb="12" eb="13">
      <t>ツウ</t>
    </rPh>
    <rPh sb="14" eb="15">
      <t>チ</t>
    </rPh>
    <rPh sb="16" eb="17">
      <t>ナイ</t>
    </rPh>
    <rPh sb="18" eb="19">
      <t>カタチ</t>
    </rPh>
    <phoneticPr fontId="20"/>
  </si>
  <si>
    <t>受診年月</t>
    <rPh sb="0" eb="2">
      <t>ジュシン</t>
    </rPh>
    <rPh sb="2" eb="4">
      <t>ネンゲツ</t>
    </rPh>
    <phoneticPr fontId="20"/>
  </si>
  <si>
    <t>受診者名</t>
    <rPh sb="0" eb="3">
      <t>ジュシンシャ</t>
    </rPh>
    <rPh sb="3" eb="4">
      <t>メイ</t>
    </rPh>
    <phoneticPr fontId="20"/>
  </si>
  <si>
    <t>その他（詳細を記載）</t>
    <rPh sb="2" eb="3">
      <t>タ</t>
    </rPh>
    <rPh sb="4" eb="6">
      <t>ショウサイ</t>
    </rPh>
    <rPh sb="7" eb="9">
      <t>キサイ</t>
    </rPh>
    <phoneticPr fontId="20"/>
  </si>
  <si>
    <t>その他（詳細を記載）</t>
    <phoneticPr fontId="20"/>
  </si>
  <si>
    <t>助言内容</t>
    <rPh sb="0" eb="2">
      <t>ジョゲン</t>
    </rPh>
    <rPh sb="2" eb="4">
      <t>ナイヨウ</t>
    </rPh>
    <phoneticPr fontId="20"/>
  </si>
  <si>
    <t>区分</t>
    <rPh sb="0" eb="2">
      <t>クブン</t>
    </rPh>
    <phoneticPr fontId="20"/>
  </si>
  <si>
    <t>被保険者資格取得時に関する助言状況</t>
    <phoneticPr fontId="20"/>
  </si>
  <si>
    <t>(1)遡及適用・遡及賦課</t>
    <phoneticPr fontId="20"/>
  </si>
  <si>
    <t>(3)被保険者証の未着に対する助言</t>
    <phoneticPr fontId="20"/>
  </si>
  <si>
    <t>①該当者の把握</t>
    <phoneticPr fontId="20"/>
  </si>
  <si>
    <t>②賦課</t>
    <phoneticPr fontId="20"/>
  </si>
  <si>
    <t>①一般郵便、配達証明等交付の方法</t>
    <phoneticPr fontId="20"/>
  </si>
  <si>
    <t>②未着（返戻）の被保険者証の交付方法</t>
    <phoneticPr fontId="20"/>
  </si>
  <si>
    <t>（ア）実施計画</t>
    <phoneticPr fontId="20"/>
  </si>
  <si>
    <t>（イ）周知方法</t>
    <phoneticPr fontId="20"/>
  </si>
  <si>
    <t>（ウ）一部負担金</t>
    <phoneticPr fontId="20"/>
  </si>
  <si>
    <t>④　重複・頻回受診者、重複多剤投与者に対する把握及び訪問指導の実施状況</t>
    <phoneticPr fontId="20"/>
  </si>
  <si>
    <t>①保健事業の実施計画（データヘルス計画）の策定、実施及び評価</t>
    <phoneticPr fontId="20"/>
  </si>
  <si>
    <t>区　分</t>
    <rPh sb="0" eb="1">
      <t>ク</t>
    </rPh>
    <rPh sb="2" eb="3">
      <t>ブン</t>
    </rPh>
    <phoneticPr fontId="20"/>
  </si>
  <si>
    <t>助　言　内　容</t>
    <rPh sb="0" eb="1">
      <t>スケ</t>
    </rPh>
    <rPh sb="2" eb="3">
      <t>ゲン</t>
    </rPh>
    <rPh sb="4" eb="5">
      <t>ナイ</t>
    </rPh>
    <rPh sb="6" eb="7">
      <t>カタチ</t>
    </rPh>
    <phoneticPr fontId="20"/>
  </si>
  <si>
    <t>②健康診査</t>
    <phoneticPr fontId="20"/>
  </si>
  <si>
    <t>③　高齢者の保健事業と介護予防の一体的実施</t>
    <phoneticPr fontId="20"/>
  </si>
  <si>
    <t>助言状況</t>
    <phoneticPr fontId="20"/>
  </si>
  <si>
    <t>３　補助金申請事務等の適正化</t>
    <phoneticPr fontId="20"/>
  </si>
  <si>
    <t>区　　分</t>
    <rPh sb="0" eb="1">
      <t>ク</t>
    </rPh>
    <rPh sb="3" eb="4">
      <t>ブン</t>
    </rPh>
    <phoneticPr fontId="20"/>
  </si>
  <si>
    <t>内　　容</t>
    <rPh sb="0" eb="1">
      <t>ナイ</t>
    </rPh>
    <rPh sb="3" eb="4">
      <t>カタチ</t>
    </rPh>
    <phoneticPr fontId="20"/>
  </si>
  <si>
    <t>(1)人的関与（支援）</t>
    <phoneticPr fontId="20"/>
  </si>
  <si>
    <t>(2)財政的関与（支援）</t>
    <phoneticPr fontId="20"/>
  </si>
  <si>
    <t>(3)その他関与（支援）</t>
    <phoneticPr fontId="20"/>
  </si>
  <si>
    <t>(2) 都道府県の啓発(広報)活動の実施状況
　（国保連合会と連携して実施しているものには、先頭に○印を付すこと。）</t>
    <rPh sb="46" eb="48">
      <t>セントウ</t>
    </rPh>
    <phoneticPr fontId="20"/>
  </si>
  <si>
    <t>後期高齢者
医療主管課
発令年月日</t>
    <rPh sb="0" eb="2">
      <t>コウキ</t>
    </rPh>
    <rPh sb="2" eb="4">
      <t>コウレイ</t>
    </rPh>
    <rPh sb="4" eb="5">
      <t>モノ</t>
    </rPh>
    <rPh sb="6" eb="8">
      <t>イリョウ</t>
    </rPh>
    <rPh sb="8" eb="9">
      <t>シュ</t>
    </rPh>
    <rPh sb="9" eb="10">
      <t>カン</t>
    </rPh>
    <rPh sb="10" eb="11">
      <t>カ</t>
    </rPh>
    <rPh sb="12" eb="14">
      <t>ハツレイ</t>
    </rPh>
    <rPh sb="14" eb="15">
      <t>ドシ</t>
    </rPh>
    <rPh sb="15" eb="16">
      <t>ヅキ</t>
    </rPh>
    <rPh sb="16" eb="17">
      <t>ヒ</t>
    </rPh>
    <phoneticPr fontId="22"/>
  </si>
  <si>
    <t>後期高齢者
医療事務担当
延年月数</t>
    <rPh sb="0" eb="2">
      <t>コウキ</t>
    </rPh>
    <rPh sb="2" eb="4">
      <t>コウレイ</t>
    </rPh>
    <rPh sb="4" eb="5">
      <t>モノ</t>
    </rPh>
    <rPh sb="6" eb="8">
      <t>イリョウ</t>
    </rPh>
    <rPh sb="8" eb="9">
      <t>コト</t>
    </rPh>
    <rPh sb="9" eb="10">
      <t>ツトム</t>
    </rPh>
    <rPh sb="10" eb="12">
      <t>タントウ</t>
    </rPh>
    <rPh sb="13" eb="14">
      <t>ノ</t>
    </rPh>
    <rPh sb="14" eb="15">
      <t>ネン</t>
    </rPh>
    <rPh sb="15" eb="16">
      <t>ツキ</t>
    </rPh>
    <rPh sb="16" eb="17">
      <t>スウ</t>
    </rPh>
    <phoneticPr fontId="22"/>
  </si>
  <si>
    <t>（注）１　指導監査専門医、医療給付専門指導員、嘱託医等についても記入すること。
 　　　 また、後期高齢者医療業務と後期高齢者医療業務以外の業務と兼務しているときは職名欄に「兼」と表示し、
　　　  備考に業務担当割合を「％」で表示すること。</t>
    <phoneticPr fontId="20"/>
  </si>
  <si>
    <t>国保連合会における診療報酬審査支払の決定状況</t>
    <phoneticPr fontId="20"/>
  </si>
  <si>
    <t>　診療諸率の状況</t>
    <phoneticPr fontId="20"/>
  </si>
  <si>
    <t>適　　用</t>
  </si>
  <si>
    <t>収納対策</t>
  </si>
  <si>
    <t>保健事業
（広域連合市町村他部局との連携）</t>
  </si>
  <si>
    <t>制度周知広報</t>
  </si>
  <si>
    <t>保険者名</t>
    <rPh sb="0" eb="3">
      <t>ホケンシャ</t>
    </rPh>
    <rPh sb="3" eb="4">
      <t>メイ</t>
    </rPh>
    <phoneticPr fontId="20"/>
  </si>
  <si>
    <t>事業（対策）内容</t>
    <rPh sb="0" eb="2">
      <t>ジギョウ</t>
    </rPh>
    <rPh sb="3" eb="5">
      <t>タイサク</t>
    </rPh>
    <rPh sb="6" eb="8">
      <t>ナイヨウ</t>
    </rPh>
    <phoneticPr fontId="20"/>
  </si>
  <si>
    <t>事業実績（効果）</t>
    <rPh sb="0" eb="2">
      <t>ジギョウ</t>
    </rPh>
    <rPh sb="2" eb="4">
      <t>ジッセキ</t>
    </rPh>
    <rPh sb="5" eb="7">
      <t>コウカ</t>
    </rPh>
    <phoneticPr fontId="20"/>
  </si>
  <si>
    <t>＊　既存資料で内容が足りるものは当該資料の提出によることとし、
　　極力、新たに資料を作成することを求めないこととする。</t>
    <phoneticPr fontId="20"/>
  </si>
  <si>
    <t>　　　３　広域連合の賦課の状況欄の賦課割合の下段〔　　〕には、均等割額、所得割率を記載し、市町村にあっては、不均一保険料を実施している</t>
    <rPh sb="5" eb="7">
      <t>コウイキ</t>
    </rPh>
    <rPh sb="7" eb="9">
      <t>レンゴウ</t>
    </rPh>
    <rPh sb="10" eb="12">
      <t>フカ</t>
    </rPh>
    <rPh sb="13" eb="15">
      <t>ジョウキョウ</t>
    </rPh>
    <rPh sb="15" eb="16">
      <t>ラン</t>
    </rPh>
    <rPh sb="17" eb="19">
      <t>フカ</t>
    </rPh>
    <rPh sb="19" eb="21">
      <t>ワリアイ</t>
    </rPh>
    <rPh sb="22" eb="24">
      <t>ゲダン</t>
    </rPh>
    <rPh sb="31" eb="34">
      <t>キントウワリ</t>
    </rPh>
    <rPh sb="34" eb="35">
      <t>ガク</t>
    </rPh>
    <rPh sb="36" eb="39">
      <t>ショトクワリ</t>
    </rPh>
    <rPh sb="39" eb="40">
      <t>リツ</t>
    </rPh>
    <rPh sb="41" eb="43">
      <t>キサイ</t>
    </rPh>
    <rPh sb="45" eb="48">
      <t>シチョウソン</t>
    </rPh>
    <rPh sb="54" eb="57">
      <t>フキンイツ</t>
    </rPh>
    <rPh sb="57" eb="60">
      <t>ホケンリョウ</t>
    </rPh>
    <rPh sb="61" eb="63">
      <t>ジッシ</t>
    </rPh>
    <phoneticPr fontId="22"/>
  </si>
  <si>
    <t>　　　　市町村についてのみ、その均等割額、  所得割率を記載すること。</t>
    <rPh sb="23" eb="26">
      <t>ショトクワリ</t>
    </rPh>
    <rPh sb="26" eb="27">
      <t>リツ</t>
    </rPh>
    <rPh sb="28" eb="30">
      <t>キサイ</t>
    </rPh>
    <phoneticPr fontId="22"/>
  </si>
  <si>
    <t>受診者数</t>
    <rPh sb="0" eb="2">
      <t>ジュシン</t>
    </rPh>
    <rPh sb="2" eb="3">
      <t>シャ</t>
    </rPh>
    <rPh sb="3" eb="4">
      <t>スウ</t>
    </rPh>
    <phoneticPr fontId="22"/>
  </si>
  <si>
    <t>(2)被用者保険の被扶養者であった者に関する助言</t>
    <rPh sb="19" eb="20">
      <t>カン</t>
    </rPh>
    <rPh sb="22" eb="24">
      <t>ジョゲン</t>
    </rPh>
    <phoneticPr fontId="20"/>
  </si>
  <si>
    <t>レセプト点検調査に係る実施計画（点検対象レセプト、点検内容等の目標設定を含む）の策定について</t>
    <phoneticPr fontId="20"/>
  </si>
  <si>
    <t>審査支払の状況（審査期限の延長に伴う改善状況を記入すること。）</t>
    <rPh sb="0" eb="2">
      <t>シンサ</t>
    </rPh>
    <rPh sb="2" eb="4">
      <t>シハライ</t>
    </rPh>
    <rPh sb="5" eb="7">
      <t>ジョウキョウ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</si>
</sst>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quot;&lt;&quot;0.0&quot;％&gt;&quot;"/>
    <numFmt numFmtId="178" formatCode="0_);[Red]\(0\)"/>
    <numFmt numFmtId="179" formatCode="#,##0.0;[Red]\-#,##0.0"/>
    <numFmt numFmtId="180" formatCode="\(0%\)"/>
    <numFmt numFmtId="181" formatCode="0.00_);[Red]\(0.00\)"/>
    <numFmt numFmtId="182" formatCode="&quot;令&quot;&quot;和&quot;General&quot;年&quot;&quot;度&quot;"/>
    <numFmt numFmtId="183" formatCode="[$-411]ggge&quot;年&quot;m&quot;月&quot;d&quot;日&quot;;@"/>
    <numFmt numFmtId="184" formatCode="&quot;令&quot;&quot;和&quot;General&quot;年度（予定）&quot;"/>
    <numFmt numFmtId="185" formatCode="[$-411]ge\.m\.d;@"/>
  </numFmts>
  <fonts count="4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ゴシック"/>
      <family val="3"/>
      <charset val="128"/>
    </font>
    <font>
      <sz val="10"/>
      <color theme="1"/>
      <name val="ＭＳ 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11"/>
      <name val="ＭＳ ゴシック"/>
      <family val="3"/>
      <charset val="128"/>
    </font>
    <font>
      <sz val="10.5"/>
      <color theme="1"/>
      <name val="ＭＳ ゴシック"/>
      <family val="3"/>
      <charset val="128"/>
    </font>
    <font>
      <sz val="7"/>
      <color theme="1"/>
      <name val="ＭＳ ゴシック"/>
      <family val="3"/>
      <charset val="128"/>
    </font>
    <font>
      <sz val="16"/>
      <color theme="1"/>
      <name val="ＭＳ ゴシック"/>
      <family val="3"/>
      <charset val="128"/>
    </font>
    <font>
      <sz val="8"/>
      <color indexed="81"/>
      <name val="MS P ゴシック"/>
      <family val="3"/>
      <charset val="128"/>
    </font>
    <font>
      <b/>
      <sz val="11"/>
      <name val="ＭＳ ゴシック"/>
      <family val="3"/>
      <charset val="128"/>
    </font>
    <font>
      <sz val="11"/>
      <color rgb="FF000000"/>
      <name val="ＭＳ ゴシック"/>
      <family val="3"/>
      <charset val="128"/>
    </font>
    <font>
      <u/>
      <sz val="11"/>
      <color theme="1"/>
      <name val="ＭＳ ゴシック"/>
      <family val="3"/>
      <charset val="128"/>
    </font>
    <font>
      <b/>
      <sz val="11"/>
      <color theme="1"/>
      <name val="ＭＳ ゴシック"/>
      <family val="3"/>
      <charset val="128"/>
    </font>
    <font>
      <u/>
      <sz val="11"/>
      <color rgb="FF000000"/>
      <name val="ＭＳ ゴシック"/>
      <family val="3"/>
      <charset val="128"/>
    </font>
    <font>
      <i/>
      <sz val="11"/>
      <color rgb="FF000000"/>
      <name val="ＭＳ ゴシック"/>
      <family val="3"/>
      <charset val="128"/>
    </font>
    <font>
      <sz val="10"/>
      <name val="ＭＳ ゴシック"/>
      <family val="3"/>
      <charset val="128"/>
    </font>
    <font>
      <sz val="9"/>
      <color rgb="FFFF0000"/>
      <name val="ＭＳ ゴシック"/>
      <family val="3"/>
      <charset val="128"/>
    </font>
    <font>
      <sz val="9"/>
      <color rgb="FF000000"/>
      <name val="ＭＳ ゴシック"/>
      <family val="3"/>
      <charset val="128"/>
    </font>
    <font>
      <sz val="8"/>
      <color rgb="FF000000"/>
      <name val="ＭＳ ゴシック"/>
      <family val="3"/>
      <charset val="128"/>
    </font>
    <font>
      <sz val="8"/>
      <color theme="1"/>
      <name val="ＭＳ ゴシック"/>
      <family val="3"/>
      <charset val="128"/>
    </font>
    <font>
      <sz val="9"/>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s>
  <borders count="1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9"/>
      </left>
      <right style="thin">
        <color indexed="9"/>
      </right>
      <top style="thin">
        <color indexed="9"/>
      </top>
      <bottom/>
      <diagonal/>
    </border>
    <border>
      <left/>
      <right style="thin">
        <color indexed="64"/>
      </right>
      <top/>
      <bottom style="hair">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21" fillId="0" borderId="0"/>
  </cellStyleXfs>
  <cellXfs count="701">
    <xf numFmtId="0" fontId="0" fillId="0" borderId="0" xfId="0">
      <alignment vertical="center"/>
    </xf>
    <xf numFmtId="0" fontId="23" fillId="0" borderId="11" xfId="0" applyFont="1" applyBorder="1" applyAlignment="1">
      <alignment horizontal="left" vertical="top" wrapText="1"/>
    </xf>
    <xf numFmtId="0" fontId="23" fillId="0" borderId="11" xfId="0" applyFont="1" applyBorder="1" applyAlignment="1">
      <alignment horizontal="justify" vertical="top" wrapText="1"/>
    </xf>
    <xf numFmtId="0" fontId="24" fillId="0" borderId="0" xfId="0" applyFont="1">
      <alignment vertical="center"/>
    </xf>
    <xf numFmtId="0" fontId="25" fillId="0" borderId="21" xfId="46" applyFont="1" applyBorder="1" applyAlignment="1">
      <alignment horizontal="center" vertical="center"/>
    </xf>
    <xf numFmtId="0" fontId="25" fillId="0" borderId="68" xfId="46" applyFont="1" applyBorder="1" applyAlignment="1">
      <alignment horizontal="center" vertical="center"/>
    </xf>
    <xf numFmtId="0" fontId="25" fillId="0" borderId="32" xfId="44" applyFont="1" applyBorder="1" applyAlignment="1">
      <alignment horizontal="center" vertical="center"/>
    </xf>
    <xf numFmtId="0" fontId="25" fillId="0" borderId="43" xfId="44" applyFont="1" applyBorder="1" applyAlignment="1">
      <alignment horizontal="center" vertical="center"/>
    </xf>
    <xf numFmtId="0" fontId="25" fillId="0" borderId="31" xfId="44" applyFont="1" applyBorder="1" applyAlignment="1">
      <alignment horizontal="center" vertical="center"/>
    </xf>
    <xf numFmtId="0" fontId="25" fillId="0" borderId="42" xfId="44" applyFont="1" applyBorder="1" applyAlignment="1">
      <alignment horizontal="center" vertical="center"/>
    </xf>
    <xf numFmtId="0" fontId="25" fillId="0" borderId="77" xfId="44" applyFont="1" applyBorder="1" applyAlignment="1">
      <alignment horizontal="center" vertical="center"/>
    </xf>
    <xf numFmtId="0" fontId="25" fillId="0" borderId="47" xfId="44" applyFont="1" applyBorder="1" applyAlignment="1">
      <alignment horizontal="center" vertical="center"/>
    </xf>
    <xf numFmtId="0" fontId="25" fillId="0" borderId="60" xfId="44" applyFont="1" applyBorder="1" applyAlignment="1">
      <alignment horizontal="center" vertical="center"/>
    </xf>
    <xf numFmtId="0" fontId="25" fillId="0" borderId="76" xfId="44" applyFont="1" applyBorder="1" applyAlignment="1">
      <alignment horizontal="center" vertical="center"/>
    </xf>
    <xf numFmtId="0" fontId="25" fillId="0" borderId="33" xfId="44" applyFont="1" applyBorder="1" applyAlignment="1">
      <alignment horizontal="center" vertical="center"/>
    </xf>
    <xf numFmtId="0" fontId="25" fillId="0" borderId="20" xfId="44" applyFont="1" applyBorder="1" applyAlignment="1">
      <alignment horizontal="center" vertical="center"/>
    </xf>
    <xf numFmtId="0" fontId="25" fillId="0" borderId="37" xfId="44" applyFont="1" applyBorder="1" applyAlignment="1">
      <alignment horizontal="center" vertical="center"/>
    </xf>
    <xf numFmtId="0" fontId="25" fillId="0" borderId="19" xfId="44" applyFont="1" applyBorder="1" applyAlignment="1">
      <alignment horizontal="center" vertical="center"/>
    </xf>
    <xf numFmtId="0" fontId="25" fillId="0" borderId="92" xfId="44" applyFont="1" applyBorder="1" applyAlignment="1">
      <alignment horizontal="center" vertical="center"/>
    </xf>
    <xf numFmtId="0" fontId="25" fillId="0" borderId="94" xfId="44" applyFont="1" applyBorder="1" applyAlignment="1">
      <alignment horizontal="center" vertical="center"/>
    </xf>
    <xf numFmtId="0" fontId="25" fillId="0" borderId="86" xfId="44" applyFont="1" applyBorder="1" applyAlignment="1">
      <alignment horizontal="center" vertical="center"/>
    </xf>
    <xf numFmtId="0" fontId="25" fillId="0" borderId="93" xfId="44" applyFont="1" applyBorder="1" applyAlignment="1">
      <alignment horizontal="center" vertical="center"/>
    </xf>
    <xf numFmtId="0" fontId="24" fillId="0" borderId="73" xfId="0" applyFont="1" applyBorder="1">
      <alignment vertical="center"/>
    </xf>
    <xf numFmtId="0" fontId="24" fillId="0" borderId="0" xfId="0" applyFont="1" applyAlignment="1">
      <alignment horizontal="left" vertical="center"/>
    </xf>
    <xf numFmtId="0" fontId="25" fillId="0" borderId="67" xfId="44" applyFont="1" applyBorder="1" applyAlignment="1">
      <alignment horizontal="center" vertical="center"/>
    </xf>
    <xf numFmtId="0" fontId="25" fillId="0" borderId="63" xfId="44" applyFont="1" applyBorder="1" applyAlignment="1">
      <alignment horizontal="center" vertical="center"/>
    </xf>
    <xf numFmtId="0" fontId="25" fillId="0" borderId="57" xfId="44" applyFont="1" applyBorder="1" applyAlignment="1">
      <alignment horizontal="center" vertical="center"/>
    </xf>
    <xf numFmtId="0" fontId="25" fillId="0" borderId="95" xfId="44" applyFont="1" applyBorder="1" applyAlignment="1">
      <alignment horizontal="right" vertical="center"/>
    </xf>
    <xf numFmtId="0" fontId="25" fillId="0" borderId="58" xfId="44" applyFont="1" applyBorder="1" applyAlignment="1">
      <alignment horizontal="center" vertical="center"/>
    </xf>
    <xf numFmtId="0" fontId="25" fillId="0" borderId="59" xfId="44" applyFont="1" applyBorder="1" applyAlignment="1">
      <alignment horizontal="right" vertical="center"/>
    </xf>
    <xf numFmtId="0" fontId="25" fillId="0" borderId="16" xfId="44" applyFont="1" applyBorder="1" applyAlignment="1">
      <alignment horizontal="center" vertical="center"/>
    </xf>
    <xf numFmtId="0" fontId="25" fillId="0" borderId="87" xfId="44" applyFont="1" applyBorder="1" applyAlignment="1">
      <alignment horizontal="right" vertical="center"/>
    </xf>
    <xf numFmtId="0" fontId="25" fillId="0" borderId="89" xfId="44" applyFont="1" applyBorder="1" applyAlignment="1">
      <alignment horizontal="center" vertical="center"/>
    </xf>
    <xf numFmtId="0" fontId="25" fillId="0" borderId="17" xfId="44" applyFont="1" applyBorder="1" applyAlignment="1">
      <alignment horizontal="right" vertical="center"/>
    </xf>
    <xf numFmtId="0" fontId="19" fillId="0" borderId="0" xfId="0" applyFont="1" applyAlignment="1">
      <alignment horizontal="left" vertical="center"/>
    </xf>
    <xf numFmtId="0" fontId="25" fillId="0" borderId="88" xfId="44" applyFont="1" applyBorder="1" applyAlignment="1">
      <alignment horizontal="center" vertical="center"/>
    </xf>
    <xf numFmtId="0" fontId="25" fillId="0" borderId="90" xfId="44" applyFont="1" applyBorder="1" applyAlignment="1">
      <alignment horizontal="center" vertical="center"/>
    </xf>
    <xf numFmtId="0" fontId="25" fillId="0" borderId="91" xfId="44" applyFont="1" applyBorder="1" applyAlignment="1">
      <alignment horizontal="center" vertical="center"/>
    </xf>
    <xf numFmtId="0" fontId="25" fillId="33" borderId="69" xfId="44" applyFont="1" applyFill="1" applyBorder="1" applyAlignment="1">
      <alignment horizontal="center" vertical="center"/>
    </xf>
    <xf numFmtId="0" fontId="25" fillId="33" borderId="49" xfId="44" applyFont="1" applyFill="1" applyBorder="1" applyAlignment="1">
      <alignment horizontal="center" vertical="center"/>
    </xf>
    <xf numFmtId="0" fontId="25" fillId="33" borderId="81" xfId="44" applyFont="1" applyFill="1" applyBorder="1" applyAlignment="1">
      <alignment horizontal="center" vertical="center"/>
    </xf>
    <xf numFmtId="0" fontId="25" fillId="33" borderId="0" xfId="44" applyFont="1" applyFill="1" applyBorder="1" applyAlignment="1">
      <alignment horizontal="center" vertical="center"/>
    </xf>
    <xf numFmtId="180" fontId="25" fillId="33" borderId="32" xfId="43" applyNumberFormat="1" applyFont="1" applyFill="1" applyBorder="1" applyAlignment="1">
      <alignment horizontal="center" vertical="center"/>
    </xf>
    <xf numFmtId="180" fontId="25" fillId="33" borderId="42" xfId="43" applyNumberFormat="1" applyFont="1" applyFill="1" applyBorder="1" applyAlignment="1">
      <alignment horizontal="center" vertical="center"/>
    </xf>
    <xf numFmtId="180" fontId="25" fillId="33" borderId="43" xfId="43" applyNumberFormat="1" applyFont="1" applyFill="1" applyBorder="1" applyAlignment="1">
      <alignment horizontal="center" vertical="center"/>
    </xf>
    <xf numFmtId="180" fontId="25" fillId="33" borderId="32" xfId="44" applyNumberFormat="1" applyFont="1" applyFill="1" applyBorder="1" applyAlignment="1">
      <alignment horizontal="center" vertical="center"/>
    </xf>
    <xf numFmtId="180" fontId="25" fillId="33" borderId="42" xfId="44" applyNumberFormat="1" applyFont="1" applyFill="1" applyBorder="1" applyAlignment="1">
      <alignment horizontal="center" vertical="center"/>
    </xf>
    <xf numFmtId="180" fontId="25" fillId="33" borderId="43" xfId="44" applyNumberFormat="1" applyFont="1" applyFill="1" applyBorder="1" applyAlignment="1">
      <alignment horizontal="center" vertical="center"/>
    </xf>
    <xf numFmtId="0" fontId="25" fillId="33" borderId="70" xfId="44" applyFont="1" applyFill="1" applyBorder="1" applyAlignment="1">
      <alignment horizontal="center" vertical="center"/>
    </xf>
    <xf numFmtId="0" fontId="25" fillId="33" borderId="25" xfId="44" applyFont="1" applyFill="1" applyBorder="1" applyAlignment="1">
      <alignment horizontal="center" vertical="center"/>
    </xf>
    <xf numFmtId="0" fontId="25" fillId="33" borderId="80" xfId="44" applyFont="1" applyFill="1" applyBorder="1" applyAlignment="1">
      <alignment horizontal="center" vertical="center"/>
    </xf>
    <xf numFmtId="0" fontId="25" fillId="33" borderId="14" xfId="44" applyFont="1" applyFill="1" applyBorder="1" applyAlignment="1">
      <alignment horizontal="center" vertical="center"/>
    </xf>
    <xf numFmtId="180" fontId="25" fillId="33" borderId="35" xfId="43" applyNumberFormat="1" applyFont="1" applyFill="1" applyBorder="1" applyAlignment="1">
      <alignment horizontal="center" vertical="center"/>
    </xf>
    <xf numFmtId="180" fontId="25" fillId="33" borderId="40" xfId="43" applyNumberFormat="1" applyFont="1" applyFill="1" applyBorder="1" applyAlignment="1">
      <alignment horizontal="center" vertical="center"/>
    </xf>
    <xf numFmtId="180" fontId="25" fillId="33" borderId="41" xfId="43" applyNumberFormat="1" applyFont="1" applyFill="1" applyBorder="1" applyAlignment="1">
      <alignment horizontal="center" vertical="center"/>
    </xf>
    <xf numFmtId="0" fontId="24" fillId="0" borderId="80" xfId="0" applyFont="1" applyBorder="1">
      <alignment vertical="center"/>
    </xf>
    <xf numFmtId="0" fontId="24" fillId="0" borderId="81" xfId="0" applyFont="1" applyBorder="1">
      <alignment vertical="center"/>
    </xf>
    <xf numFmtId="0" fontId="24" fillId="0" borderId="72" xfId="0" applyFont="1" applyBorder="1">
      <alignment vertical="center"/>
    </xf>
    <xf numFmtId="0" fontId="25" fillId="0" borderId="0" xfId="44" applyFont="1">
      <alignment vertical="center"/>
    </xf>
    <xf numFmtId="0" fontId="24" fillId="0" borderId="55" xfId="0" applyFont="1" applyBorder="1">
      <alignment vertical="center"/>
    </xf>
    <xf numFmtId="0" fontId="24" fillId="0" borderId="0" xfId="0" applyFont="1">
      <alignment vertical="center"/>
    </xf>
    <xf numFmtId="0" fontId="26" fillId="0" borderId="107" xfId="0" applyFont="1" applyBorder="1" applyAlignment="1">
      <alignment horizontal="center" vertical="top" wrapText="1"/>
    </xf>
    <xf numFmtId="0" fontId="26" fillId="0" borderId="109" xfId="0" applyFont="1" applyBorder="1" applyAlignment="1">
      <alignment horizontal="center" vertical="top" wrapText="1"/>
    </xf>
    <xf numFmtId="0" fontId="23" fillId="0" borderId="83" xfId="0" applyFont="1" applyBorder="1" applyAlignment="1">
      <alignment horizontal="left" vertical="top" wrapText="1"/>
    </xf>
    <xf numFmtId="0" fontId="23" fillId="0" borderId="82" xfId="0" applyFont="1" applyBorder="1" applyAlignment="1">
      <alignment vertical="top"/>
    </xf>
    <xf numFmtId="0" fontId="23" fillId="0" borderId="0" xfId="0" applyFont="1" applyBorder="1" applyAlignment="1">
      <alignment vertical="top"/>
    </xf>
    <xf numFmtId="0" fontId="23" fillId="0" borderId="83" xfId="0" applyFont="1" applyBorder="1" applyAlignment="1">
      <alignment vertical="top"/>
    </xf>
    <xf numFmtId="0" fontId="23" fillId="0" borderId="108" xfId="0" applyFont="1" applyBorder="1" applyAlignment="1">
      <alignment horizontal="justify" vertical="top" wrapText="1"/>
    </xf>
    <xf numFmtId="0" fontId="23" fillId="0" borderId="83" xfId="0" applyFont="1" applyBorder="1" applyAlignment="1">
      <alignment horizontal="left" vertical="top" wrapText="1" indent="1"/>
    </xf>
    <xf numFmtId="0" fontId="23" fillId="0" borderId="83" xfId="0" applyFont="1" applyBorder="1" applyAlignment="1">
      <alignment horizontal="justify" vertical="top" wrapText="1"/>
    </xf>
    <xf numFmtId="0" fontId="23" fillId="0" borderId="11" xfId="0" applyFont="1" applyBorder="1" applyAlignment="1">
      <alignment horizontal="left" vertical="top" wrapText="1" indent="1"/>
    </xf>
    <xf numFmtId="0" fontId="23" fillId="0" borderId="11" xfId="0" applyFont="1" applyBorder="1" applyAlignment="1">
      <alignment horizontal="left" vertical="top" wrapText="1" indent="2"/>
    </xf>
    <xf numFmtId="0" fontId="23" fillId="0" borderId="83" xfId="0" applyFont="1" applyBorder="1" applyAlignment="1">
      <alignment horizontal="left" vertical="top" wrapText="1" indent="2"/>
    </xf>
    <xf numFmtId="0" fontId="24" fillId="0" borderId="11" xfId="0" applyFont="1" applyBorder="1" applyAlignment="1">
      <alignment vertical="top" wrapText="1"/>
    </xf>
    <xf numFmtId="0" fontId="24" fillId="0" borderId="82" xfId="0" applyFont="1" applyBorder="1" applyAlignment="1">
      <alignment vertical="top"/>
    </xf>
    <xf numFmtId="0" fontId="24" fillId="0" borderId="0" xfId="0" applyFont="1" applyBorder="1" applyAlignment="1">
      <alignment vertical="top"/>
    </xf>
    <xf numFmtId="0" fontId="24" fillId="0" borderId="83" xfId="0" applyFont="1" applyBorder="1" applyAlignment="1">
      <alignment vertical="top"/>
    </xf>
    <xf numFmtId="0" fontId="24" fillId="0" borderId="10" xfId="0" applyFont="1" applyBorder="1" applyAlignment="1">
      <alignment vertical="top" wrapText="1"/>
    </xf>
    <xf numFmtId="0" fontId="23" fillId="0" borderId="12" xfId="0" applyFont="1" applyBorder="1" applyAlignment="1">
      <alignment horizontal="justify" vertical="top" wrapText="1"/>
    </xf>
    <xf numFmtId="0" fontId="24" fillId="0" borderId="84" xfId="0" applyFont="1" applyBorder="1" applyAlignment="1">
      <alignment vertical="top"/>
    </xf>
    <xf numFmtId="0" fontId="24" fillId="0" borderId="85" xfId="0" applyFont="1" applyBorder="1" applyAlignment="1">
      <alignment vertical="top"/>
    </xf>
    <xf numFmtId="0" fontId="24" fillId="0" borderId="12" xfId="0" applyFont="1" applyBorder="1" applyAlignment="1">
      <alignment vertical="top"/>
    </xf>
    <xf numFmtId="0" fontId="23" fillId="0" borderId="10" xfId="0" applyFont="1" applyBorder="1" applyAlignment="1">
      <alignment horizontal="justify" vertical="top" wrapText="1"/>
    </xf>
    <xf numFmtId="0" fontId="23" fillId="0" borderId="0" xfId="0" applyFont="1" applyAlignment="1">
      <alignment horizontal="justify" vertical="center"/>
    </xf>
    <xf numFmtId="0" fontId="24" fillId="0" borderId="0" xfId="0" applyFont="1" applyAlignment="1">
      <alignment vertical="center"/>
    </xf>
    <xf numFmtId="0" fontId="24" fillId="34" borderId="110" xfId="0" applyFont="1" applyFill="1" applyBorder="1" applyAlignment="1">
      <alignment horizontal="center" vertical="center"/>
    </xf>
    <xf numFmtId="0" fontId="25" fillId="33" borderId="35" xfId="44" applyFont="1" applyFill="1" applyBorder="1" applyAlignment="1">
      <alignment horizontal="center" vertical="center" wrapText="1"/>
    </xf>
    <xf numFmtId="0" fontId="24" fillId="0" borderId="0" xfId="0" applyFont="1" applyBorder="1">
      <alignment vertical="center"/>
    </xf>
    <xf numFmtId="0" fontId="24" fillId="0" borderId="46" xfId="0" applyFont="1" applyBorder="1" applyAlignment="1">
      <alignment vertical="top"/>
    </xf>
    <xf numFmtId="0" fontId="24" fillId="0" borderId="47" xfId="0" applyFont="1" applyBorder="1" applyAlignment="1">
      <alignment vertical="top"/>
    </xf>
    <xf numFmtId="0" fontId="24" fillId="0" borderId="48" xfId="0" applyFont="1" applyBorder="1" applyAlignment="1">
      <alignment vertical="top"/>
    </xf>
    <xf numFmtId="0" fontId="24" fillId="0" borderId="61" xfId="0" applyFont="1" applyBorder="1" applyAlignment="1">
      <alignment horizontal="left" vertical="top" wrapText="1"/>
    </xf>
    <xf numFmtId="0" fontId="24" fillId="0" borderId="95" xfId="0" applyFont="1" applyBorder="1" applyAlignment="1">
      <alignment horizontal="left" vertical="top" wrapText="1"/>
    </xf>
    <xf numFmtId="0" fontId="24" fillId="0" borderId="87" xfId="0" applyFont="1" applyBorder="1" applyAlignment="1">
      <alignment horizontal="left" vertical="top" wrapText="1"/>
    </xf>
    <xf numFmtId="56" fontId="24" fillId="0" borderId="0" xfId="0" applyNumberFormat="1" applyFont="1">
      <alignment vertical="center"/>
    </xf>
    <xf numFmtId="0" fontId="24" fillId="34" borderId="73" xfId="0" applyFont="1" applyFill="1" applyBorder="1" applyAlignment="1">
      <alignment horizontal="center" vertical="center" wrapText="1"/>
    </xf>
    <xf numFmtId="0" fontId="24" fillId="34" borderId="88" xfId="0" applyFont="1" applyFill="1" applyBorder="1" applyAlignment="1">
      <alignment horizontal="center" vertical="center" wrapText="1"/>
    </xf>
    <xf numFmtId="0" fontId="24" fillId="34" borderId="90" xfId="0" applyFont="1" applyFill="1" applyBorder="1" applyAlignment="1">
      <alignment horizontal="center" vertical="center" wrapText="1"/>
    </xf>
    <xf numFmtId="38" fontId="25" fillId="0" borderId="29" xfId="42" applyFont="1" applyFill="1" applyBorder="1" applyAlignment="1">
      <alignment horizontal="right" vertical="center"/>
    </xf>
    <xf numFmtId="38" fontId="25" fillId="0" borderId="28" xfId="42" applyFont="1" applyFill="1" applyBorder="1" applyAlignment="1">
      <alignment horizontal="right" vertical="center"/>
    </xf>
    <xf numFmtId="38" fontId="25" fillId="0" borderId="27" xfId="42" applyFont="1" applyFill="1" applyBorder="1" applyAlignment="1">
      <alignment horizontal="right" vertical="center"/>
    </xf>
    <xf numFmtId="38" fontId="25" fillId="0" borderId="49" xfId="42" applyFont="1" applyFill="1" applyBorder="1" applyAlignment="1">
      <alignment horizontal="right" vertical="center"/>
    </xf>
    <xf numFmtId="38" fontId="25" fillId="0" borderId="50" xfId="42" applyFont="1" applyFill="1" applyBorder="1" applyAlignment="1">
      <alignment horizontal="right" vertical="center"/>
    </xf>
    <xf numFmtId="38" fontId="25" fillId="0" borderId="31" xfId="42" applyFont="1" applyFill="1" applyBorder="1" applyAlignment="1">
      <alignment vertical="center"/>
    </xf>
    <xf numFmtId="38" fontId="25" fillId="0" borderId="30" xfId="42" applyFont="1" applyFill="1" applyBorder="1" applyAlignment="1">
      <alignment vertical="center"/>
    </xf>
    <xf numFmtId="38" fontId="25" fillId="0" borderId="32" xfId="42" applyFont="1" applyFill="1" applyBorder="1" applyAlignment="1">
      <alignment vertical="center"/>
    </xf>
    <xf numFmtId="38" fontId="25" fillId="0" borderId="42" xfId="42" applyFont="1" applyFill="1" applyBorder="1" applyAlignment="1">
      <alignment vertical="center"/>
    </xf>
    <xf numFmtId="38" fontId="25" fillId="0" borderId="43" xfId="42" applyFont="1" applyFill="1" applyBorder="1" applyAlignment="1">
      <alignment vertical="center"/>
    </xf>
    <xf numFmtId="0" fontId="25" fillId="0" borderId="47" xfId="44" applyFont="1" applyFill="1" applyBorder="1" applyAlignment="1">
      <alignment horizontal="center" vertical="center"/>
    </xf>
    <xf numFmtId="38" fontId="25" fillId="0" borderId="103" xfId="42" applyFont="1" applyFill="1" applyBorder="1" applyAlignment="1">
      <alignment vertical="center"/>
    </xf>
    <xf numFmtId="38" fontId="25" fillId="0" borderId="104" xfId="42" applyFont="1" applyFill="1" applyBorder="1" applyAlignment="1">
      <alignment vertical="center"/>
    </xf>
    <xf numFmtId="38" fontId="25" fillId="0" borderId="60" xfId="42" applyFont="1" applyFill="1" applyBorder="1" applyAlignment="1">
      <alignment vertical="center"/>
    </xf>
    <xf numFmtId="38" fontId="25" fillId="0" borderId="57" xfId="42" applyFont="1" applyFill="1" applyBorder="1" applyAlignment="1">
      <alignment vertical="center"/>
    </xf>
    <xf numFmtId="38" fontId="25" fillId="0" borderId="77" xfId="42" applyFont="1" applyFill="1" applyBorder="1" applyAlignment="1">
      <alignment vertical="center"/>
    </xf>
    <xf numFmtId="38" fontId="25" fillId="0" borderId="76" xfId="42" applyFont="1" applyFill="1" applyBorder="1" applyAlignment="1">
      <alignment vertical="center"/>
    </xf>
    <xf numFmtId="38" fontId="25" fillId="0" borderId="47" xfId="42" applyFont="1" applyFill="1" applyBorder="1" applyAlignment="1">
      <alignment vertical="center"/>
    </xf>
    <xf numFmtId="0" fontId="25" fillId="0" borderId="20" xfId="44" applyFont="1" applyFill="1" applyBorder="1" applyAlignment="1">
      <alignment horizontal="center" vertical="center"/>
    </xf>
    <xf numFmtId="38" fontId="25" fillId="0" borderId="105" xfId="42" applyFont="1" applyFill="1" applyBorder="1" applyAlignment="1">
      <alignment vertical="center"/>
    </xf>
    <xf numFmtId="38" fontId="25" fillId="0" borderId="106" xfId="42" applyFont="1" applyFill="1" applyBorder="1" applyAlignment="1">
      <alignment vertical="center"/>
    </xf>
    <xf numFmtId="38" fontId="25" fillId="0" borderId="37" xfId="42" applyFont="1" applyFill="1" applyBorder="1" applyAlignment="1">
      <alignment vertical="center"/>
    </xf>
    <xf numFmtId="38" fontId="25" fillId="0" borderId="36" xfId="42" applyFont="1" applyFill="1" applyBorder="1" applyAlignment="1">
      <alignment vertical="center"/>
    </xf>
    <xf numFmtId="38" fontId="25" fillId="0" borderId="33" xfId="42" applyFont="1" applyFill="1" applyBorder="1" applyAlignment="1">
      <alignment vertical="center"/>
    </xf>
    <xf numFmtId="38" fontId="25" fillId="0" borderId="19" xfId="42" applyFont="1" applyFill="1" applyBorder="1" applyAlignment="1">
      <alignment vertical="center"/>
    </xf>
    <xf numFmtId="38" fontId="25" fillId="0" borderId="20" xfId="42" applyFont="1" applyFill="1" applyBorder="1" applyAlignment="1">
      <alignment vertical="center"/>
    </xf>
    <xf numFmtId="0" fontId="25" fillId="0" borderId="46" xfId="44" applyFont="1" applyFill="1" applyBorder="1" applyAlignment="1">
      <alignment horizontal="center" vertical="center"/>
    </xf>
    <xf numFmtId="38" fontId="25" fillId="0" borderId="44" xfId="42" applyFont="1" applyFill="1" applyBorder="1" applyAlignment="1">
      <alignment vertical="center"/>
    </xf>
    <xf numFmtId="38" fontId="25" fillId="0" borderId="46" xfId="42" applyFont="1" applyFill="1" applyBorder="1" applyAlignment="1">
      <alignment vertical="center"/>
    </xf>
    <xf numFmtId="38" fontId="25" fillId="0" borderId="15" xfId="42" applyFont="1" applyFill="1" applyBorder="1" applyAlignment="1">
      <alignment vertical="center"/>
    </xf>
    <xf numFmtId="38" fontId="25" fillId="0" borderId="67" xfId="42" applyFont="1" applyFill="1" applyBorder="1" applyAlignment="1">
      <alignment vertical="center"/>
    </xf>
    <xf numFmtId="38" fontId="25" fillId="0" borderId="45" xfId="42" applyFont="1" applyFill="1" applyBorder="1" applyAlignment="1">
      <alignment vertical="center"/>
    </xf>
    <xf numFmtId="0" fontId="25" fillId="0" borderId="48" xfId="44" applyFont="1" applyFill="1" applyBorder="1" applyAlignment="1">
      <alignment horizontal="center" vertical="center"/>
    </xf>
    <xf numFmtId="38" fontId="25" fillId="0" borderId="78" xfId="42" applyFont="1" applyFill="1" applyBorder="1" applyAlignment="1">
      <alignment vertical="center"/>
    </xf>
    <xf numFmtId="38" fontId="25" fillId="0" borderId="48" xfId="42" applyFont="1" applyFill="1" applyBorder="1" applyAlignment="1">
      <alignment vertical="center"/>
    </xf>
    <xf numFmtId="38" fontId="25" fillId="0" borderId="18" xfId="42" applyFont="1" applyFill="1" applyBorder="1" applyAlignment="1">
      <alignment vertical="center"/>
    </xf>
    <xf numFmtId="38" fontId="25" fillId="0" borderId="16" xfId="42" applyFont="1" applyFill="1" applyBorder="1" applyAlignment="1">
      <alignment vertical="center"/>
    </xf>
    <xf numFmtId="38" fontId="25" fillId="0" borderId="79" xfId="42" applyFont="1" applyFill="1" applyBorder="1" applyAlignment="1">
      <alignment vertical="center"/>
    </xf>
    <xf numFmtId="38" fontId="25" fillId="0" borderId="92" xfId="42" applyFont="1" applyFill="1" applyBorder="1" applyAlignment="1">
      <alignment vertical="center"/>
    </xf>
    <xf numFmtId="38" fontId="25" fillId="0" borderId="93" xfId="42" applyFont="1" applyFill="1" applyBorder="1" applyAlignment="1">
      <alignment vertical="center"/>
    </xf>
    <xf numFmtId="38" fontId="25" fillId="0" borderId="94" xfId="42" applyFont="1" applyFill="1" applyBorder="1" applyAlignment="1">
      <alignment vertical="center"/>
    </xf>
    <xf numFmtId="38" fontId="25" fillId="0" borderId="96" xfId="42" applyFont="1" applyFill="1" applyBorder="1" applyAlignment="1">
      <alignment vertical="center"/>
    </xf>
    <xf numFmtId="38" fontId="25" fillId="0" borderId="86" xfId="42" applyFont="1" applyFill="1" applyBorder="1" applyAlignment="1">
      <alignment vertical="center"/>
    </xf>
    <xf numFmtId="0" fontId="25" fillId="0" borderId="29" xfId="44" applyFont="1" applyFill="1" applyBorder="1" applyAlignment="1">
      <alignment horizontal="right" vertical="center"/>
    </xf>
    <xf numFmtId="0" fontId="25" fillId="0" borderId="49" xfId="44" applyFont="1" applyFill="1" applyBorder="1" applyAlignment="1">
      <alignment horizontal="right" vertical="center"/>
    </xf>
    <xf numFmtId="0" fontId="25" fillId="0" borderId="28" xfId="44" applyFont="1" applyFill="1" applyBorder="1" applyAlignment="1">
      <alignment horizontal="right" vertical="center"/>
    </xf>
    <xf numFmtId="0" fontId="25" fillId="0" borderId="27" xfId="44" applyFont="1" applyFill="1" applyBorder="1" applyAlignment="1">
      <alignment horizontal="right" vertical="center"/>
    </xf>
    <xf numFmtId="0" fontId="25" fillId="0" borderId="50" xfId="44" applyFont="1" applyFill="1" applyBorder="1" applyAlignment="1">
      <alignment horizontal="right" vertical="center"/>
    </xf>
    <xf numFmtId="9" fontId="25" fillId="0" borderId="42" xfId="43" applyFont="1" applyFill="1" applyBorder="1" applyAlignment="1">
      <alignment horizontal="right" vertical="center"/>
    </xf>
    <xf numFmtId="9" fontId="25" fillId="0" borderId="30" xfId="43" applyFont="1" applyFill="1" applyBorder="1" applyAlignment="1">
      <alignment horizontal="right" vertical="center"/>
    </xf>
    <xf numFmtId="9" fontId="25" fillId="0" borderId="43" xfId="43" applyFont="1" applyFill="1" applyBorder="1" applyAlignment="1">
      <alignment horizontal="right" vertical="center"/>
    </xf>
    <xf numFmtId="9" fontId="25" fillId="0" borderId="76" xfId="43" applyFont="1" applyFill="1" applyBorder="1">
      <alignment vertical="center"/>
    </xf>
    <xf numFmtId="9" fontId="25" fillId="0" borderId="57" xfId="43" applyFont="1" applyFill="1" applyBorder="1">
      <alignment vertical="center"/>
    </xf>
    <xf numFmtId="9" fontId="25" fillId="0" borderId="47" xfId="43" applyFont="1" applyFill="1" applyBorder="1">
      <alignment vertical="center"/>
    </xf>
    <xf numFmtId="9" fontId="25" fillId="0" borderId="76" xfId="43" applyFont="1" applyFill="1" applyBorder="1" applyAlignment="1">
      <alignment horizontal="right" vertical="center"/>
    </xf>
    <xf numFmtId="9" fontId="25" fillId="0" borderId="47" xfId="43" applyFont="1" applyFill="1" applyBorder="1" applyAlignment="1">
      <alignment horizontal="right" vertical="center"/>
    </xf>
    <xf numFmtId="9" fontId="25" fillId="0" borderId="19" xfId="43" applyFont="1" applyFill="1" applyBorder="1" applyAlignment="1">
      <alignment horizontal="center" vertical="center"/>
    </xf>
    <xf numFmtId="9" fontId="25" fillId="0" borderId="36" xfId="43" applyFont="1" applyFill="1" applyBorder="1" applyAlignment="1">
      <alignment horizontal="center" vertical="center"/>
    </xf>
    <xf numFmtId="9" fontId="25" fillId="0" borderId="19" xfId="43" applyFont="1" applyFill="1" applyBorder="1" applyAlignment="1">
      <alignment horizontal="right" vertical="center"/>
    </xf>
    <xf numFmtId="9" fontId="25" fillId="0" borderId="20" xfId="43" applyFont="1" applyFill="1" applyBorder="1" applyAlignment="1">
      <alignment vertical="center"/>
    </xf>
    <xf numFmtId="9" fontId="25" fillId="0" borderId="42" xfId="43" applyFont="1" applyFill="1" applyBorder="1">
      <alignment vertical="center"/>
    </xf>
    <xf numFmtId="9" fontId="25" fillId="0" borderId="30" xfId="43" applyFont="1" applyFill="1" applyBorder="1">
      <alignment vertical="center"/>
    </xf>
    <xf numFmtId="9" fontId="25" fillId="0" borderId="20" xfId="43" applyFont="1" applyFill="1" applyBorder="1" applyAlignment="1">
      <alignment horizontal="right" vertical="center"/>
    </xf>
    <xf numFmtId="9" fontId="25" fillId="0" borderId="19" xfId="43" applyFont="1" applyFill="1" applyBorder="1">
      <alignment vertical="center"/>
    </xf>
    <xf numFmtId="9" fontId="25" fillId="0" borderId="36" xfId="43" applyFont="1" applyFill="1" applyBorder="1">
      <alignment vertical="center"/>
    </xf>
    <xf numFmtId="49" fontId="30" fillId="0" borderId="33" xfId="44" applyNumberFormat="1" applyFont="1" applyFill="1" applyBorder="1" applyAlignment="1">
      <alignment horizontal="center" vertical="center"/>
    </xf>
    <xf numFmtId="49" fontId="30" fillId="0" borderId="19" xfId="44" applyNumberFormat="1" applyFont="1" applyFill="1" applyBorder="1" applyAlignment="1">
      <alignment horizontal="center" vertical="center"/>
    </xf>
    <xf numFmtId="49" fontId="30" fillId="0" borderId="20" xfId="44" applyNumberFormat="1" applyFont="1" applyFill="1" applyBorder="1" applyAlignment="1">
      <alignment horizontal="center" vertical="center"/>
    </xf>
    <xf numFmtId="49" fontId="30" fillId="0" borderId="15" xfId="44" applyNumberFormat="1" applyFont="1" applyFill="1" applyBorder="1" applyAlignment="1">
      <alignment horizontal="center" vertical="center"/>
    </xf>
    <xf numFmtId="49" fontId="30" fillId="0" borderId="45" xfId="44" applyNumberFormat="1" applyFont="1" applyFill="1" applyBorder="1" applyAlignment="1">
      <alignment horizontal="center" vertical="center"/>
    </xf>
    <xf numFmtId="49" fontId="30" fillId="0" borderId="67" xfId="44" applyNumberFormat="1" applyFont="1" applyFill="1" applyBorder="1" applyAlignment="1">
      <alignment horizontal="center" vertical="center"/>
    </xf>
    <xf numFmtId="49" fontId="30" fillId="0" borderId="44" xfId="44" applyNumberFormat="1" applyFont="1" applyFill="1" applyBorder="1" applyAlignment="1">
      <alignment horizontal="center" vertical="center"/>
    </xf>
    <xf numFmtId="49" fontId="30" fillId="0" borderId="46" xfId="44" applyNumberFormat="1" applyFont="1" applyFill="1" applyBorder="1" applyAlignment="1">
      <alignment horizontal="center" vertical="center"/>
    </xf>
    <xf numFmtId="49" fontId="30" fillId="0" borderId="18" xfId="44" applyNumberFormat="1" applyFont="1" applyFill="1" applyBorder="1" applyAlignment="1">
      <alignment horizontal="center" vertical="center"/>
    </xf>
    <xf numFmtId="49" fontId="30" fillId="0" borderId="79" xfId="44" applyNumberFormat="1" applyFont="1" applyFill="1" applyBorder="1" applyAlignment="1">
      <alignment horizontal="center" vertical="center"/>
    </xf>
    <xf numFmtId="49" fontId="30" fillId="0" borderId="16" xfId="44" applyNumberFormat="1" applyFont="1" applyFill="1" applyBorder="1" applyAlignment="1">
      <alignment horizontal="center" vertical="center"/>
    </xf>
    <xf numFmtId="49" fontId="30" fillId="0" borderId="78" xfId="44" applyNumberFormat="1" applyFont="1" applyFill="1" applyBorder="1" applyAlignment="1">
      <alignment horizontal="center" vertical="center"/>
    </xf>
    <xf numFmtId="49" fontId="30" fillId="0" borderId="48" xfId="44" applyNumberFormat="1" applyFont="1" applyFill="1" applyBorder="1" applyAlignment="1">
      <alignment horizontal="center" vertical="center"/>
    </xf>
    <xf numFmtId="0" fontId="25" fillId="0" borderId="13" xfId="44" applyNumberFormat="1" applyFont="1" applyFill="1" applyBorder="1">
      <alignment vertical="center"/>
    </xf>
    <xf numFmtId="0" fontId="25" fillId="0" borderId="13" xfId="44" applyFont="1" applyFill="1" applyBorder="1">
      <alignment vertical="center"/>
    </xf>
    <xf numFmtId="0" fontId="25" fillId="0" borderId="97" xfId="44" applyFont="1" applyFill="1" applyBorder="1">
      <alignment vertical="center"/>
    </xf>
    <xf numFmtId="0" fontId="30" fillId="0" borderId="93" xfId="44" applyFont="1" applyBorder="1" applyAlignment="1">
      <alignment horizontal="center" vertical="center"/>
    </xf>
    <xf numFmtId="0" fontId="30" fillId="0" borderId="92" xfId="44"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left"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4" fillId="0" borderId="0" xfId="0" applyFont="1" applyAlignment="1">
      <alignment horizontal="justify" vertical="center"/>
    </xf>
    <xf numFmtId="0" fontId="24" fillId="0" borderId="73" xfId="0" applyFont="1" applyBorder="1" applyAlignment="1">
      <alignment horizontal="left" vertical="top"/>
    </xf>
    <xf numFmtId="0" fontId="24" fillId="0" borderId="0" xfId="0" applyFont="1" applyAlignment="1">
      <alignment horizontal="justify" vertical="center" wrapText="1"/>
    </xf>
    <xf numFmtId="0" fontId="24" fillId="0" borderId="0" xfId="0" applyFont="1" applyBorder="1" applyAlignment="1">
      <alignment horizontal="justify" vertical="center"/>
    </xf>
    <xf numFmtId="0" fontId="25" fillId="0" borderId="24" xfId="44" applyFont="1" applyBorder="1" applyAlignment="1">
      <alignment horizontal="right" vertical="center"/>
    </xf>
    <xf numFmtId="0" fontId="25" fillId="0" borderId="25" xfId="44" applyFont="1" applyBorder="1" applyAlignment="1">
      <alignment horizontal="right" vertical="center"/>
    </xf>
    <xf numFmtId="0" fontId="25" fillId="0" borderId="26" xfId="44" applyFont="1" applyBorder="1" applyAlignment="1">
      <alignment horizontal="right" vertical="center"/>
    </xf>
    <xf numFmtId="0" fontId="25" fillId="0" borderId="22" xfId="44" applyFont="1" applyBorder="1" applyAlignment="1">
      <alignment horizontal="right" vertical="center"/>
    </xf>
    <xf numFmtId="0" fontId="25" fillId="0" borderId="23" xfId="44" applyFont="1" applyBorder="1" applyAlignment="1">
      <alignment horizontal="right" vertical="center"/>
    </xf>
    <xf numFmtId="38" fontId="25" fillId="0" borderId="35" xfId="42" applyFont="1" applyBorder="1" applyAlignment="1">
      <alignment horizontal="center" vertical="center"/>
    </xf>
    <xf numFmtId="38" fontId="25" fillId="0" borderId="40" xfId="42" applyFont="1" applyBorder="1" applyAlignment="1">
      <alignment horizontal="center" vertical="center"/>
    </xf>
    <xf numFmtId="38" fontId="25" fillId="0" borderId="41" xfId="42" applyFont="1" applyBorder="1" applyAlignment="1">
      <alignment horizontal="center" vertical="center"/>
    </xf>
    <xf numFmtId="179" fontId="25" fillId="0" borderId="35" xfId="42" applyNumberFormat="1" applyFont="1" applyBorder="1" applyAlignment="1">
      <alignment horizontal="center" vertical="center"/>
    </xf>
    <xf numFmtId="179" fontId="25" fillId="0" borderId="40" xfId="42" applyNumberFormat="1" applyFont="1" applyBorder="1" applyAlignment="1">
      <alignment horizontal="center" vertical="center"/>
    </xf>
    <xf numFmtId="179" fontId="25" fillId="0" borderId="41" xfId="42" applyNumberFormat="1" applyFont="1" applyBorder="1" applyAlignment="1">
      <alignment horizontal="center" vertical="center"/>
    </xf>
    <xf numFmtId="38" fontId="25" fillId="0" borderId="39" xfId="42" applyFont="1" applyBorder="1" applyAlignment="1">
      <alignment horizontal="center" vertical="center"/>
    </xf>
    <xf numFmtId="40" fontId="25" fillId="0" borderId="40" xfId="42" applyNumberFormat="1" applyFont="1" applyBorder="1" applyAlignment="1">
      <alignment horizontal="center" vertical="center"/>
    </xf>
    <xf numFmtId="40" fontId="25" fillId="0" borderId="38" xfId="42" applyNumberFormat="1" applyFont="1" applyBorder="1" applyAlignment="1">
      <alignment horizontal="center" vertical="center"/>
    </xf>
    <xf numFmtId="0" fontId="25" fillId="0" borderId="52" xfId="44" applyFont="1" applyBorder="1" applyAlignment="1">
      <alignment horizontal="center" vertical="center"/>
    </xf>
    <xf numFmtId="38" fontId="25" fillId="0" borderId="32" xfId="42" applyFont="1" applyBorder="1" applyAlignment="1">
      <alignment horizontal="center" vertical="center"/>
    </xf>
    <xf numFmtId="38" fontId="25" fillId="0" borderId="42" xfId="42" applyFont="1" applyBorder="1" applyAlignment="1">
      <alignment horizontal="center" vertical="center"/>
    </xf>
    <xf numFmtId="38" fontId="25" fillId="0" borderId="43" xfId="42" applyFont="1" applyBorder="1" applyAlignment="1">
      <alignment horizontal="center" vertical="center"/>
    </xf>
    <xf numFmtId="179" fontId="25" fillId="0" borderId="32" xfId="42" applyNumberFormat="1" applyFont="1" applyBorder="1" applyAlignment="1">
      <alignment horizontal="center" vertical="center"/>
    </xf>
    <xf numFmtId="179" fontId="25" fillId="0" borderId="42" xfId="42" applyNumberFormat="1" applyFont="1" applyBorder="1" applyAlignment="1">
      <alignment horizontal="center" vertical="center"/>
    </xf>
    <xf numFmtId="179" fontId="25" fillId="0" borderId="43" xfId="42" applyNumberFormat="1" applyFont="1" applyBorder="1" applyAlignment="1">
      <alignment horizontal="center" vertical="center"/>
    </xf>
    <xf numFmtId="38" fontId="25" fillId="0" borderId="31" xfId="42" applyFont="1" applyBorder="1" applyAlignment="1">
      <alignment horizontal="center" vertical="center"/>
    </xf>
    <xf numFmtId="40" fontId="25" fillId="0" borderId="42" xfId="42" applyNumberFormat="1" applyFont="1" applyBorder="1" applyAlignment="1">
      <alignment horizontal="center" vertical="center"/>
    </xf>
    <xf numFmtId="40" fontId="25" fillId="0" borderId="30" xfId="42" applyNumberFormat="1" applyFont="1" applyBorder="1" applyAlignment="1">
      <alignment horizontal="center" vertical="center"/>
    </xf>
    <xf numFmtId="0" fontId="25" fillId="0" borderId="65" xfId="44" applyFont="1" applyBorder="1" applyAlignment="1">
      <alignment horizontal="center" vertical="center"/>
    </xf>
    <xf numFmtId="38" fontId="25" fillId="0" borderId="77" xfId="42" applyFont="1" applyBorder="1" applyAlignment="1">
      <alignment horizontal="center" vertical="center"/>
    </xf>
    <xf numFmtId="38" fontId="25" fillId="0" borderId="76" xfId="42" applyFont="1" applyBorder="1" applyAlignment="1">
      <alignment horizontal="center" vertical="center"/>
    </xf>
    <xf numFmtId="38" fontId="25" fillId="0" borderId="47" xfId="42" applyFont="1" applyBorder="1" applyAlignment="1">
      <alignment horizontal="center" vertical="center"/>
    </xf>
    <xf numFmtId="179" fontId="25" fillId="0" borderId="77" xfId="42" applyNumberFormat="1" applyFont="1" applyBorder="1" applyAlignment="1">
      <alignment horizontal="center" vertical="center"/>
    </xf>
    <xf numFmtId="179" fontId="25" fillId="0" borderId="76" xfId="42" applyNumberFormat="1" applyFont="1" applyBorder="1" applyAlignment="1">
      <alignment horizontal="center" vertical="center"/>
    </xf>
    <xf numFmtId="179" fontId="25" fillId="0" borderId="47" xfId="42" applyNumberFormat="1" applyFont="1" applyBorder="1" applyAlignment="1">
      <alignment horizontal="center" vertical="center"/>
    </xf>
    <xf numFmtId="0" fontId="25" fillId="0" borderId="66" xfId="44" applyFont="1" applyBorder="1" applyAlignment="1">
      <alignment horizontal="center" vertical="center"/>
    </xf>
    <xf numFmtId="38" fontId="25" fillId="0" borderId="78" xfId="42" applyFont="1" applyBorder="1" applyAlignment="1">
      <alignment horizontal="center" vertical="center"/>
    </xf>
    <xf numFmtId="38" fontId="25" fillId="0" borderId="79" xfId="42" applyFont="1" applyBorder="1" applyAlignment="1">
      <alignment horizontal="center" vertical="center"/>
    </xf>
    <xf numFmtId="38" fontId="25" fillId="0" borderId="48" xfId="42" applyFont="1" applyBorder="1" applyAlignment="1">
      <alignment horizontal="center" vertical="center"/>
    </xf>
    <xf numFmtId="179" fontId="25" fillId="0" borderId="78" xfId="42" applyNumberFormat="1" applyFont="1" applyBorder="1" applyAlignment="1">
      <alignment horizontal="center" vertical="center"/>
    </xf>
    <xf numFmtId="179" fontId="25" fillId="0" borderId="79" xfId="42" applyNumberFormat="1" applyFont="1" applyBorder="1" applyAlignment="1">
      <alignment horizontal="center" vertical="center"/>
    </xf>
    <xf numFmtId="179" fontId="25" fillId="0" borderId="48" xfId="42" applyNumberFormat="1" applyFont="1" applyBorder="1" applyAlignment="1">
      <alignment horizontal="center" vertical="center"/>
    </xf>
    <xf numFmtId="40" fontId="25" fillId="0" borderId="79" xfId="42" applyNumberFormat="1" applyFont="1" applyBorder="1" applyAlignment="1">
      <alignment horizontal="center" vertical="center"/>
    </xf>
    <xf numFmtId="40" fontId="25" fillId="0" borderId="48" xfId="42" applyNumberFormat="1" applyFont="1" applyBorder="1" applyAlignment="1">
      <alignment horizontal="center" vertical="center"/>
    </xf>
    <xf numFmtId="0" fontId="25" fillId="0" borderId="75" xfId="44" applyFont="1" applyBorder="1" applyAlignment="1">
      <alignment vertical="center"/>
    </xf>
    <xf numFmtId="0" fontId="25" fillId="0" borderId="75" xfId="44" applyFont="1" applyBorder="1" applyAlignment="1">
      <alignment horizontal="center" vertical="center"/>
    </xf>
    <xf numFmtId="0" fontId="25" fillId="0" borderId="74" xfId="44" applyFont="1" applyBorder="1" applyAlignment="1">
      <alignment vertical="center"/>
    </xf>
    <xf numFmtId="0" fontId="25" fillId="0" borderId="74" xfId="44" applyFont="1" applyBorder="1" applyAlignment="1">
      <alignment horizontal="center" vertical="center"/>
    </xf>
    <xf numFmtId="0" fontId="25" fillId="34" borderId="16" xfId="44" applyFont="1" applyFill="1" applyBorder="1" applyAlignment="1">
      <alignment horizontal="center" vertical="center"/>
    </xf>
    <xf numFmtId="0" fontId="25" fillId="34" borderId="17" xfId="44" applyFont="1" applyFill="1" applyBorder="1" applyAlignment="1">
      <alignment horizontal="center" vertical="center"/>
    </xf>
    <xf numFmtId="0" fontId="25" fillId="34" borderId="18" xfId="44" applyFont="1" applyFill="1" applyBorder="1" applyAlignment="1">
      <alignment horizontal="center" vertical="center"/>
    </xf>
    <xf numFmtId="0" fontId="25" fillId="34" borderId="19" xfId="44" applyFont="1" applyFill="1" applyBorder="1" applyAlignment="1">
      <alignment horizontal="center" vertical="center" shrinkToFit="1"/>
    </xf>
    <xf numFmtId="0" fontId="25" fillId="34" borderId="19" xfId="44" applyFont="1" applyFill="1" applyBorder="1" applyAlignment="1">
      <alignment horizontal="center" vertical="center" wrapText="1" shrinkToFit="1"/>
    </xf>
    <xf numFmtId="0" fontId="25" fillId="34" borderId="20" xfId="44" applyFont="1" applyFill="1" applyBorder="1" applyAlignment="1">
      <alignment horizontal="center" vertical="center" shrinkToFit="1"/>
    </xf>
    <xf numFmtId="0" fontId="25" fillId="33" borderId="24" xfId="44" applyFont="1" applyFill="1" applyBorder="1" applyAlignment="1">
      <alignment horizontal="right" vertical="center" wrapText="1"/>
    </xf>
    <xf numFmtId="0" fontId="25" fillId="33" borderId="26" xfId="44" applyFont="1" applyFill="1" applyBorder="1" applyAlignment="1">
      <alignment horizontal="right" vertical="center"/>
    </xf>
    <xf numFmtId="0" fontId="25" fillId="33" borderId="22" xfId="44" applyFont="1" applyFill="1" applyBorder="1" applyAlignment="1">
      <alignment horizontal="right" vertical="center"/>
    </xf>
    <xf numFmtId="0" fontId="25" fillId="33" borderId="23" xfId="44" applyFont="1" applyFill="1" applyBorder="1" applyAlignment="1">
      <alignment horizontal="center"/>
    </xf>
    <xf numFmtId="0" fontId="25" fillId="33" borderId="22" xfId="44" applyFont="1" applyFill="1" applyBorder="1" applyAlignment="1">
      <alignment horizontal="center"/>
    </xf>
    <xf numFmtId="0" fontId="25" fillId="33" borderId="23" xfId="44" applyFont="1" applyFill="1" applyBorder="1" applyAlignment="1">
      <alignment horizontal="right" vertical="center"/>
    </xf>
    <xf numFmtId="0" fontId="25" fillId="33" borderId="24" xfId="44" applyFont="1" applyFill="1" applyBorder="1" applyAlignment="1">
      <alignment horizontal="right" vertical="center"/>
    </xf>
    <xf numFmtId="0" fontId="25" fillId="33" borderId="25" xfId="44" applyFont="1" applyFill="1" applyBorder="1" applyAlignment="1">
      <alignment horizontal="right" vertical="center"/>
    </xf>
    <xf numFmtId="177" fontId="25" fillId="33" borderId="41" xfId="45" applyNumberFormat="1" applyFont="1" applyFill="1" applyBorder="1" applyAlignment="1">
      <alignment horizontal="right" vertical="center"/>
    </xf>
    <xf numFmtId="38" fontId="25" fillId="33" borderId="35" xfId="45" applyFont="1" applyFill="1" applyBorder="1" applyAlignment="1">
      <alignment horizontal="center" vertical="center"/>
    </xf>
    <xf numFmtId="49" fontId="25" fillId="33" borderId="38" xfId="44" applyNumberFormat="1" applyFont="1" applyFill="1" applyBorder="1" applyAlignment="1">
      <alignment horizontal="left" vertical="center"/>
    </xf>
    <xf numFmtId="49" fontId="25" fillId="33" borderId="39" xfId="44" applyNumberFormat="1" applyFont="1" applyFill="1" applyBorder="1" applyAlignment="1">
      <alignment horizontal="right" vertical="center"/>
    </xf>
    <xf numFmtId="38" fontId="25" fillId="33" borderId="41" xfId="45" applyFont="1" applyFill="1" applyBorder="1" applyAlignment="1">
      <alignment vertical="center"/>
    </xf>
    <xf numFmtId="176" fontId="25" fillId="33" borderId="35" xfId="44" applyNumberFormat="1" applyFont="1" applyFill="1" applyBorder="1" applyAlignment="1">
      <alignment horizontal="right" vertical="center"/>
    </xf>
    <xf numFmtId="176" fontId="25" fillId="33" borderId="40" xfId="44" applyNumberFormat="1" applyFont="1" applyFill="1" applyBorder="1" applyAlignment="1">
      <alignment horizontal="right" vertical="center"/>
    </xf>
    <xf numFmtId="176" fontId="25" fillId="33" borderId="41" xfId="44" applyNumberFormat="1" applyFont="1" applyFill="1" applyBorder="1" applyAlignment="1">
      <alignment horizontal="right" vertical="center"/>
    </xf>
    <xf numFmtId="178" fontId="25" fillId="33" borderId="35" xfId="45" applyNumberFormat="1" applyFont="1" applyFill="1" applyBorder="1" applyAlignment="1">
      <alignment horizontal="right" vertical="center"/>
    </xf>
    <xf numFmtId="178" fontId="25" fillId="33" borderId="40" xfId="45" applyNumberFormat="1" applyFont="1" applyFill="1" applyBorder="1" applyAlignment="1">
      <alignment vertical="center"/>
    </xf>
    <xf numFmtId="181" fontId="25" fillId="33" borderId="41" xfId="45" applyNumberFormat="1" applyFont="1" applyFill="1" applyBorder="1" applyAlignment="1">
      <alignment vertical="center"/>
    </xf>
    <xf numFmtId="0" fontId="25" fillId="33" borderId="52" xfId="44" applyFont="1" applyFill="1" applyBorder="1" applyAlignment="1">
      <alignment horizontal="center" vertical="center"/>
    </xf>
    <xf numFmtId="0" fontId="25" fillId="33" borderId="32" xfId="44" applyFont="1" applyFill="1" applyBorder="1" applyAlignment="1">
      <alignment horizontal="center" vertical="center"/>
    </xf>
    <xf numFmtId="177" fontId="25" fillId="33" borderId="43" xfId="45" applyNumberFormat="1" applyFont="1" applyFill="1" applyBorder="1" applyAlignment="1">
      <alignment horizontal="right" vertical="center"/>
    </xf>
    <xf numFmtId="38" fontId="25" fillId="33" borderId="44" xfId="45" applyFont="1" applyFill="1" applyBorder="1" applyAlignment="1">
      <alignment horizontal="center" vertical="center"/>
    </xf>
    <xf numFmtId="49" fontId="25" fillId="33" borderId="30" xfId="44" applyNumberFormat="1" applyFont="1" applyFill="1" applyBorder="1" applyAlignment="1">
      <alignment vertical="center"/>
    </xf>
    <xf numFmtId="49" fontId="25" fillId="33" borderId="53" xfId="44" applyNumberFormat="1" applyFont="1" applyFill="1" applyBorder="1" applyAlignment="1">
      <alignment horizontal="center" vertical="center"/>
    </xf>
    <xf numFmtId="49" fontId="25" fillId="33" borderId="15" xfId="44" applyNumberFormat="1" applyFont="1" applyFill="1" applyBorder="1" applyAlignment="1">
      <alignment horizontal="right" vertical="center"/>
    </xf>
    <xf numFmtId="38" fontId="25" fillId="33" borderId="43" xfId="45" applyFont="1" applyFill="1" applyBorder="1" applyAlignment="1">
      <alignment vertical="center"/>
    </xf>
    <xf numFmtId="176" fontId="25" fillId="33" borderId="32" xfId="44" applyNumberFormat="1" applyFont="1" applyFill="1" applyBorder="1" applyAlignment="1">
      <alignment horizontal="right" vertical="center"/>
    </xf>
    <xf numFmtId="176" fontId="25" fillId="33" borderId="42" xfId="44" applyNumberFormat="1" applyFont="1" applyFill="1" applyBorder="1" applyAlignment="1">
      <alignment horizontal="right" vertical="center"/>
    </xf>
    <xf numFmtId="176" fontId="25" fillId="33" borderId="43" xfId="44" applyNumberFormat="1" applyFont="1" applyFill="1" applyBorder="1" applyAlignment="1">
      <alignment horizontal="right" vertical="center"/>
    </xf>
    <xf numFmtId="178" fontId="25" fillId="33" borderId="32" xfId="45" applyNumberFormat="1" applyFont="1" applyFill="1" applyBorder="1" applyAlignment="1">
      <alignment horizontal="right" vertical="center"/>
    </xf>
    <xf numFmtId="178" fontId="25" fillId="33" borderId="42" xfId="45" applyNumberFormat="1" applyFont="1" applyFill="1" applyBorder="1" applyAlignment="1">
      <alignment vertical="center"/>
    </xf>
    <xf numFmtId="181" fontId="25" fillId="33" borderId="43" xfId="45" applyNumberFormat="1" applyFont="1" applyFill="1" applyBorder="1" applyAlignment="1">
      <alignment vertical="center"/>
    </xf>
    <xf numFmtId="38" fontId="25" fillId="33" borderId="32" xfId="45" applyFont="1" applyFill="1" applyBorder="1" applyAlignment="1">
      <alignment horizontal="center" vertical="center"/>
    </xf>
    <xf numFmtId="49" fontId="25" fillId="33" borderId="31" xfId="44" applyNumberFormat="1" applyFont="1" applyFill="1" applyBorder="1" applyAlignment="1">
      <alignment horizontal="right" vertical="center"/>
    </xf>
    <xf numFmtId="38" fontId="25" fillId="33" borderId="47" xfId="45" applyFont="1" applyFill="1" applyBorder="1" applyAlignment="1">
      <alignment vertical="center"/>
    </xf>
    <xf numFmtId="0" fontId="25" fillId="33" borderId="68" xfId="44" applyFont="1" applyFill="1" applyBorder="1" applyAlignment="1">
      <alignment horizontal="center" vertical="center"/>
    </xf>
    <xf numFmtId="0" fontId="25" fillId="33" borderId="35" xfId="44" applyFont="1" applyFill="1" applyBorder="1" applyAlignment="1">
      <alignment horizontal="center" vertical="center"/>
    </xf>
    <xf numFmtId="49" fontId="25" fillId="33" borderId="55" xfId="44" applyNumberFormat="1" applyFont="1" applyFill="1" applyBorder="1" applyAlignment="1">
      <alignment horizontal="center" vertical="center"/>
    </xf>
    <xf numFmtId="0" fontId="33" fillId="0" borderId="0" xfId="0" applyFont="1" applyAlignment="1">
      <alignment horizontal="justify" vertical="center"/>
    </xf>
    <xf numFmtId="0" fontId="31" fillId="0" borderId="0" xfId="0" applyFont="1" applyAlignment="1">
      <alignment horizontal="right" vertical="center"/>
    </xf>
    <xf numFmtId="0" fontId="31" fillId="0" borderId="0" xfId="0" applyFont="1" applyAlignment="1">
      <alignment horizontal="right" vertical="center" wrapText="1"/>
    </xf>
    <xf numFmtId="0" fontId="34" fillId="0" borderId="55" xfId="0" applyFont="1" applyBorder="1" applyAlignment="1">
      <alignment horizontal="center" vertical="center" wrapText="1"/>
    </xf>
    <xf numFmtId="0" fontId="34" fillId="0" borderId="0" xfId="0" applyFont="1" applyAlignment="1">
      <alignment horizontal="center" vertical="center" wrapText="1"/>
    </xf>
    <xf numFmtId="0" fontId="31" fillId="0" borderId="0" xfId="0" applyFont="1" applyAlignment="1">
      <alignment horizontal="left" vertical="center" indent="2"/>
    </xf>
    <xf numFmtId="0" fontId="35" fillId="0" borderId="0" xfId="0" applyFont="1" applyAlignment="1">
      <alignment horizontal="justify" vertical="center"/>
    </xf>
    <xf numFmtId="0" fontId="24" fillId="0" borderId="0" xfId="0" applyFont="1" applyBorder="1" applyAlignment="1">
      <alignment horizontal="center" vertical="center"/>
    </xf>
    <xf numFmtId="0" fontId="24" fillId="0" borderId="0" xfId="0" applyFont="1" applyBorder="1" applyAlignment="1">
      <alignment horizontal="right" vertical="center"/>
    </xf>
    <xf numFmtId="0" fontId="24" fillId="0" borderId="73" xfId="0" applyFont="1" applyBorder="1" applyAlignment="1">
      <alignment horizontal="center" vertical="center"/>
    </xf>
    <xf numFmtId="0" fontId="24" fillId="0" borderId="73" xfId="0" applyFont="1" applyBorder="1" applyAlignment="1">
      <alignment horizontal="right" vertical="center"/>
    </xf>
    <xf numFmtId="182" fontId="24" fillId="0" borderId="21" xfId="0" applyNumberFormat="1" applyFont="1" applyBorder="1" applyAlignment="1">
      <alignment horizontal="center" vertical="center"/>
    </xf>
    <xf numFmtId="184" fontId="23" fillId="0" borderId="73" xfId="0" applyNumberFormat="1" applyFont="1" applyBorder="1" applyAlignment="1">
      <alignment horizontal="center" vertical="center"/>
    </xf>
    <xf numFmtId="0" fontId="24" fillId="34" borderId="73" xfId="0" applyFont="1" applyFill="1" applyBorder="1" applyAlignment="1">
      <alignment horizontal="left" vertical="center" wrapText="1"/>
    </xf>
    <xf numFmtId="0" fontId="24" fillId="34" borderId="73" xfId="0" applyFont="1" applyFill="1" applyBorder="1" applyAlignment="1">
      <alignment horizontal="center" vertical="center"/>
    </xf>
    <xf numFmtId="0" fontId="24" fillId="34" borderId="73" xfId="0" applyFont="1" applyFill="1" applyBorder="1" applyAlignment="1">
      <alignment horizontal="center" vertical="center"/>
    </xf>
    <xf numFmtId="0" fontId="24" fillId="34" borderId="21"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73" xfId="0" applyFont="1" applyFill="1" applyBorder="1" applyAlignment="1">
      <alignment horizontal="center" vertical="center"/>
    </xf>
    <xf numFmtId="0" fontId="25" fillId="34" borderId="87" xfId="44" applyFont="1" applyFill="1" applyBorder="1" applyAlignment="1">
      <alignment horizontal="center" vertical="center"/>
    </xf>
    <xf numFmtId="0" fontId="25" fillId="34" borderId="79" xfId="44" applyFont="1" applyFill="1" applyBorder="1" applyAlignment="1">
      <alignment horizontal="center" vertical="center"/>
    </xf>
    <xf numFmtId="0" fontId="25" fillId="34" borderId="89" xfId="44" applyFont="1" applyFill="1" applyBorder="1" applyAlignment="1">
      <alignment horizontal="center" vertical="center"/>
    </xf>
    <xf numFmtId="2" fontId="25" fillId="0" borderId="61" xfId="44" applyNumberFormat="1" applyFont="1" applyBorder="1" applyAlignment="1">
      <alignment horizontal="right" vertical="center"/>
    </xf>
    <xf numFmtId="2" fontId="25" fillId="0" borderId="95" xfId="44" applyNumberFormat="1" applyFont="1" applyBorder="1" applyAlignment="1">
      <alignment horizontal="right" vertical="center"/>
    </xf>
    <xf numFmtId="2" fontId="25" fillId="0" borderId="62" xfId="44" applyNumberFormat="1" applyFont="1" applyBorder="1" applyAlignment="1">
      <alignment horizontal="right" vertical="center"/>
    </xf>
    <xf numFmtId="2" fontId="25" fillId="0" borderId="59" xfId="44" applyNumberFormat="1" applyFont="1" applyBorder="1" applyAlignment="1">
      <alignment horizontal="right" vertical="center"/>
    </xf>
    <xf numFmtId="0" fontId="23" fillId="0" borderId="0" xfId="0" applyFont="1" applyAlignment="1">
      <alignment horizontal="left" vertical="center"/>
    </xf>
    <xf numFmtId="0" fontId="31" fillId="0" borderId="73" xfId="0" applyFont="1" applyBorder="1" applyAlignment="1">
      <alignment horizontal="left" vertical="center"/>
    </xf>
    <xf numFmtId="0" fontId="24" fillId="0" borderId="88" xfId="0" applyFont="1" applyBorder="1" applyAlignment="1">
      <alignment vertical="center" wrapText="1"/>
    </xf>
    <xf numFmtId="0" fontId="37" fillId="0" borderId="0" xfId="0" applyFont="1" applyAlignment="1">
      <alignment horizontal="left" vertical="center"/>
    </xf>
    <xf numFmtId="0" fontId="23" fillId="0" borderId="0" xfId="0" applyFont="1" applyAlignment="1">
      <alignment horizontal="right" vertical="center"/>
    </xf>
    <xf numFmtId="0" fontId="24" fillId="0" borderId="92" xfId="0" applyFont="1" applyBorder="1" applyAlignment="1">
      <alignment horizontal="left" vertical="center"/>
    </xf>
    <xf numFmtId="0" fontId="40" fillId="34" borderId="86" xfId="0" applyFont="1" applyFill="1" applyBorder="1" applyAlignment="1">
      <alignment horizontal="center" vertical="center"/>
    </xf>
    <xf numFmtId="0" fontId="24" fillId="0" borderId="86" xfId="0" applyFont="1" applyBorder="1" applyAlignment="1">
      <alignment horizontal="left" vertical="center"/>
    </xf>
    <xf numFmtId="0" fontId="24" fillId="0" borderId="93" xfId="0" applyFont="1" applyBorder="1" applyAlignment="1">
      <alignment horizontal="left" vertical="center"/>
    </xf>
    <xf numFmtId="0" fontId="40" fillId="34" borderId="86" xfId="0" applyFont="1" applyFill="1" applyBorder="1" applyAlignment="1">
      <alignment horizontal="center" vertical="center" wrapText="1"/>
    </xf>
    <xf numFmtId="0" fontId="40" fillId="34" borderId="93" xfId="0" applyFont="1" applyFill="1" applyBorder="1" applyAlignment="1">
      <alignment horizontal="center" vertical="center" wrapText="1"/>
    </xf>
    <xf numFmtId="0" fontId="38" fillId="34" borderId="92" xfId="0" applyFont="1" applyFill="1" applyBorder="1" applyAlignment="1">
      <alignment horizontal="center" vertical="center"/>
    </xf>
    <xf numFmtId="0" fontId="38" fillId="34" borderId="86" xfId="0" applyFont="1" applyFill="1" applyBorder="1" applyAlignment="1">
      <alignment horizontal="center" vertical="center"/>
    </xf>
    <xf numFmtId="0" fontId="23" fillId="34" borderId="86" xfId="0" applyFont="1" applyFill="1" applyBorder="1" applyAlignment="1">
      <alignment horizontal="center" vertical="center"/>
    </xf>
    <xf numFmtId="0" fontId="23" fillId="34" borderId="93" xfId="0" applyFont="1" applyFill="1" applyBorder="1" applyAlignment="1">
      <alignment horizontal="center" vertical="center"/>
    </xf>
    <xf numFmtId="0" fontId="31" fillId="0" borderId="92" xfId="0" applyFont="1" applyBorder="1" applyAlignment="1">
      <alignment horizontal="left" vertical="center"/>
    </xf>
    <xf numFmtId="0" fontId="31" fillId="0" borderId="86" xfId="0" applyFont="1" applyBorder="1" applyAlignment="1">
      <alignment horizontal="left" vertical="center"/>
    </xf>
    <xf numFmtId="0" fontId="40" fillId="34" borderId="92" xfId="0" applyFont="1" applyFill="1" applyBorder="1" applyAlignment="1">
      <alignment horizontal="center" vertical="center" wrapText="1"/>
    </xf>
    <xf numFmtId="0" fontId="39" fillId="34" borderId="92" xfId="0" applyFont="1" applyFill="1" applyBorder="1" applyAlignment="1">
      <alignment horizontal="center" vertical="center"/>
    </xf>
    <xf numFmtId="0" fontId="39" fillId="34" borderId="86" xfId="0" applyFont="1" applyFill="1" applyBorder="1" applyAlignment="1">
      <alignment horizontal="center" vertical="center"/>
    </xf>
    <xf numFmtId="0" fontId="39" fillId="34" borderId="92" xfId="0" applyFont="1" applyFill="1" applyBorder="1" applyAlignment="1">
      <alignment horizontal="center" vertical="center" wrapText="1"/>
    </xf>
    <xf numFmtId="0" fontId="39" fillId="34" borderId="86" xfId="0" applyFont="1" applyFill="1" applyBorder="1" applyAlignment="1">
      <alignment horizontal="center" vertical="center" wrapText="1"/>
    </xf>
    <xf numFmtId="0" fontId="19" fillId="0" borderId="73" xfId="0" applyFont="1" applyBorder="1" applyAlignment="1">
      <alignment vertical="center" wrapText="1"/>
    </xf>
    <xf numFmtId="0" fontId="24" fillId="0" borderId="21" xfId="0" applyFont="1" applyBorder="1">
      <alignment vertical="center"/>
    </xf>
    <xf numFmtId="0" fontId="24" fillId="0" borderId="0" xfId="0" applyFont="1" applyBorder="1" applyAlignment="1">
      <alignment vertical="center" wrapText="1"/>
    </xf>
    <xf numFmtId="0" fontId="24" fillId="34" borderId="51" xfId="0" applyFont="1" applyFill="1" applyBorder="1" applyAlignment="1">
      <alignment vertical="center" wrapText="1"/>
    </xf>
    <xf numFmtId="0" fontId="24" fillId="34" borderId="69" xfId="0" applyFont="1" applyFill="1" applyBorder="1" applyAlignment="1">
      <alignment vertical="center" wrapText="1"/>
    </xf>
    <xf numFmtId="0" fontId="24" fillId="34" borderId="68" xfId="0" applyFont="1" applyFill="1" applyBorder="1" applyAlignment="1">
      <alignment vertical="center" wrapText="1"/>
    </xf>
    <xf numFmtId="0" fontId="24" fillId="0" borderId="61" xfId="0" applyFont="1" applyBorder="1" applyAlignment="1">
      <alignment vertical="center" wrapText="1"/>
    </xf>
    <xf numFmtId="0" fontId="24" fillId="0" borderId="95" xfId="0" applyFont="1" applyBorder="1" applyAlignment="1">
      <alignment vertical="center" wrapText="1"/>
    </xf>
    <xf numFmtId="0" fontId="24" fillId="0" borderId="87" xfId="0" applyFont="1" applyBorder="1" applyAlignment="1">
      <alignment vertical="center" wrapText="1"/>
    </xf>
    <xf numFmtId="0" fontId="24" fillId="0" borderId="46" xfId="0" applyFont="1" applyBorder="1" applyAlignment="1">
      <alignment vertical="center" wrapText="1"/>
    </xf>
    <xf numFmtId="0" fontId="24" fillId="0" borderId="47" xfId="0" applyFont="1" applyBorder="1" applyAlignment="1">
      <alignment vertical="center" wrapText="1"/>
    </xf>
    <xf numFmtId="0" fontId="24" fillId="0" borderId="48" xfId="0" applyFont="1" applyBorder="1" applyAlignment="1">
      <alignment vertical="center" wrapText="1"/>
    </xf>
    <xf numFmtId="0" fontId="24" fillId="0" borderId="93" xfId="0" applyFont="1" applyBorder="1" applyAlignment="1">
      <alignment vertical="center" wrapText="1"/>
    </xf>
    <xf numFmtId="0" fontId="24" fillId="34" borderId="93" xfId="0" applyFont="1" applyFill="1" applyBorder="1" applyAlignment="1">
      <alignment horizontal="center" vertical="center"/>
    </xf>
    <xf numFmtId="0" fontId="19" fillId="0" borderId="87" xfId="0" applyFont="1" applyBorder="1" applyAlignment="1">
      <alignment vertical="center" wrapText="1"/>
    </xf>
    <xf numFmtId="185" fontId="25" fillId="0" borderId="32" xfId="44" applyNumberFormat="1" applyFont="1" applyBorder="1" applyAlignment="1">
      <alignment horizontal="center" vertical="center"/>
    </xf>
    <xf numFmtId="185" fontId="25" fillId="0" borderId="77" xfId="44" applyNumberFormat="1" applyFont="1" applyBorder="1" applyAlignment="1">
      <alignment horizontal="center" vertical="center"/>
    </xf>
    <xf numFmtId="185" fontId="25" fillId="0" borderId="33" xfId="44" applyNumberFormat="1" applyFont="1" applyBorder="1" applyAlignment="1">
      <alignment horizontal="center" vertical="center"/>
    </xf>
    <xf numFmtId="0" fontId="25" fillId="34" borderId="18" xfId="44" applyFont="1" applyFill="1" applyBorder="1" applyAlignment="1">
      <alignment horizontal="center" vertical="center" textRotation="255"/>
    </xf>
    <xf numFmtId="0" fontId="25" fillId="34" borderId="79" xfId="44" applyFont="1" applyFill="1" applyBorder="1" applyAlignment="1">
      <alignment horizontal="center" vertical="center" textRotation="255"/>
    </xf>
    <xf numFmtId="0" fontId="25" fillId="34" borderId="48" xfId="44" applyFont="1" applyFill="1" applyBorder="1" applyAlignment="1">
      <alignment horizontal="center" vertical="center" wrapText="1"/>
    </xf>
    <xf numFmtId="0" fontId="36" fillId="0" borderId="47" xfId="44" applyFont="1" applyFill="1" applyBorder="1" applyAlignment="1">
      <alignment horizontal="center" vertical="center"/>
    </xf>
    <xf numFmtId="38" fontId="25" fillId="0" borderId="31" xfId="42" applyFont="1" applyFill="1" applyBorder="1" applyAlignment="1">
      <alignment horizontal="right" vertical="center"/>
    </xf>
    <xf numFmtId="38" fontId="25" fillId="0" borderId="42" xfId="42" applyFont="1" applyFill="1" applyBorder="1" applyAlignment="1">
      <alignment horizontal="right" vertical="center"/>
    </xf>
    <xf numFmtId="38" fontId="25" fillId="0" borderId="60" xfId="42" applyFont="1" applyFill="1" applyBorder="1">
      <alignment vertical="center"/>
    </xf>
    <xf numFmtId="38" fontId="25" fillId="0" borderId="76" xfId="42" applyFont="1" applyFill="1" applyBorder="1">
      <alignment vertical="center"/>
    </xf>
    <xf numFmtId="38" fontId="41" fillId="0" borderId="37" xfId="42" applyFont="1" applyFill="1" applyBorder="1" applyAlignment="1">
      <alignment horizontal="center" vertical="center" wrapText="1"/>
    </xf>
    <xf numFmtId="38" fontId="41" fillId="0" borderId="19" xfId="42" applyFont="1" applyFill="1" applyBorder="1" applyAlignment="1">
      <alignment horizontal="center" vertical="center"/>
    </xf>
    <xf numFmtId="38" fontId="25" fillId="0" borderId="31" xfId="42" applyFont="1" applyFill="1" applyBorder="1" applyAlignment="1">
      <alignment horizontal="center" vertical="center" wrapText="1"/>
    </xf>
    <xf numFmtId="38" fontId="25" fillId="0" borderId="42" xfId="42" applyFont="1" applyFill="1" applyBorder="1">
      <alignment vertical="center"/>
    </xf>
    <xf numFmtId="38" fontId="25" fillId="0" borderId="31" xfId="42" applyFont="1" applyFill="1" applyBorder="1">
      <alignment vertical="center"/>
    </xf>
    <xf numFmtId="38" fontId="25" fillId="0" borderId="37" xfId="42" applyFont="1" applyFill="1" applyBorder="1">
      <alignment vertical="center"/>
    </xf>
    <xf numFmtId="38" fontId="25" fillId="0" borderId="19" xfId="42" applyFont="1" applyFill="1" applyBorder="1">
      <alignment vertical="center"/>
    </xf>
    <xf numFmtId="38" fontId="25" fillId="0" borderId="32" xfId="42" applyFont="1" applyFill="1" applyBorder="1" applyAlignment="1">
      <alignment horizontal="right" vertical="center"/>
    </xf>
    <xf numFmtId="38" fontId="25" fillId="0" borderId="77" xfId="42" applyFont="1" applyFill="1" applyBorder="1">
      <alignment vertical="center"/>
    </xf>
    <xf numFmtId="38" fontId="25" fillId="0" borderId="77" xfId="42" applyFont="1" applyFill="1" applyBorder="1" applyAlignment="1">
      <alignment horizontal="right" vertical="center"/>
    </xf>
    <xf numFmtId="38" fontId="25" fillId="0" borderId="76" xfId="42" applyFont="1" applyFill="1" applyBorder="1" applyAlignment="1">
      <alignment horizontal="right" vertical="center"/>
    </xf>
    <xf numFmtId="38" fontId="41" fillId="0" borderId="33" xfId="42" applyFont="1" applyFill="1" applyBorder="1" applyAlignment="1">
      <alignment horizontal="right" vertical="center"/>
    </xf>
    <xf numFmtId="38" fontId="41" fillId="0" borderId="19" xfId="42" applyFont="1" applyFill="1" applyBorder="1" applyAlignment="1">
      <alignment horizontal="right" vertical="center"/>
    </xf>
    <xf numFmtId="38" fontId="25" fillId="0" borderId="45" xfId="42" applyFont="1" applyFill="1" applyBorder="1" applyAlignment="1">
      <alignment horizontal="right" vertical="center"/>
    </xf>
    <xf numFmtId="38" fontId="25" fillId="0" borderId="79" xfId="42" applyFont="1" applyFill="1" applyBorder="1" applyAlignment="1">
      <alignment horizontal="right" vertical="center"/>
    </xf>
    <xf numFmtId="0" fontId="36" fillId="34" borderId="24" xfId="44" applyFont="1" applyFill="1" applyBorder="1" applyAlignment="1">
      <alignment horizontal="center" vertical="center"/>
    </xf>
    <xf numFmtId="0" fontId="36" fillId="34" borderId="25" xfId="44" applyFont="1" applyFill="1" applyBorder="1" applyAlignment="1">
      <alignment horizontal="center" vertical="center"/>
    </xf>
    <xf numFmtId="0" fontId="36" fillId="34" borderId="23" xfId="44" applyFont="1" applyFill="1" applyBorder="1" applyAlignment="1">
      <alignment horizontal="center" vertical="center"/>
    </xf>
    <xf numFmtId="0" fontId="36" fillId="34" borderId="26" xfId="44" applyFont="1" applyFill="1" applyBorder="1" applyAlignment="1">
      <alignment horizontal="center" vertical="center"/>
    </xf>
    <xf numFmtId="0" fontId="36" fillId="34" borderId="35" xfId="44" applyFont="1" applyFill="1" applyBorder="1" applyAlignment="1">
      <alignment horizontal="center" vertical="center"/>
    </xf>
    <xf numFmtId="0" fontId="36" fillId="34" borderId="79" xfId="44" applyFont="1" applyFill="1" applyBorder="1" applyAlignment="1">
      <alignment horizontal="center" vertical="center" shrinkToFit="1"/>
    </xf>
    <xf numFmtId="0" fontId="36" fillId="34" borderId="18" xfId="44" applyFont="1" applyFill="1" applyBorder="1" applyAlignment="1">
      <alignment horizontal="center" vertical="center" shrinkToFit="1"/>
    </xf>
    <xf numFmtId="0" fontId="36" fillId="34" borderId="79" xfId="44" applyFont="1" applyFill="1" applyBorder="1" applyAlignment="1">
      <alignment horizontal="center" vertical="center"/>
    </xf>
    <xf numFmtId="0" fontId="36" fillId="34" borderId="40" xfId="44" applyFont="1" applyFill="1" applyBorder="1" applyAlignment="1">
      <alignment horizontal="center" vertical="center"/>
    </xf>
    <xf numFmtId="0" fontId="36" fillId="34" borderId="38" xfId="44" applyFont="1" applyFill="1" applyBorder="1" applyAlignment="1">
      <alignment horizontal="center" vertical="center"/>
    </xf>
    <xf numFmtId="0" fontId="36" fillId="34" borderId="41" xfId="44" applyFont="1" applyFill="1" applyBorder="1" applyAlignment="1">
      <alignment horizontal="center" vertical="center"/>
    </xf>
    <xf numFmtId="182" fontId="36" fillId="34" borderId="92" xfId="44" applyNumberFormat="1" applyFont="1" applyFill="1" applyBorder="1" applyAlignment="1">
      <alignment horizontal="center" vertical="center"/>
    </xf>
    <xf numFmtId="182" fontId="36" fillId="34" borderId="93" xfId="44" applyNumberFormat="1" applyFont="1" applyFill="1" applyBorder="1" applyAlignment="1">
      <alignment horizontal="center" vertical="center"/>
    </xf>
    <xf numFmtId="38" fontId="25" fillId="33" borderId="35" xfId="42" applyFont="1" applyFill="1" applyBorder="1" applyAlignment="1">
      <alignment horizontal="right" vertical="center"/>
    </xf>
    <xf numFmtId="10" fontId="25" fillId="33" borderId="41" xfId="42" applyNumberFormat="1" applyFont="1" applyFill="1" applyBorder="1" applyAlignment="1">
      <alignment horizontal="right" vertical="center"/>
    </xf>
    <xf numFmtId="10" fontId="25" fillId="33" borderId="38" xfId="42" applyNumberFormat="1" applyFont="1" applyFill="1" applyBorder="1" applyAlignment="1">
      <alignment horizontal="right" vertical="center"/>
    </xf>
    <xf numFmtId="0" fontId="41" fillId="33" borderId="24" xfId="46" applyFont="1" applyFill="1" applyBorder="1" applyAlignment="1">
      <alignment horizontal="right" vertical="center"/>
    </xf>
    <xf numFmtId="0" fontId="41" fillId="33" borderId="26" xfId="46" applyFont="1" applyFill="1" applyBorder="1" applyAlignment="1">
      <alignment horizontal="right" vertical="center"/>
    </xf>
    <xf numFmtId="0" fontId="41" fillId="33" borderId="22" xfId="46" applyFont="1" applyFill="1" applyBorder="1" applyAlignment="1">
      <alignment horizontal="right" vertical="center" wrapText="1"/>
    </xf>
    <xf numFmtId="0" fontId="41" fillId="33" borderId="23" xfId="46" applyFont="1" applyFill="1" applyBorder="1" applyAlignment="1">
      <alignment horizontal="right" vertical="center"/>
    </xf>
    <xf numFmtId="0" fontId="41" fillId="33" borderId="22" xfId="46" applyFont="1" applyFill="1" applyBorder="1" applyAlignment="1">
      <alignment horizontal="right" vertical="center"/>
    </xf>
    <xf numFmtId="40" fontId="25" fillId="33" borderId="35" xfId="42" applyNumberFormat="1" applyFont="1" applyFill="1" applyBorder="1" applyAlignment="1">
      <alignment horizontal="right" vertical="center"/>
    </xf>
    <xf numFmtId="40" fontId="25" fillId="33" borderId="39" xfId="42" applyNumberFormat="1" applyFont="1" applyFill="1" applyBorder="1" applyAlignment="1">
      <alignment horizontal="right" vertical="center"/>
    </xf>
    <xf numFmtId="0" fontId="41" fillId="34" borderId="34" xfId="46" applyFont="1" applyFill="1" applyBorder="1" applyAlignment="1">
      <alignment horizontal="right" vertical="top" wrapText="1"/>
    </xf>
    <xf numFmtId="0" fontId="41" fillId="34" borderId="48" xfId="46" applyFont="1" applyFill="1" applyBorder="1" applyAlignment="1">
      <alignment horizontal="center" vertical="center" shrinkToFit="1"/>
    </xf>
    <xf numFmtId="0" fontId="41" fillId="34" borderId="35" xfId="46" applyFont="1" applyFill="1" applyBorder="1" applyAlignment="1">
      <alignment horizontal="center" vertical="center" wrapText="1"/>
    </xf>
    <xf numFmtId="0" fontId="41" fillId="34" borderId="35" xfId="46" applyFont="1" applyFill="1" applyBorder="1" applyAlignment="1">
      <alignment vertical="center" wrapText="1"/>
    </xf>
    <xf numFmtId="0" fontId="41" fillId="34" borderId="16" xfId="46" applyFont="1" applyFill="1" applyBorder="1" applyAlignment="1">
      <alignment horizontal="center" vertical="center" shrinkToFit="1"/>
    </xf>
    <xf numFmtId="0" fontId="25" fillId="0" borderId="52" xfId="46" applyFont="1" applyBorder="1" applyAlignment="1">
      <alignment horizontal="center" vertical="center"/>
    </xf>
    <xf numFmtId="40" fontId="25" fillId="33" borderId="32" xfId="42" applyNumberFormat="1" applyFont="1" applyFill="1" applyBorder="1" applyAlignment="1">
      <alignment horizontal="right" vertical="center"/>
    </xf>
    <xf numFmtId="10" fontId="25" fillId="33" borderId="43" xfId="42" applyNumberFormat="1" applyFont="1" applyFill="1" applyBorder="1" applyAlignment="1">
      <alignment horizontal="right" vertical="center"/>
    </xf>
    <xf numFmtId="40" fontId="25" fillId="33" borderId="31" xfId="42" applyNumberFormat="1" applyFont="1" applyFill="1" applyBorder="1" applyAlignment="1">
      <alignment horizontal="right" vertical="center"/>
    </xf>
    <xf numFmtId="10" fontId="25" fillId="33" borderId="30" xfId="42" applyNumberFormat="1" applyFont="1" applyFill="1" applyBorder="1" applyAlignment="1">
      <alignment horizontal="right" vertical="center"/>
    </xf>
    <xf numFmtId="38" fontId="25" fillId="33" borderId="32" xfId="42" applyFont="1" applyFill="1" applyBorder="1" applyAlignment="1">
      <alignment horizontal="right" vertical="center"/>
    </xf>
    <xf numFmtId="38" fontId="25" fillId="33" borderId="31" xfId="42" applyFont="1" applyFill="1" applyBorder="1" applyAlignment="1">
      <alignment horizontal="right" vertical="center"/>
    </xf>
    <xf numFmtId="0" fontId="25" fillId="0" borderId="65" xfId="46" applyFont="1" applyBorder="1" applyAlignment="1">
      <alignment horizontal="center" vertical="center"/>
    </xf>
    <xf numFmtId="40" fontId="25" fillId="33" borderId="77" xfId="42" applyNumberFormat="1" applyFont="1" applyFill="1" applyBorder="1" applyAlignment="1">
      <alignment horizontal="right" vertical="center"/>
    </xf>
    <xf numFmtId="10" fontId="25" fillId="33" borderId="47" xfId="42" applyNumberFormat="1" applyFont="1" applyFill="1" applyBorder="1" applyAlignment="1">
      <alignment horizontal="right" vertical="center"/>
    </xf>
    <xf numFmtId="40" fontId="25" fillId="33" borderId="60" xfId="42" applyNumberFormat="1" applyFont="1" applyFill="1" applyBorder="1" applyAlignment="1">
      <alignment horizontal="right" vertical="center"/>
    </xf>
    <xf numFmtId="10" fontId="25" fillId="33" borderId="57" xfId="42" applyNumberFormat="1" applyFont="1" applyFill="1" applyBorder="1" applyAlignment="1">
      <alignment horizontal="right" vertical="center"/>
    </xf>
    <xf numFmtId="38" fontId="25" fillId="33" borderId="77" xfId="42" applyFont="1" applyFill="1" applyBorder="1" applyAlignment="1">
      <alignment horizontal="right" vertical="center"/>
    </xf>
    <xf numFmtId="38" fontId="25" fillId="33" borderId="60" xfId="42" applyFont="1" applyFill="1" applyBorder="1" applyAlignment="1">
      <alignment horizontal="right" vertical="center"/>
    </xf>
    <xf numFmtId="0" fontId="25" fillId="0" borderId="64" xfId="46" applyFont="1" applyBorder="1" applyAlignment="1">
      <alignment horizontal="center" vertical="center"/>
    </xf>
    <xf numFmtId="40" fontId="25" fillId="33" borderId="44" xfId="42" applyNumberFormat="1" applyFont="1" applyFill="1" applyBorder="1" applyAlignment="1">
      <alignment horizontal="right" vertical="center"/>
    </xf>
    <xf numFmtId="10" fontId="25" fillId="33" borderId="46" xfId="42" applyNumberFormat="1" applyFont="1" applyFill="1" applyBorder="1" applyAlignment="1">
      <alignment horizontal="right" vertical="center"/>
    </xf>
    <xf numFmtId="40" fontId="25" fillId="33" borderId="15" xfId="42" applyNumberFormat="1" applyFont="1" applyFill="1" applyBorder="1" applyAlignment="1">
      <alignment horizontal="right" vertical="center" wrapText="1"/>
    </xf>
    <xf numFmtId="10" fontId="25" fillId="33" borderId="67" xfId="42" applyNumberFormat="1" applyFont="1" applyFill="1" applyBorder="1" applyAlignment="1">
      <alignment horizontal="right" vertical="center"/>
    </xf>
    <xf numFmtId="38" fontId="25" fillId="33" borderId="44" xfId="42" applyFont="1" applyFill="1" applyBorder="1" applyAlignment="1">
      <alignment horizontal="right" vertical="center"/>
    </xf>
    <xf numFmtId="38" fontId="25" fillId="33" borderId="15" xfId="42" applyFont="1" applyFill="1" applyBorder="1" applyAlignment="1">
      <alignment horizontal="right" vertical="center"/>
    </xf>
    <xf numFmtId="0" fontId="25" fillId="0" borderId="112" xfId="46" applyFont="1" applyBorder="1" applyAlignment="1">
      <alignment horizontal="center" vertical="center"/>
    </xf>
    <xf numFmtId="40" fontId="25" fillId="33" borderId="113" xfId="42" applyNumberFormat="1" applyFont="1" applyFill="1" applyBorder="1" applyAlignment="1">
      <alignment horizontal="right" vertical="center"/>
    </xf>
    <xf numFmtId="10" fontId="25" fillId="33" borderId="114" xfId="42" applyNumberFormat="1" applyFont="1" applyFill="1" applyBorder="1" applyAlignment="1">
      <alignment horizontal="right" vertical="center"/>
    </xf>
    <xf numFmtId="40" fontId="25" fillId="33" borderId="115" xfId="42" applyNumberFormat="1" applyFont="1" applyFill="1" applyBorder="1" applyAlignment="1">
      <alignment horizontal="right" vertical="center"/>
    </xf>
    <xf numFmtId="10" fontId="25" fillId="33" borderId="116" xfId="42" applyNumberFormat="1" applyFont="1" applyFill="1" applyBorder="1" applyAlignment="1">
      <alignment horizontal="right" vertical="center"/>
    </xf>
    <xf numFmtId="38" fontId="25" fillId="33" borderId="113" xfId="42" applyFont="1" applyFill="1" applyBorder="1" applyAlignment="1">
      <alignment horizontal="right" vertical="center"/>
    </xf>
    <xf numFmtId="38" fontId="25" fillId="33" borderId="115" xfId="42" applyFont="1" applyFill="1" applyBorder="1" applyAlignment="1">
      <alignment horizontal="right" vertical="center"/>
    </xf>
    <xf numFmtId="0" fontId="25" fillId="0" borderId="13" xfId="46" applyFont="1" applyBorder="1" applyAlignment="1">
      <alignment vertical="top"/>
    </xf>
    <xf numFmtId="0" fontId="24" fillId="0" borderId="51" xfId="0" applyFont="1" applyBorder="1">
      <alignment vertical="center"/>
    </xf>
    <xf numFmtId="0" fontId="24" fillId="0" borderId="68" xfId="0" applyFont="1" applyBorder="1">
      <alignment vertical="center"/>
    </xf>
    <xf numFmtId="0" fontId="24" fillId="0" borderId="88" xfId="0" applyFont="1" applyBorder="1" applyAlignment="1">
      <alignment horizontal="center" vertical="center"/>
    </xf>
    <xf numFmtId="0" fontId="24" fillId="0" borderId="90" xfId="0" applyFont="1" applyBorder="1" applyAlignment="1">
      <alignment horizontal="center" vertical="center"/>
    </xf>
    <xf numFmtId="0" fontId="25" fillId="34" borderId="48" xfId="44" applyFont="1" applyFill="1" applyBorder="1" applyAlignment="1">
      <alignment horizontal="center" vertical="center"/>
    </xf>
    <xf numFmtId="0" fontId="25" fillId="34" borderId="78" xfId="44" applyFont="1" applyFill="1" applyBorder="1" applyAlignment="1">
      <alignment horizontal="center" vertical="center"/>
    </xf>
    <xf numFmtId="0" fontId="25" fillId="0" borderId="43" xfId="44" applyFont="1" applyFill="1" applyBorder="1" applyAlignment="1">
      <alignment horizontal="center" vertical="center"/>
    </xf>
    <xf numFmtId="182" fontId="36" fillId="34" borderId="86" xfId="44" applyNumberFormat="1" applyFont="1" applyFill="1" applyBorder="1" applyAlignment="1">
      <alignment horizontal="center" vertical="center"/>
    </xf>
    <xf numFmtId="0" fontId="28" fillId="0" borderId="0" xfId="0" applyFont="1" applyAlignment="1">
      <alignment horizontal="center" vertical="center" wrapText="1"/>
    </xf>
    <xf numFmtId="0" fontId="24" fillId="0" borderId="0" xfId="0" applyFont="1">
      <alignment vertical="center"/>
    </xf>
    <xf numFmtId="0" fontId="26" fillId="0" borderId="110" xfId="0" applyFont="1" applyBorder="1" applyAlignment="1">
      <alignment horizontal="center" vertical="top"/>
    </xf>
    <xf numFmtId="0" fontId="26" fillId="0" borderId="111" xfId="0" applyFont="1" applyBorder="1" applyAlignment="1">
      <alignment horizontal="center" vertical="top"/>
    </xf>
    <xf numFmtId="0" fontId="26" fillId="0" borderId="109" xfId="0" applyFont="1" applyBorder="1" applyAlignment="1">
      <alignment horizontal="center" vertical="top"/>
    </xf>
    <xf numFmtId="0" fontId="31" fillId="0" borderId="0" xfId="0" applyFont="1" applyAlignment="1">
      <alignment horizontal="justify" vertical="center" wrapText="1"/>
    </xf>
    <xf numFmtId="0" fontId="24" fillId="0" borderId="0" xfId="0" applyFont="1" applyAlignment="1">
      <alignment horizontal="center" vertical="center"/>
    </xf>
    <xf numFmtId="0" fontId="25" fillId="34" borderId="61" xfId="44" applyFont="1" applyFill="1" applyBorder="1" applyAlignment="1">
      <alignment horizontal="center" vertical="center"/>
    </xf>
    <xf numFmtId="0" fontId="25" fillId="34" borderId="63" xfId="44" applyFont="1" applyFill="1" applyBorder="1" applyAlignment="1">
      <alignment horizontal="center" vertical="center"/>
    </xf>
    <xf numFmtId="182" fontId="24" fillId="0" borderId="110" xfId="0" applyNumberFormat="1" applyFont="1" applyBorder="1" applyAlignment="1">
      <alignment horizontal="center" vertical="center"/>
    </xf>
    <xf numFmtId="182" fontId="24" fillId="0" borderId="109" xfId="0" applyNumberFormat="1" applyFont="1" applyBorder="1" applyAlignment="1">
      <alignment horizontal="center" vertical="center"/>
    </xf>
    <xf numFmtId="0" fontId="25" fillId="34" borderId="32" xfId="44" applyFont="1" applyFill="1" applyBorder="1" applyAlignment="1">
      <alignment horizontal="center" vertical="center"/>
    </xf>
    <xf numFmtId="0" fontId="25" fillId="34" borderId="42" xfId="44" applyFont="1" applyFill="1" applyBorder="1" applyAlignment="1">
      <alignment horizontal="center" vertical="center"/>
    </xf>
    <xf numFmtId="0" fontId="25" fillId="34" borderId="43" xfId="44" applyFont="1" applyFill="1" applyBorder="1" applyAlignment="1">
      <alignment horizontal="center" vertical="center"/>
    </xf>
    <xf numFmtId="0" fontId="25" fillId="34" borderId="33" xfId="44" applyFont="1" applyFill="1" applyBorder="1" applyAlignment="1">
      <alignment horizontal="center" vertical="center" wrapText="1"/>
    </xf>
    <xf numFmtId="0" fontId="25" fillId="34" borderId="35" xfId="44" applyFont="1" applyFill="1" applyBorder="1" applyAlignment="1">
      <alignment horizontal="center" vertical="center"/>
    </xf>
    <xf numFmtId="0" fontId="25" fillId="34" borderId="19" xfId="44" applyFont="1" applyFill="1" applyBorder="1" applyAlignment="1">
      <alignment horizontal="center" vertical="center" wrapText="1"/>
    </xf>
    <xf numFmtId="0" fontId="25" fillId="34" borderId="40" xfId="44" applyFont="1" applyFill="1" applyBorder="1" applyAlignment="1">
      <alignment horizontal="center" vertical="center" wrapText="1"/>
    </xf>
    <xf numFmtId="0" fontId="25" fillId="34" borderId="47" xfId="44" applyFont="1" applyFill="1" applyBorder="1" applyAlignment="1">
      <alignment horizontal="center" vertical="center" wrapText="1"/>
    </xf>
    <xf numFmtId="0" fontId="25" fillId="34" borderId="48" xfId="44" applyFont="1" applyFill="1" applyBorder="1" applyAlignment="1">
      <alignment horizontal="center" vertical="center"/>
    </xf>
    <xf numFmtId="0" fontId="25" fillId="33" borderId="117" xfId="44" applyFont="1" applyFill="1" applyBorder="1">
      <alignment vertical="center"/>
    </xf>
    <xf numFmtId="0" fontId="25" fillId="33" borderId="14" xfId="44" applyFont="1" applyFill="1" applyBorder="1">
      <alignment vertical="center"/>
    </xf>
    <xf numFmtId="0" fontId="25" fillId="33" borderId="118" xfId="44" applyFont="1" applyFill="1" applyBorder="1">
      <alignment vertical="center"/>
    </xf>
    <xf numFmtId="0" fontId="25" fillId="33" borderId="119" xfId="44" applyFont="1" applyFill="1" applyBorder="1">
      <alignment vertical="center"/>
    </xf>
    <xf numFmtId="0" fontId="25" fillId="33" borderId="120" xfId="44" applyFont="1" applyFill="1" applyBorder="1">
      <alignment vertical="center"/>
    </xf>
    <xf numFmtId="0" fontId="25" fillId="33" borderId="121" xfId="44" applyFont="1" applyFill="1" applyBorder="1">
      <alignment vertical="center"/>
    </xf>
    <xf numFmtId="0" fontId="25" fillId="33" borderId="122" xfId="44" applyFont="1" applyFill="1" applyBorder="1">
      <alignment vertical="center"/>
    </xf>
    <xf numFmtId="0" fontId="25" fillId="33" borderId="123" xfId="44" applyFont="1" applyFill="1" applyBorder="1">
      <alignment vertical="center"/>
    </xf>
    <xf numFmtId="0" fontId="25" fillId="33" borderId="124" xfId="44" applyFont="1" applyFill="1" applyBorder="1">
      <alignment vertical="center"/>
    </xf>
    <xf numFmtId="0" fontId="25" fillId="34" borderId="61" xfId="44" applyFont="1" applyFill="1" applyBorder="1" applyAlignment="1">
      <alignment horizontal="center" vertical="center" wrapText="1"/>
    </xf>
    <xf numFmtId="0" fontId="25" fillId="34" borderId="62" xfId="44" applyFont="1" applyFill="1" applyBorder="1" applyAlignment="1">
      <alignment horizontal="center" vertical="center" wrapText="1"/>
    </xf>
    <xf numFmtId="0" fontId="25" fillId="34" borderId="63" xfId="44" applyFont="1" applyFill="1" applyBorder="1" applyAlignment="1">
      <alignment horizontal="center" vertical="center" wrapText="1"/>
    </xf>
    <xf numFmtId="0" fontId="25" fillId="33" borderId="21" xfId="44" applyFont="1" applyFill="1" applyBorder="1" applyAlignment="1">
      <alignment horizontal="center" vertical="center" wrapText="1"/>
    </xf>
    <xf numFmtId="0" fontId="25" fillId="33" borderId="68" xfId="44" applyFont="1" applyFill="1" applyBorder="1" applyAlignment="1">
      <alignment horizontal="center" vertical="center" wrapText="1"/>
    </xf>
    <xf numFmtId="0" fontId="25" fillId="34" borderId="36" xfId="44" applyFont="1" applyFill="1" applyBorder="1" applyAlignment="1">
      <alignment horizontal="center" vertical="center"/>
    </xf>
    <xf numFmtId="0" fontId="25" fillId="34" borderId="54" xfId="44" applyFont="1" applyFill="1" applyBorder="1" applyAlignment="1">
      <alignment horizontal="center" vertical="center"/>
    </xf>
    <xf numFmtId="0" fontId="25" fillId="34" borderId="37" xfId="44" applyFont="1" applyFill="1" applyBorder="1" applyAlignment="1">
      <alignment horizontal="center" vertical="center"/>
    </xf>
    <xf numFmtId="0" fontId="25" fillId="34" borderId="57" xfId="44" applyFont="1" applyFill="1" applyBorder="1" applyAlignment="1">
      <alignment horizontal="center" vertical="center" shrinkToFit="1"/>
    </xf>
    <xf numFmtId="0" fontId="25" fillId="34" borderId="58" xfId="44" applyFont="1" applyFill="1" applyBorder="1" applyAlignment="1">
      <alignment horizontal="center" vertical="center" shrinkToFit="1"/>
    </xf>
    <xf numFmtId="0" fontId="25" fillId="33" borderId="14" xfId="44" applyFont="1" applyFill="1" applyBorder="1" applyAlignment="1">
      <alignment horizontal="center" vertical="center" wrapText="1"/>
    </xf>
    <xf numFmtId="0" fontId="25" fillId="33" borderId="55" xfId="44" applyFont="1" applyFill="1" applyBorder="1" applyAlignment="1">
      <alignment horizontal="center" vertical="center"/>
    </xf>
    <xf numFmtId="0" fontId="25" fillId="34" borderId="56" xfId="44" applyFont="1" applyFill="1" applyBorder="1" applyAlignment="1">
      <alignment horizontal="center" vertical="center" wrapText="1"/>
    </xf>
    <xf numFmtId="0" fontId="25" fillId="34" borderId="34" xfId="44" applyFont="1" applyFill="1" applyBorder="1" applyAlignment="1">
      <alignment horizontal="center" vertical="center" wrapText="1"/>
    </xf>
    <xf numFmtId="0" fontId="25" fillId="34" borderId="59" xfId="44" applyFont="1" applyFill="1" applyBorder="1" applyAlignment="1">
      <alignment horizontal="center" wrapText="1"/>
    </xf>
    <xf numFmtId="0" fontId="25" fillId="34" borderId="60" xfId="44" applyFont="1" applyFill="1" applyBorder="1" applyAlignment="1">
      <alignment horizontal="center" wrapText="1"/>
    </xf>
    <xf numFmtId="0" fontId="25" fillId="34" borderId="64" xfId="44" applyFont="1" applyFill="1" applyBorder="1" applyAlignment="1">
      <alignment horizontal="center" vertical="center"/>
    </xf>
    <xf numFmtId="0" fontId="25" fillId="34" borderId="65" xfId="44" applyFont="1" applyFill="1" applyBorder="1" applyAlignment="1">
      <alignment horizontal="center" vertical="center"/>
    </xf>
    <xf numFmtId="0" fontId="25" fillId="34" borderId="66" xfId="44" applyFont="1" applyFill="1" applyBorder="1" applyAlignment="1">
      <alignment horizontal="center" vertical="center"/>
    </xf>
    <xf numFmtId="0" fontId="25" fillId="34" borderId="15" xfId="44" applyFont="1" applyFill="1" applyBorder="1" applyAlignment="1">
      <alignment horizontal="center" vertical="center"/>
    </xf>
    <xf numFmtId="0" fontId="25" fillId="34" borderId="45" xfId="44" applyFont="1" applyFill="1" applyBorder="1" applyAlignment="1">
      <alignment horizontal="center" vertical="center"/>
    </xf>
    <xf numFmtId="0" fontId="25" fillId="34" borderId="67" xfId="44" applyFont="1" applyFill="1" applyBorder="1" applyAlignment="1">
      <alignment horizontal="center" vertical="center"/>
    </xf>
    <xf numFmtId="0" fontId="25" fillId="34" borderId="20" xfId="44" applyFont="1" applyFill="1" applyBorder="1" applyAlignment="1">
      <alignment horizontal="center" vertical="center" wrapText="1"/>
    </xf>
    <xf numFmtId="0" fontId="25" fillId="34" borderId="41" xfId="44" applyFont="1" applyFill="1" applyBorder="1" applyAlignment="1">
      <alignment horizontal="center" vertical="center"/>
    </xf>
    <xf numFmtId="0" fontId="25" fillId="34" borderId="71" xfId="44" applyFont="1" applyFill="1" applyBorder="1" applyAlignment="1">
      <alignment horizontal="center" vertical="center" wrapText="1"/>
    </xf>
    <xf numFmtId="0" fontId="25" fillId="34" borderId="72" xfId="44" applyFont="1" applyFill="1" applyBorder="1" applyAlignment="1">
      <alignment horizontal="center" vertical="center" wrapText="1"/>
    </xf>
    <xf numFmtId="0" fontId="25" fillId="0" borderId="21" xfId="44" applyFont="1" applyBorder="1" applyAlignment="1">
      <alignment horizontal="center" vertical="center" wrapText="1"/>
    </xf>
    <xf numFmtId="0" fontId="25" fillId="0" borderId="68" xfId="44" applyFont="1" applyBorder="1" applyAlignment="1">
      <alignment horizontal="center" vertical="center"/>
    </xf>
    <xf numFmtId="0" fontId="25" fillId="34" borderId="60" xfId="44" applyFont="1" applyFill="1" applyBorder="1" applyAlignment="1">
      <alignment horizontal="center" vertical="center"/>
    </xf>
    <xf numFmtId="0" fontId="25" fillId="34" borderId="76" xfId="44" applyFont="1" applyFill="1" applyBorder="1" applyAlignment="1">
      <alignment horizontal="center" vertical="center"/>
    </xf>
    <xf numFmtId="0" fontId="25" fillId="34" borderId="57" xfId="44" applyFont="1" applyFill="1" applyBorder="1" applyAlignment="1">
      <alignment horizontal="center" vertical="center"/>
    </xf>
    <xf numFmtId="0" fontId="25" fillId="34" borderId="77" xfId="44" applyFont="1" applyFill="1" applyBorder="1" applyAlignment="1">
      <alignment horizontal="center" vertical="center"/>
    </xf>
    <xf numFmtId="0" fontId="25" fillId="34" borderId="47" xfId="44" applyFont="1" applyFill="1" applyBorder="1" applyAlignment="1">
      <alignment horizontal="center" vertical="center"/>
    </xf>
    <xf numFmtId="0" fontId="25" fillId="34" borderId="44" xfId="44" applyFont="1" applyFill="1" applyBorder="1" applyAlignment="1">
      <alignment horizontal="center" vertical="center"/>
    </xf>
    <xf numFmtId="0" fontId="25" fillId="34" borderId="46" xfId="44" applyFont="1" applyFill="1" applyBorder="1" applyAlignment="1">
      <alignment horizontal="center" vertical="center"/>
    </xf>
    <xf numFmtId="0" fontId="25" fillId="34" borderId="78" xfId="44" applyFont="1" applyFill="1" applyBorder="1" applyAlignment="1">
      <alignment horizontal="center" vertical="center"/>
    </xf>
    <xf numFmtId="0" fontId="25" fillId="34" borderId="79" xfId="44" applyFont="1" applyFill="1" applyBorder="1" applyAlignment="1">
      <alignment horizontal="center" vertical="center"/>
    </xf>
    <xf numFmtId="0" fontId="24" fillId="0" borderId="0" xfId="0" applyFont="1" applyBorder="1" applyAlignment="1">
      <alignment horizontal="left" vertical="top"/>
    </xf>
    <xf numFmtId="0" fontId="24" fillId="0" borderId="73" xfId="0" applyFont="1" applyBorder="1" applyAlignment="1">
      <alignment horizontal="left" vertical="top" wrapText="1"/>
    </xf>
    <xf numFmtId="0" fontId="24" fillId="0" borderId="73" xfId="0" applyFont="1" applyBorder="1" applyAlignment="1">
      <alignment horizontal="center" vertical="top" wrapText="1"/>
    </xf>
    <xf numFmtId="0" fontId="24" fillId="34" borderId="88" xfId="0" applyFont="1" applyFill="1" applyBorder="1" applyAlignment="1">
      <alignment horizontal="center" vertical="center"/>
    </xf>
    <xf numFmtId="0" fontId="24" fillId="34" borderId="90" xfId="0" applyFont="1" applyFill="1" applyBorder="1" applyAlignment="1">
      <alignment horizontal="center" vertical="center"/>
    </xf>
    <xf numFmtId="0" fontId="24" fillId="34" borderId="73" xfId="0" applyFont="1" applyFill="1" applyBorder="1" applyAlignment="1">
      <alignment horizontal="center" vertical="center"/>
    </xf>
    <xf numFmtId="0" fontId="24" fillId="34" borderId="73" xfId="0" applyFont="1" applyFill="1" applyBorder="1" applyAlignment="1">
      <alignment horizontal="center" vertical="center" wrapText="1"/>
    </xf>
    <xf numFmtId="0" fontId="24" fillId="34" borderId="88" xfId="0" applyFont="1" applyFill="1" applyBorder="1" applyAlignment="1">
      <alignment horizontal="center" vertical="center" wrapText="1"/>
    </xf>
    <xf numFmtId="0" fontId="24" fillId="34" borderId="90" xfId="0" applyFont="1" applyFill="1" applyBorder="1" applyAlignment="1">
      <alignment horizontal="center" vertical="center" wrapText="1"/>
    </xf>
    <xf numFmtId="183" fontId="24" fillId="0" borderId="73" xfId="0" applyNumberFormat="1" applyFont="1" applyBorder="1" applyAlignment="1">
      <alignment horizontal="center" vertical="center" wrapText="1"/>
    </xf>
    <xf numFmtId="0" fontId="24" fillId="0" borderId="73" xfId="0" applyFont="1" applyBorder="1" applyAlignment="1">
      <alignment horizontal="left" vertical="center" wrapText="1"/>
    </xf>
    <xf numFmtId="0" fontId="24" fillId="0" borderId="14" xfId="0" applyFont="1" applyBorder="1" applyAlignment="1">
      <alignment horizontal="left" vertical="center" wrapText="1"/>
    </xf>
    <xf numFmtId="0" fontId="24" fillId="0" borderId="88" xfId="0" applyFont="1" applyBorder="1" applyAlignment="1">
      <alignment horizontal="left" vertical="top"/>
    </xf>
    <xf numFmtId="0" fontId="24" fillId="0" borderId="90" xfId="0" applyFont="1" applyBorder="1" applyAlignment="1">
      <alignment horizontal="left" vertical="top"/>
    </xf>
    <xf numFmtId="0" fontId="24" fillId="0" borderId="88" xfId="0" applyFont="1" applyBorder="1" applyAlignment="1">
      <alignment horizontal="left" vertical="center"/>
    </xf>
    <xf numFmtId="0" fontId="24" fillId="0" borderId="90" xfId="0" applyFont="1" applyBorder="1" applyAlignment="1">
      <alignment horizontal="left" vertical="center"/>
    </xf>
    <xf numFmtId="0" fontId="24" fillId="0" borderId="55" xfId="0" applyFont="1" applyBorder="1" applyAlignment="1">
      <alignment horizontal="justify" vertical="center" wrapText="1"/>
    </xf>
    <xf numFmtId="0" fontId="24" fillId="0" borderId="73" xfId="0" applyFont="1" applyBorder="1" applyAlignment="1">
      <alignment horizontal="justify" vertical="center" wrapText="1"/>
    </xf>
    <xf numFmtId="0" fontId="24" fillId="0" borderId="73" xfId="0" applyFont="1" applyBorder="1" applyAlignment="1">
      <alignment horizontal="justify" vertical="top" wrapText="1"/>
    </xf>
    <xf numFmtId="0" fontId="24" fillId="0" borderId="14" xfId="0" applyFont="1" applyBorder="1" applyAlignment="1">
      <alignment horizontal="justify" vertical="center" wrapText="1"/>
    </xf>
    <xf numFmtId="0" fontId="24" fillId="0" borderId="0" xfId="0" applyFont="1" applyAlignment="1">
      <alignment horizontal="justify" vertical="center" wrapText="1"/>
    </xf>
    <xf numFmtId="0" fontId="24" fillId="0" borderId="73" xfId="0" applyFont="1" applyBorder="1" applyAlignment="1">
      <alignment horizontal="center" vertical="center"/>
    </xf>
    <xf numFmtId="0" fontId="24" fillId="0" borderId="73" xfId="0" applyFont="1" applyBorder="1" applyAlignment="1">
      <alignment horizontal="left" vertical="top"/>
    </xf>
    <xf numFmtId="0" fontId="24" fillId="0" borderId="88" xfId="0" applyFont="1" applyBorder="1" applyAlignment="1">
      <alignment horizontal="left" vertical="center" wrapText="1"/>
    </xf>
    <xf numFmtId="0" fontId="24" fillId="0" borderId="91" xfId="0" applyFont="1" applyBorder="1" applyAlignment="1">
      <alignment horizontal="left" vertical="center" wrapText="1"/>
    </xf>
    <xf numFmtId="0" fontId="24" fillId="0" borderId="90" xfId="0" applyFont="1" applyBorder="1" applyAlignment="1">
      <alignment horizontal="left" vertical="center" wrapText="1"/>
    </xf>
    <xf numFmtId="0" fontId="19" fillId="0" borderId="73" xfId="0" applyFont="1" applyBorder="1" applyAlignment="1">
      <alignment vertical="center" wrapText="1"/>
    </xf>
    <xf numFmtId="0" fontId="24" fillId="0" borderId="73" xfId="0" applyFont="1" applyBorder="1">
      <alignment vertical="center"/>
    </xf>
    <xf numFmtId="0" fontId="24" fillId="34" borderId="73" xfId="0" applyFont="1" applyFill="1" applyBorder="1">
      <alignment vertical="center"/>
    </xf>
    <xf numFmtId="0" fontId="24" fillId="0" borderId="70" xfId="0" applyFont="1" applyBorder="1" applyAlignment="1">
      <alignment horizontal="left" vertical="center"/>
    </xf>
    <xf numFmtId="0" fontId="24" fillId="0" borderId="14" xfId="0" applyFont="1" applyBorder="1" applyAlignment="1">
      <alignment horizontal="left" vertical="center"/>
    </xf>
    <xf numFmtId="0" fontId="24" fillId="0" borderId="80" xfId="0" applyFont="1" applyBorder="1" applyAlignment="1">
      <alignment horizontal="left" vertical="center"/>
    </xf>
    <xf numFmtId="0" fontId="24" fillId="0" borderId="69" xfId="0" applyFont="1" applyBorder="1" applyAlignment="1">
      <alignment horizontal="left" vertical="center"/>
    </xf>
    <xf numFmtId="0" fontId="24" fillId="0" borderId="0" xfId="0" applyFont="1" applyBorder="1" applyAlignment="1">
      <alignment horizontal="left" vertical="center"/>
    </xf>
    <xf numFmtId="0" fontId="24" fillId="0" borderId="81" xfId="0" applyFont="1" applyBorder="1" applyAlignment="1">
      <alignment horizontal="left" vertical="center"/>
    </xf>
    <xf numFmtId="0" fontId="24" fillId="0" borderId="34" xfId="0" applyFont="1" applyBorder="1" applyAlignment="1">
      <alignment horizontal="left" vertical="center"/>
    </xf>
    <xf numFmtId="0" fontId="24" fillId="0" borderId="55" xfId="0" applyFont="1" applyBorder="1" applyAlignment="1">
      <alignment horizontal="left" vertical="center"/>
    </xf>
    <xf numFmtId="0" fontId="24" fillId="0" borderId="72" xfId="0" applyFont="1" applyBorder="1" applyAlignment="1">
      <alignment horizontal="left" vertical="center"/>
    </xf>
    <xf numFmtId="0" fontId="25" fillId="34" borderId="62" xfId="44" applyFont="1" applyFill="1" applyBorder="1" applyAlignment="1">
      <alignment horizontal="center" vertical="center"/>
    </xf>
    <xf numFmtId="0" fontId="18" fillId="0" borderId="73" xfId="0" applyFont="1" applyBorder="1" applyAlignment="1">
      <alignment horizontal="center" vertical="center"/>
    </xf>
    <xf numFmtId="0" fontId="24" fillId="0" borderId="73" xfId="0" applyFont="1" applyBorder="1" applyAlignment="1">
      <alignment horizontal="left" vertical="center"/>
    </xf>
    <xf numFmtId="0" fontId="24" fillId="0" borderId="55" xfId="0" applyFont="1" applyBorder="1" applyAlignment="1">
      <alignment horizontal="right" vertical="center"/>
    </xf>
    <xf numFmtId="182" fontId="25" fillId="34" borderId="88" xfId="44" applyNumberFormat="1" applyFont="1" applyFill="1" applyBorder="1" applyAlignment="1">
      <alignment horizontal="center" vertical="center"/>
    </xf>
    <xf numFmtId="182" fontId="25" fillId="34" borderId="91" xfId="44" applyNumberFormat="1" applyFont="1" applyFill="1" applyBorder="1" applyAlignment="1">
      <alignment horizontal="center" vertical="center"/>
    </xf>
    <xf numFmtId="182" fontId="25" fillId="34" borderId="90" xfId="44" applyNumberFormat="1" applyFont="1" applyFill="1" applyBorder="1" applyAlignment="1">
      <alignment horizontal="center" vertical="center"/>
    </xf>
    <xf numFmtId="0" fontId="24" fillId="34" borderId="73" xfId="0" applyFont="1" applyFill="1" applyBorder="1" applyAlignment="1">
      <alignment horizontal="left" vertical="center"/>
    </xf>
    <xf numFmtId="0" fontId="25" fillId="0" borderId="70" xfId="44" applyFont="1" applyBorder="1" applyAlignment="1">
      <alignment horizontal="left" vertical="center"/>
    </xf>
    <xf numFmtId="0" fontId="25" fillId="0" borderId="80" xfId="44" applyFont="1" applyBorder="1" applyAlignment="1">
      <alignment horizontal="left" vertical="center"/>
    </xf>
    <xf numFmtId="0" fontId="25" fillId="0" borderId="34" xfId="44" applyFont="1" applyBorder="1" applyAlignment="1">
      <alignment horizontal="left" vertical="center"/>
    </xf>
    <xf numFmtId="0" fontId="25" fillId="0" borderId="72" xfId="44" applyFont="1" applyBorder="1" applyAlignment="1">
      <alignment horizontal="left" vertical="center"/>
    </xf>
    <xf numFmtId="0" fontId="25" fillId="0" borderId="70" xfId="44" applyFont="1" applyBorder="1" applyAlignment="1">
      <alignment horizontal="left" vertical="center" wrapText="1"/>
    </xf>
    <xf numFmtId="0" fontId="25" fillId="0" borderId="88" xfId="44" applyFont="1" applyBorder="1" applyAlignment="1">
      <alignment horizontal="left" vertical="center"/>
    </xf>
    <xf numFmtId="0" fontId="25" fillId="0" borderId="90" xfId="44" applyFont="1" applyBorder="1" applyAlignment="1">
      <alignment horizontal="left" vertical="center"/>
    </xf>
    <xf numFmtId="0" fontId="25" fillId="34" borderId="70" xfId="44" applyFont="1" applyFill="1" applyBorder="1" applyAlignment="1">
      <alignment horizontal="center" vertical="center"/>
    </xf>
    <xf numFmtId="0" fontId="25" fillId="34" borderId="80" xfId="44" applyFont="1" applyFill="1" applyBorder="1" applyAlignment="1">
      <alignment horizontal="center" vertical="center"/>
    </xf>
    <xf numFmtId="0" fontId="25" fillId="34" borderId="69" xfId="44" applyFont="1" applyFill="1" applyBorder="1" applyAlignment="1">
      <alignment horizontal="center" vertical="center"/>
    </xf>
    <xf numFmtId="0" fontId="25" fillId="34" borderId="81" xfId="44" applyFont="1" applyFill="1" applyBorder="1" applyAlignment="1">
      <alignment horizontal="center" vertical="center"/>
    </xf>
    <xf numFmtId="0" fontId="25" fillId="34" borderId="34" xfId="44" applyFont="1" applyFill="1" applyBorder="1" applyAlignment="1">
      <alignment horizontal="center" vertical="center"/>
    </xf>
    <xf numFmtId="0" fontId="25" fillId="34" borderId="72" xfId="44" applyFont="1" applyFill="1" applyBorder="1" applyAlignment="1">
      <alignment horizontal="center" vertical="center"/>
    </xf>
    <xf numFmtId="0" fontId="19" fillId="0" borderId="14" xfId="0" applyFont="1" applyBorder="1" applyAlignment="1">
      <alignment horizontal="left" vertical="center" wrapText="1"/>
    </xf>
    <xf numFmtId="0" fontId="19" fillId="0" borderId="0" xfId="0" applyFont="1" applyAlignment="1">
      <alignment horizontal="left" vertical="center" wrapText="1"/>
    </xf>
    <xf numFmtId="0" fontId="40" fillId="0" borderId="73" xfId="0" applyFont="1" applyBorder="1" applyAlignment="1">
      <alignment horizontal="left" vertical="center" wrapText="1"/>
    </xf>
    <xf numFmtId="0" fontId="24" fillId="0" borderId="65" xfId="0" applyFont="1" applyBorder="1" applyAlignment="1">
      <alignment horizontal="left" vertical="center"/>
    </xf>
    <xf numFmtId="0" fontId="24" fillId="0" borderId="66" xfId="0" applyFont="1" applyBorder="1" applyAlignment="1">
      <alignment horizontal="left" vertical="center"/>
    </xf>
    <xf numFmtId="0" fontId="23" fillId="0" borderId="88" xfId="0" applyFont="1" applyBorder="1" applyAlignment="1">
      <alignment vertical="center" wrapText="1"/>
    </xf>
    <xf numFmtId="0" fontId="23" fillId="0" borderId="90" xfId="0" applyFont="1" applyBorder="1" applyAlignment="1">
      <alignment vertical="center" wrapText="1"/>
    </xf>
    <xf numFmtId="0" fontId="24" fillId="34" borderId="88" xfId="0" applyFont="1" applyFill="1" applyBorder="1">
      <alignment vertical="center"/>
    </xf>
    <xf numFmtId="0" fontId="24" fillId="34" borderId="90" xfId="0" applyFont="1" applyFill="1" applyBorder="1">
      <alignment vertical="center"/>
    </xf>
    <xf numFmtId="0" fontId="38" fillId="34" borderId="88" xfId="0" applyFont="1" applyFill="1" applyBorder="1" applyAlignment="1">
      <alignment horizontal="center" vertical="center"/>
    </xf>
    <xf numFmtId="0" fontId="38" fillId="34" borderId="91" xfId="0" applyFont="1" applyFill="1" applyBorder="1" applyAlignment="1">
      <alignment horizontal="center" vertical="center"/>
    </xf>
    <xf numFmtId="0" fontId="38" fillId="34" borderId="90" xfId="0" applyFont="1" applyFill="1" applyBorder="1" applyAlignment="1">
      <alignment horizontal="center" vertical="center"/>
    </xf>
    <xf numFmtId="0" fontId="38" fillId="34" borderId="73" xfId="0" applyFont="1" applyFill="1" applyBorder="1" applyAlignment="1">
      <alignment horizontal="center" vertical="center"/>
    </xf>
    <xf numFmtId="0" fontId="41" fillId="34" borderId="88" xfId="44" applyFont="1" applyFill="1" applyBorder="1" applyAlignment="1">
      <alignment horizontal="center" vertical="center" shrinkToFit="1"/>
    </xf>
    <xf numFmtId="0" fontId="41" fillId="34" borderId="90" xfId="44" applyFont="1" applyFill="1" applyBorder="1" applyAlignment="1">
      <alignment horizontal="center" vertical="center" shrinkToFit="1"/>
    </xf>
    <xf numFmtId="0" fontId="25" fillId="34" borderId="88" xfId="44" applyFont="1" applyFill="1" applyBorder="1" applyAlignment="1">
      <alignment horizontal="center" vertical="center"/>
    </xf>
    <xf numFmtId="0" fontId="25" fillId="34" borderId="90" xfId="44" applyFont="1" applyFill="1" applyBorder="1" applyAlignment="1">
      <alignment horizontal="center" vertical="center"/>
    </xf>
    <xf numFmtId="0" fontId="25" fillId="34" borderId="92" xfId="44" applyFont="1" applyFill="1" applyBorder="1" applyAlignment="1">
      <alignment horizontal="center" vertical="center"/>
    </xf>
    <xf numFmtId="0" fontId="25" fillId="34" borderId="96" xfId="44" applyFont="1" applyFill="1" applyBorder="1" applyAlignment="1">
      <alignment horizontal="center" vertical="center"/>
    </xf>
    <xf numFmtId="182" fontId="36" fillId="0" borderId="65" xfId="44" applyNumberFormat="1" applyFont="1" applyBorder="1" applyAlignment="1">
      <alignment horizontal="center" vertical="center" textRotation="255"/>
    </xf>
    <xf numFmtId="182" fontId="36" fillId="0" borderId="66" xfId="44" applyNumberFormat="1" applyFont="1" applyBorder="1" applyAlignment="1">
      <alignment horizontal="center" vertical="center" textRotation="255"/>
    </xf>
    <xf numFmtId="182" fontId="36" fillId="0" borderId="64" xfId="44" applyNumberFormat="1" applyFont="1" applyBorder="1" applyAlignment="1">
      <alignment horizontal="center" vertical="center" textRotation="255"/>
    </xf>
    <xf numFmtId="0" fontId="40" fillId="34" borderId="96" xfId="0" applyFont="1" applyFill="1" applyBorder="1" applyAlignment="1">
      <alignment horizontal="center" vertical="center"/>
    </xf>
    <xf numFmtId="0" fontId="40" fillId="34" borderId="91" xfId="0" applyFont="1" applyFill="1" applyBorder="1" applyAlignment="1">
      <alignment horizontal="center" vertical="center"/>
    </xf>
    <xf numFmtId="0" fontId="40" fillId="34" borderId="90" xfId="0" applyFont="1" applyFill="1" applyBorder="1" applyAlignment="1">
      <alignment horizontal="center" vertical="center"/>
    </xf>
    <xf numFmtId="0" fontId="24" fillId="0" borderId="96" xfId="0" applyFont="1" applyBorder="1" applyAlignment="1">
      <alignment horizontal="left" vertical="center"/>
    </xf>
    <xf numFmtId="0" fontId="24" fillId="0" borderId="91" xfId="0" applyFont="1" applyBorder="1" applyAlignment="1">
      <alignment horizontal="left" vertical="center"/>
    </xf>
    <xf numFmtId="0" fontId="23" fillId="34" borderId="73" xfId="0" applyFont="1" applyFill="1" applyBorder="1" applyAlignment="1">
      <alignment horizontal="center" vertical="center"/>
    </xf>
    <xf numFmtId="0" fontId="38" fillId="34" borderId="21" xfId="0" applyFont="1" applyFill="1" applyBorder="1" applyAlignment="1">
      <alignment horizontal="center" vertical="center"/>
    </xf>
    <xf numFmtId="0" fontId="38" fillId="34" borderId="68" xfId="0" applyFont="1" applyFill="1" applyBorder="1" applyAlignment="1">
      <alignment horizontal="center" vertical="center"/>
    </xf>
    <xf numFmtId="0" fontId="24" fillId="0" borderId="64" xfId="0" applyFont="1" applyBorder="1" applyAlignment="1">
      <alignment horizontal="left" vertical="center"/>
    </xf>
    <xf numFmtId="0" fontId="40" fillId="34" borderId="86" xfId="0" applyFont="1" applyFill="1" applyBorder="1" applyAlignment="1">
      <alignment horizontal="center" vertical="center" wrapText="1"/>
    </xf>
    <xf numFmtId="0" fontId="40" fillId="34" borderId="93" xfId="0" applyFont="1" applyFill="1" applyBorder="1" applyAlignment="1">
      <alignment horizontal="center" vertical="center" wrapText="1"/>
    </xf>
    <xf numFmtId="0" fontId="24" fillId="0" borderId="86" xfId="0" applyFont="1" applyBorder="1" applyAlignment="1">
      <alignment horizontal="left" vertical="center"/>
    </xf>
    <xf numFmtId="0" fontId="24" fillId="0" borderId="93" xfId="0" applyFont="1" applyBorder="1" applyAlignment="1">
      <alignment horizontal="left" vertical="center"/>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0" fontId="40" fillId="0" borderId="66" xfId="0" applyFont="1" applyBorder="1" applyAlignment="1">
      <alignment horizontal="left" vertical="center" wrapText="1"/>
    </xf>
    <xf numFmtId="0" fontId="24" fillId="34" borderId="21" xfId="0" applyFont="1" applyFill="1" applyBorder="1" applyAlignment="1">
      <alignment vertical="center" wrapText="1"/>
    </xf>
    <xf numFmtId="0" fontId="24" fillId="34" borderId="73" xfId="0" applyFont="1" applyFill="1" applyBorder="1" applyAlignment="1">
      <alignment vertical="center" wrapText="1"/>
    </xf>
    <xf numFmtId="0" fontId="24" fillId="34" borderId="51" xfId="0" applyFont="1" applyFill="1" applyBorder="1" applyAlignment="1">
      <alignment vertical="center" wrapText="1"/>
    </xf>
    <xf numFmtId="0" fontId="24" fillId="34" borderId="68" xfId="0" applyFont="1" applyFill="1" applyBorder="1" applyAlignment="1">
      <alignment vertical="center" wrapText="1"/>
    </xf>
    <xf numFmtId="0" fontId="24" fillId="0" borderId="14" xfId="0" applyFont="1" applyBorder="1" applyAlignment="1">
      <alignment vertical="center" wrapText="1"/>
    </xf>
    <xf numFmtId="0" fontId="24" fillId="0" borderId="0" xfId="0" applyFont="1" applyAlignment="1">
      <alignment vertical="center" wrapText="1"/>
    </xf>
    <xf numFmtId="0" fontId="25" fillId="34" borderId="44" xfId="44" applyFont="1" applyFill="1" applyBorder="1" applyAlignment="1">
      <alignment horizontal="center" vertical="center" wrapText="1"/>
    </xf>
    <xf numFmtId="0" fontId="25" fillId="34" borderId="78" xfId="44" applyFont="1" applyFill="1" applyBorder="1" applyAlignment="1">
      <alignment horizontal="center" vertical="center" wrapText="1"/>
    </xf>
    <xf numFmtId="0" fontId="25" fillId="34" borderId="44" xfId="44" applyFont="1" applyFill="1" applyBorder="1" applyAlignment="1">
      <alignment vertical="center" wrapText="1"/>
    </xf>
    <xf numFmtId="0" fontId="25" fillId="34" borderId="78" xfId="44" applyFont="1" applyFill="1" applyBorder="1" applyAlignment="1">
      <alignment vertical="center" wrapText="1"/>
    </xf>
    <xf numFmtId="0" fontId="25" fillId="34" borderId="46" xfId="44" applyFont="1" applyFill="1" applyBorder="1" applyAlignment="1">
      <alignment vertical="center" wrapText="1"/>
    </xf>
    <xf numFmtId="0" fontId="25" fillId="34" borderId="48" xfId="44" applyFont="1" applyFill="1" applyBorder="1" applyAlignment="1">
      <alignment vertical="center" wrapText="1"/>
    </xf>
    <xf numFmtId="0" fontId="36" fillId="0" borderId="76" xfId="44" applyFont="1" applyFill="1" applyBorder="1" applyAlignment="1">
      <alignment horizontal="center" vertical="center"/>
    </xf>
    <xf numFmtId="0" fontId="36" fillId="0" borderId="47" xfId="44" applyFont="1" applyFill="1" applyBorder="1" applyAlignment="1">
      <alignment horizontal="center" vertical="center"/>
    </xf>
    <xf numFmtId="0" fontId="36" fillId="34" borderId="24" xfId="44" applyFont="1" applyFill="1" applyBorder="1" applyAlignment="1">
      <alignment horizontal="center" vertical="center"/>
    </xf>
    <xf numFmtId="0" fontId="36" fillId="34" borderId="25" xfId="44" applyFont="1" applyFill="1" applyBorder="1" applyAlignment="1">
      <alignment horizontal="center" vertical="center"/>
    </xf>
    <xf numFmtId="0" fontId="36" fillId="34" borderId="49" xfId="44" applyFont="1" applyFill="1" applyBorder="1" applyAlignment="1">
      <alignment horizontal="center" vertical="center"/>
    </xf>
    <xf numFmtId="0" fontId="36" fillId="34" borderId="50" xfId="44" applyFont="1" applyFill="1" applyBorder="1" applyAlignment="1">
      <alignment horizontal="center" vertical="center"/>
    </xf>
    <xf numFmtId="0" fontId="36" fillId="0" borderId="44" xfId="44" applyFont="1" applyFill="1" applyBorder="1" applyAlignment="1">
      <alignment horizontal="center" vertical="center" textRotation="255"/>
    </xf>
    <xf numFmtId="0" fontId="36" fillId="0" borderId="78" xfId="44" applyFont="1" applyFill="1" applyBorder="1" applyAlignment="1">
      <alignment horizontal="center" vertical="center" textRotation="255"/>
    </xf>
    <xf numFmtId="0" fontId="36" fillId="0" borderId="45" xfId="44" applyFont="1" applyFill="1" applyBorder="1" applyAlignment="1">
      <alignment horizontal="center" vertical="center"/>
    </xf>
    <xf numFmtId="0" fontId="36" fillId="0" borderId="46" xfId="44" applyFont="1" applyFill="1" applyBorder="1" applyAlignment="1">
      <alignment horizontal="center" vertical="center"/>
    </xf>
    <xf numFmtId="0" fontId="36" fillId="0" borderId="79" xfId="44" applyFont="1" applyFill="1" applyBorder="1" applyAlignment="1">
      <alignment horizontal="center" vertical="center"/>
    </xf>
    <xf numFmtId="0" fontId="36" fillId="0" borderId="48" xfId="44" applyFont="1" applyFill="1" applyBorder="1" applyAlignment="1">
      <alignment horizontal="center" vertical="center"/>
    </xf>
    <xf numFmtId="0" fontId="36" fillId="0" borderId="57" xfId="44" applyFont="1" applyFill="1" applyBorder="1" applyAlignment="1">
      <alignment horizontal="center" vertical="center" shrinkToFit="1"/>
    </xf>
    <xf numFmtId="0" fontId="36" fillId="0" borderId="59" xfId="44" applyFont="1" applyFill="1" applyBorder="1" applyAlignment="1">
      <alignment horizontal="center" vertical="center" shrinkToFit="1"/>
    </xf>
    <xf numFmtId="0" fontId="36" fillId="0" borderId="58" xfId="44" applyFont="1" applyFill="1" applyBorder="1" applyAlignment="1">
      <alignment horizontal="center" vertical="center" shrinkToFit="1"/>
    </xf>
    <xf numFmtId="0" fontId="36" fillId="0" borderId="32" xfId="44" applyFont="1" applyFill="1" applyBorder="1" applyAlignment="1">
      <alignment horizontal="center" vertical="center" textRotation="255"/>
    </xf>
    <xf numFmtId="0" fontId="36" fillId="0" borderId="77" xfId="44" applyFont="1" applyFill="1" applyBorder="1" applyAlignment="1">
      <alignment horizontal="center" vertical="center" textRotation="255"/>
    </xf>
    <xf numFmtId="0" fontId="36" fillId="0" borderId="42" xfId="44" applyFont="1" applyFill="1" applyBorder="1" applyAlignment="1">
      <alignment horizontal="center" vertical="center" textRotation="255"/>
    </xf>
    <xf numFmtId="0" fontId="36" fillId="0" borderId="76" xfId="44" applyFont="1" applyFill="1" applyBorder="1" applyAlignment="1">
      <alignment horizontal="center" vertical="center" textRotation="255"/>
    </xf>
    <xf numFmtId="0" fontId="36" fillId="34" borderId="25" xfId="44" applyFont="1" applyFill="1" applyBorder="1" applyAlignment="1">
      <alignment horizontal="center" vertical="center" wrapText="1"/>
    </xf>
    <xf numFmtId="0" fontId="36" fillId="34" borderId="40" xfId="44" applyFont="1" applyFill="1" applyBorder="1" applyAlignment="1">
      <alignment horizontal="center" vertical="center" wrapText="1"/>
    </xf>
    <xf numFmtId="0" fontId="36" fillId="0" borderId="33" xfId="44" applyFont="1" applyFill="1" applyBorder="1" applyAlignment="1">
      <alignment horizontal="center" vertical="center"/>
    </xf>
    <xf numFmtId="0" fontId="36" fillId="0" borderId="19" xfId="44" applyFont="1" applyFill="1" applyBorder="1" applyAlignment="1">
      <alignment horizontal="center" vertical="center"/>
    </xf>
    <xf numFmtId="0" fontId="36" fillId="0" borderId="20" xfId="44" applyFont="1" applyFill="1" applyBorder="1" applyAlignment="1">
      <alignment horizontal="center" vertical="center"/>
    </xf>
    <xf numFmtId="0" fontId="36" fillId="0" borderId="36" xfId="44" applyFont="1" applyFill="1" applyBorder="1" applyAlignment="1">
      <alignment horizontal="center" vertical="center" textRotation="255" wrapText="1"/>
    </xf>
    <xf numFmtId="0" fontId="36" fillId="0" borderId="54" xfId="44" applyFont="1" applyFill="1" applyBorder="1" applyAlignment="1">
      <alignment horizontal="center" vertical="center" textRotation="255" wrapText="1"/>
    </xf>
    <xf numFmtId="0" fontId="36" fillId="0" borderId="28" xfId="44" applyFont="1" applyFill="1" applyBorder="1" applyAlignment="1">
      <alignment horizontal="center" vertical="center" textRotation="255" wrapText="1"/>
    </xf>
    <xf numFmtId="0" fontId="36" fillId="0" borderId="0" xfId="44" applyFont="1" applyFill="1" applyBorder="1" applyAlignment="1">
      <alignment horizontal="center" vertical="center" textRotation="255" wrapText="1"/>
    </xf>
    <xf numFmtId="0" fontId="36" fillId="0" borderId="30" xfId="44" applyFont="1" applyFill="1" applyBorder="1" applyAlignment="1">
      <alignment horizontal="center" vertical="center" textRotation="255" wrapText="1"/>
    </xf>
    <xf numFmtId="0" fontId="36" fillId="0" borderId="53" xfId="44" applyFont="1" applyFill="1" applyBorder="1" applyAlignment="1">
      <alignment horizontal="center" vertical="center" textRotation="255" wrapText="1"/>
    </xf>
    <xf numFmtId="0" fontId="36" fillId="0" borderId="20" xfId="44" applyFont="1" applyFill="1" applyBorder="1" applyAlignment="1">
      <alignment horizontal="center" vertical="center" shrinkToFit="1"/>
    </xf>
    <xf numFmtId="0" fontId="36" fillId="0" borderId="43" xfId="44" applyFont="1" applyFill="1" applyBorder="1" applyAlignment="1">
      <alignment horizontal="center" vertical="center" shrinkToFit="1"/>
    </xf>
    <xf numFmtId="0" fontId="36" fillId="34" borderId="44" xfId="44" applyFont="1" applyFill="1" applyBorder="1" applyAlignment="1">
      <alignment horizontal="center" vertical="center"/>
    </xf>
    <xf numFmtId="0" fontId="36" fillId="34" borderId="45" xfId="44" applyFont="1" applyFill="1" applyBorder="1" applyAlignment="1">
      <alignment horizontal="center" vertical="center"/>
    </xf>
    <xf numFmtId="0" fontId="36" fillId="34" borderId="46" xfId="44" applyFont="1" applyFill="1" applyBorder="1" applyAlignment="1">
      <alignment horizontal="center" vertical="center"/>
    </xf>
    <xf numFmtId="0" fontId="36" fillId="34" borderId="77" xfId="44" applyFont="1" applyFill="1" applyBorder="1" applyAlignment="1">
      <alignment horizontal="center" vertical="center"/>
    </xf>
    <xf numFmtId="0" fontId="36" fillId="34" borderId="76" xfId="44" applyFont="1" applyFill="1" applyBorder="1" applyAlignment="1">
      <alignment horizontal="center" vertical="center"/>
    </xf>
    <xf numFmtId="0" fontId="36" fillId="34" borderId="47" xfId="44" applyFont="1" applyFill="1" applyBorder="1" applyAlignment="1">
      <alignment horizontal="center" vertical="center"/>
    </xf>
    <xf numFmtId="0" fontId="36" fillId="34" borderId="78" xfId="44" applyFont="1" applyFill="1" applyBorder="1" applyAlignment="1">
      <alignment horizontal="center" vertical="center"/>
    </xf>
    <xf numFmtId="0" fontId="36" fillId="34" borderId="79" xfId="44" applyFont="1" applyFill="1" applyBorder="1" applyAlignment="1">
      <alignment horizontal="center" vertical="center"/>
    </xf>
    <xf numFmtId="0" fontId="36" fillId="34" borderId="48" xfId="44" applyFont="1" applyFill="1" applyBorder="1" applyAlignment="1">
      <alignment horizontal="center" vertical="center"/>
    </xf>
    <xf numFmtId="0" fontId="36" fillId="34" borderId="40" xfId="44" applyFont="1" applyFill="1" applyBorder="1">
      <alignment vertical="center"/>
    </xf>
    <xf numFmtId="0" fontId="36" fillId="34" borderId="22" xfId="44" applyFont="1" applyFill="1" applyBorder="1" applyAlignment="1">
      <alignment horizontal="center" vertical="center"/>
    </xf>
    <xf numFmtId="0" fontId="36" fillId="34" borderId="23" xfId="44" applyFont="1" applyFill="1" applyBorder="1" applyAlignment="1">
      <alignment horizontal="center" vertical="center"/>
    </xf>
    <xf numFmtId="0" fontId="36" fillId="0" borderId="26" xfId="44" applyFont="1" applyFill="1" applyBorder="1" applyAlignment="1">
      <alignment horizontal="center" vertical="center"/>
    </xf>
    <xf numFmtId="0" fontId="36" fillId="0" borderId="43" xfId="44" applyFont="1" applyFill="1" applyBorder="1" applyAlignment="1">
      <alignment horizontal="center" vertical="center"/>
    </xf>
    <xf numFmtId="0" fontId="36" fillId="34" borderId="14" xfId="44" applyFont="1" applyFill="1" applyBorder="1" applyAlignment="1">
      <alignment horizontal="center" vertical="center"/>
    </xf>
    <xf numFmtId="38" fontId="25" fillId="0" borderId="99" xfId="42" applyFont="1" applyFill="1" applyBorder="1" applyAlignment="1">
      <alignment horizontal="right" vertical="center"/>
    </xf>
    <xf numFmtId="38" fontId="25" fillId="0" borderId="101" xfId="42" applyFont="1" applyFill="1" applyBorder="1" applyAlignment="1">
      <alignment horizontal="right" vertical="center"/>
    </xf>
    <xf numFmtId="38" fontId="25" fillId="0" borderId="100" xfId="42" applyFont="1" applyFill="1" applyBorder="1" applyAlignment="1">
      <alignment horizontal="right" vertical="center"/>
    </xf>
    <xf numFmtId="38" fontId="25" fillId="0" borderId="102" xfId="42" applyFont="1" applyFill="1" applyBorder="1" applyAlignment="1">
      <alignment horizontal="right" vertical="center"/>
    </xf>
    <xf numFmtId="0" fontId="25" fillId="0" borderId="92" xfId="44" applyFont="1" applyFill="1" applyBorder="1" applyAlignment="1">
      <alignment horizontal="center" vertical="center"/>
    </xf>
    <xf numFmtId="0" fontId="25" fillId="0" borderId="93" xfId="44" applyFont="1" applyFill="1" applyBorder="1" applyAlignment="1">
      <alignment horizontal="center" vertical="center"/>
    </xf>
    <xf numFmtId="0" fontId="25" fillId="0" borderId="44" xfId="44" applyFont="1" applyFill="1" applyBorder="1" applyAlignment="1">
      <alignment horizontal="center" vertical="center" textRotation="255"/>
    </xf>
    <xf numFmtId="0" fontId="25" fillId="0" borderId="77" xfId="44" applyFont="1" applyFill="1" applyBorder="1" applyAlignment="1">
      <alignment horizontal="center" vertical="center" textRotation="255"/>
    </xf>
    <xf numFmtId="0" fontId="25" fillId="0" borderId="78" xfId="44" applyFont="1" applyFill="1" applyBorder="1" applyAlignment="1">
      <alignment horizontal="center" vertical="center" textRotation="255"/>
    </xf>
    <xf numFmtId="0" fontId="25" fillId="0" borderId="32" xfId="44" applyFont="1" applyFill="1" applyBorder="1" applyAlignment="1">
      <alignment horizontal="center" vertical="center"/>
    </xf>
    <xf numFmtId="0" fontId="25" fillId="0" borderId="33" xfId="44" applyFont="1" applyFill="1" applyBorder="1" applyAlignment="1">
      <alignment horizontal="center" vertical="center"/>
    </xf>
    <xf numFmtId="0" fontId="25" fillId="0" borderId="26" xfId="44" applyFont="1" applyFill="1" applyBorder="1" applyAlignment="1">
      <alignment horizontal="center" vertical="center"/>
    </xf>
    <xf numFmtId="0" fontId="25" fillId="0" borderId="43" xfId="44" applyFont="1" applyFill="1" applyBorder="1" applyAlignment="1">
      <alignment horizontal="center" vertical="center"/>
    </xf>
    <xf numFmtId="0" fontId="25" fillId="0" borderId="24" xfId="44" applyFont="1" applyFill="1" applyBorder="1" applyAlignment="1">
      <alignment horizontal="center" vertical="center" textRotation="255"/>
    </xf>
    <xf numFmtId="0" fontId="25" fillId="0" borderId="27" xfId="44" applyFont="1" applyFill="1" applyBorder="1" applyAlignment="1">
      <alignment horizontal="center" vertical="center" textRotation="255"/>
    </xf>
    <xf numFmtId="0" fontId="25" fillId="0" borderId="35" xfId="44" applyFont="1" applyFill="1" applyBorder="1" applyAlignment="1">
      <alignment horizontal="center" vertical="center" textRotation="255"/>
    </xf>
    <xf numFmtId="0" fontId="25" fillId="34" borderId="33" xfId="44" applyFont="1" applyFill="1" applyBorder="1" applyAlignment="1">
      <alignment horizontal="center" vertical="center"/>
    </xf>
    <xf numFmtId="0" fontId="25" fillId="34" borderId="20" xfId="44" applyFont="1" applyFill="1" applyBorder="1" applyAlignment="1">
      <alignment horizontal="center" vertical="center"/>
    </xf>
    <xf numFmtId="0" fontId="25" fillId="34" borderId="24" xfId="44" applyFont="1" applyFill="1" applyBorder="1" applyAlignment="1">
      <alignment horizontal="center" vertical="center"/>
    </xf>
    <xf numFmtId="0" fontId="25" fillId="34" borderId="25" xfId="44" applyFont="1" applyFill="1" applyBorder="1" applyAlignment="1">
      <alignment horizontal="center" vertical="center"/>
    </xf>
    <xf numFmtId="0" fontId="25" fillId="34" borderId="26" xfId="44" applyFont="1" applyFill="1" applyBorder="1" applyAlignment="1">
      <alignment horizontal="center" vertical="center"/>
    </xf>
    <xf numFmtId="182" fontId="25" fillId="0" borderId="21" xfId="46" applyNumberFormat="1" applyFont="1" applyBorder="1" applyAlignment="1">
      <alignment horizontal="center" vertical="center" textRotation="255"/>
    </xf>
    <xf numFmtId="182" fontId="25" fillId="0" borderId="51" xfId="46" applyNumberFormat="1" applyFont="1" applyBorder="1" applyAlignment="1">
      <alignment horizontal="center" vertical="center" textRotation="255"/>
    </xf>
    <xf numFmtId="182" fontId="25" fillId="0" borderId="68" xfId="46" applyNumberFormat="1" applyFont="1" applyBorder="1" applyAlignment="1">
      <alignment horizontal="center" vertical="center" textRotation="255"/>
    </xf>
    <xf numFmtId="0" fontId="25" fillId="0" borderId="51" xfId="46" applyFont="1" applyBorder="1" applyAlignment="1">
      <alignment horizontal="center" vertical="center" textRotation="255"/>
    </xf>
    <xf numFmtId="0" fontId="25" fillId="0" borderId="68" xfId="46" applyFont="1" applyBorder="1" applyAlignment="1">
      <alignment horizontal="center" vertical="center" textRotation="255"/>
    </xf>
    <xf numFmtId="0" fontId="25" fillId="34" borderId="70" xfId="46" applyFont="1" applyFill="1" applyBorder="1" applyAlignment="1">
      <alignment horizontal="center" vertical="center" wrapText="1"/>
    </xf>
    <xf numFmtId="0" fontId="25" fillId="34" borderId="80" xfId="46" applyFont="1" applyFill="1" applyBorder="1" applyAlignment="1">
      <alignment horizontal="center" vertical="center" wrapText="1"/>
    </xf>
    <xf numFmtId="0" fontId="25" fillId="34" borderId="70" xfId="46" applyFont="1" applyFill="1" applyBorder="1" applyAlignment="1">
      <alignment horizontal="center" vertical="center"/>
    </xf>
    <xf numFmtId="0" fontId="25" fillId="34" borderId="14" xfId="46" applyFont="1" applyFill="1" applyBorder="1" applyAlignment="1">
      <alignment horizontal="center" vertical="center"/>
    </xf>
    <xf numFmtId="0" fontId="25" fillId="34" borderId="80" xfId="46" applyFont="1" applyFill="1" applyBorder="1" applyAlignment="1">
      <alignment horizontal="center" vertical="center"/>
    </xf>
    <xf numFmtId="0" fontId="25" fillId="34" borderId="69" xfId="46" applyFont="1" applyFill="1" applyBorder="1" applyAlignment="1">
      <alignment horizontal="center" vertical="center"/>
    </xf>
    <xf numFmtId="0" fontId="25" fillId="34" borderId="98" xfId="46" applyFont="1" applyFill="1" applyBorder="1" applyAlignment="1">
      <alignment horizontal="center" vertical="center"/>
    </xf>
    <xf numFmtId="0" fontId="25" fillId="34" borderId="0" xfId="46" applyFont="1" applyFill="1" applyBorder="1" applyAlignment="1">
      <alignment horizontal="center" vertical="center"/>
    </xf>
    <xf numFmtId="0" fontId="25" fillId="34" borderId="34" xfId="46" applyFont="1" applyFill="1" applyBorder="1" applyAlignment="1">
      <alignment horizontal="center" vertical="center"/>
    </xf>
    <xf numFmtId="0" fontId="25" fillId="34" borderId="55" xfId="46" applyFont="1" applyFill="1" applyBorder="1" applyAlignment="1">
      <alignment horizontal="center" vertical="center"/>
    </xf>
    <xf numFmtId="0" fontId="25" fillId="34" borderId="70" xfId="46" applyFont="1" applyFill="1" applyBorder="1" applyAlignment="1">
      <alignment horizontal="center" vertical="center" shrinkToFit="1"/>
    </xf>
    <xf numFmtId="0" fontId="25" fillId="34" borderId="80" xfId="46" applyFont="1" applyFill="1" applyBorder="1" applyAlignment="1">
      <alignment horizontal="center" vertical="center" shrinkToFit="1"/>
    </xf>
    <xf numFmtId="0" fontId="25" fillId="34" borderId="69" xfId="46" applyFont="1" applyFill="1" applyBorder="1" applyAlignment="1">
      <alignment horizontal="center" vertical="center" shrinkToFit="1"/>
    </xf>
    <xf numFmtId="0" fontId="25" fillId="34" borderId="81" xfId="46" applyFont="1" applyFill="1" applyBorder="1" applyAlignment="1">
      <alignment horizontal="center" vertical="center" shrinkToFit="1"/>
    </xf>
    <xf numFmtId="0" fontId="24" fillId="0" borderId="70" xfId="0" applyFont="1" applyBorder="1" applyAlignment="1">
      <alignment horizontal="center" vertical="center" wrapText="1"/>
    </xf>
    <xf numFmtId="0" fontId="24" fillId="0" borderId="69" xfId="0" applyFont="1" applyBorder="1" applyAlignment="1">
      <alignment horizontal="center" vertical="center" wrapText="1"/>
    </xf>
    <xf numFmtId="0" fontId="24" fillId="0" borderId="34"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4" xfId="0" applyFont="1" applyBorder="1" applyAlignment="1">
      <alignment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5" xr:uid="{EB9166ED-F605-44B3-9214-138D8C600DC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2A2BB354-28B2-42EA-8BBE-B1E5D3683C94}"/>
    <cellStyle name="標準 3" xfId="46" xr:uid="{6303368D-173A-4F10-A5AF-0FFBAD719DF9}"/>
    <cellStyle name="良い" xfId="6" builtinId="26" customBuiltin="1"/>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831477</xdr:colOff>
      <xdr:row>4</xdr:row>
      <xdr:rowOff>78442</xdr:rowOff>
    </xdr:from>
    <xdr:ext cx="3360188" cy="1274250"/>
    <xdr:sp macro="" textlink="">
      <xdr:nvSpPr>
        <xdr:cNvPr id="1029" name="AutoShape 5">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31477" y="661148"/>
          <a:ext cx="3360188" cy="1274250"/>
        </a:xfrm>
        <a:prstGeom prst="roundRect">
          <a:avLst>
            <a:gd name="adj" fmla="val 16667"/>
          </a:avLst>
        </a:prstGeom>
        <a:solidFill>
          <a:srgbClr val="FFFFFF"/>
        </a:solidFill>
        <a:ln w="19050">
          <a:solidFill>
            <a:srgbClr val="000000"/>
          </a:solidFill>
          <a:round/>
          <a:headEnd/>
          <a:tailEnd/>
        </a:ln>
      </xdr:spPr>
      <xdr:txBody>
        <a:bodyPr wrap="none" lIns="74295" tIns="8890" rIns="74295" bIns="8890" anchor="t" upright="1">
          <a:spAutoFit/>
        </a:bodyPr>
        <a:lstStyle/>
        <a:p>
          <a:pPr algn="l"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2200" b="1" i="0" u="none" strike="noStrike" baseline="0">
              <a:solidFill>
                <a:srgbClr val="000000"/>
              </a:solidFill>
              <a:latin typeface="ＭＳ 明朝"/>
              <a:ea typeface="ＭＳ 明朝"/>
            </a:rPr>
            <a:t>後期高齢者医療</a:t>
          </a:r>
          <a:endParaRPr lang="ja-JP" altLang="en-US" sz="1200" b="0" i="0" u="none" strike="noStrike" baseline="0">
            <a:solidFill>
              <a:srgbClr val="000000"/>
            </a:solidFill>
            <a:latin typeface="ＭＳ 明朝"/>
            <a:ea typeface="ＭＳ 明朝"/>
          </a:endParaRPr>
        </a:p>
        <a:p>
          <a:pPr algn="l" rtl="0">
            <a:defRPr sz="1000"/>
          </a:pPr>
          <a:r>
            <a:rPr lang="ja-JP" altLang="en-US" sz="2200" b="1" i="0" u="none" strike="noStrike" baseline="0">
              <a:solidFill>
                <a:srgbClr val="000000"/>
              </a:solidFill>
              <a:latin typeface="ＭＳ 明朝"/>
              <a:ea typeface="ＭＳ 明朝"/>
            </a:rPr>
            <a:t>都道府県打合せ参考資料</a:t>
          </a:r>
          <a:endParaRPr lang="ja-JP" altLang="en-US" sz="1200" b="0" i="0" u="none" strike="noStrike" baseline="0">
            <a:solidFill>
              <a:srgbClr val="000000"/>
            </a:solidFill>
            <a:latin typeface="ＭＳ 明朝"/>
            <a:ea typeface="ＭＳ 明朝"/>
          </a:endParaRPr>
        </a:p>
        <a:p>
          <a:pPr algn="l"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22</xdr:row>
      <xdr:rowOff>0</xdr:rowOff>
    </xdr:from>
    <xdr:to>
      <xdr:col>2</xdr:col>
      <xdr:colOff>24848</xdr:colOff>
      <xdr:row>23</xdr:row>
      <xdr:rowOff>0</xdr:rowOff>
    </xdr:to>
    <xdr:cxnSp macro="">
      <xdr:nvCxnSpPr>
        <xdr:cNvPr id="2" name="直線コネクタ 1">
          <a:extLst>
            <a:ext uri="{FF2B5EF4-FFF2-40B4-BE49-F238E27FC236}">
              <a16:creationId xmlns:a16="http://schemas.microsoft.com/office/drawing/2014/main" id="{0C37A99E-79FC-4E35-8EEA-F7795CF90E0A}"/>
            </a:ext>
          </a:extLst>
        </xdr:cNvPr>
        <xdr:cNvCxnSpPr/>
      </xdr:nvCxnSpPr>
      <xdr:spPr bwMode="auto">
        <a:xfrm>
          <a:off x="173935" y="6501848"/>
          <a:ext cx="1176130" cy="372717"/>
        </a:xfrm>
        <a:prstGeom prst="line">
          <a:avLst/>
        </a:pr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F89D-D5D7-4F7C-8219-55991D27D646}">
  <sheetPr>
    <pageSetUpPr fitToPage="1"/>
  </sheetPr>
  <dimension ref="A1:G249"/>
  <sheetViews>
    <sheetView topLeftCell="A76" workbookViewId="0">
      <selection activeCell="B11" sqref="B11"/>
    </sheetView>
  </sheetViews>
  <sheetFormatPr defaultRowHeight="13.5"/>
  <cols>
    <col min="1" max="1" width="20" style="3" customWidth="1"/>
    <col min="2" max="2" width="31.625" style="3" customWidth="1"/>
    <col min="3" max="3" width="13.625" style="84" customWidth="1"/>
    <col min="4" max="6" width="11.875" style="84" customWidth="1"/>
    <col min="7" max="7" width="31.5" style="3" customWidth="1"/>
    <col min="8" max="16384" width="9" style="3"/>
  </cols>
  <sheetData>
    <row r="1" spans="1:7" ht="18.75" customHeight="1" thickBot="1">
      <c r="A1" s="432" t="s">
        <v>255</v>
      </c>
      <c r="B1" s="433"/>
      <c r="C1" s="433"/>
      <c r="D1" s="433"/>
      <c r="E1" s="433"/>
      <c r="F1" s="433"/>
      <c r="G1" s="433"/>
    </row>
    <row r="2" spans="1:7" ht="14.25" thickBot="1">
      <c r="A2" s="61" t="s">
        <v>256</v>
      </c>
      <c r="B2" s="62" t="s">
        <v>257</v>
      </c>
      <c r="C2" s="434" t="s">
        <v>258</v>
      </c>
      <c r="D2" s="435"/>
      <c r="E2" s="435"/>
      <c r="F2" s="436"/>
      <c r="G2" s="62" t="s">
        <v>259</v>
      </c>
    </row>
    <row r="3" spans="1:7">
      <c r="A3" s="1"/>
      <c r="B3" s="63"/>
      <c r="C3" s="64"/>
      <c r="D3" s="65"/>
      <c r="E3" s="65"/>
      <c r="F3" s="66"/>
      <c r="G3" s="67"/>
    </row>
    <row r="4" spans="1:7">
      <c r="A4" s="1" t="s">
        <v>260</v>
      </c>
      <c r="B4" s="63"/>
      <c r="C4" s="64"/>
      <c r="D4" s="65"/>
      <c r="E4" s="65"/>
      <c r="F4" s="66"/>
      <c r="G4" s="2"/>
    </row>
    <row r="5" spans="1:7">
      <c r="A5" s="1" t="s">
        <v>261</v>
      </c>
      <c r="B5" s="63" t="s">
        <v>262</v>
      </c>
      <c r="C5" s="64" t="s">
        <v>263</v>
      </c>
      <c r="D5" s="65"/>
      <c r="E5" s="65"/>
      <c r="F5" s="66"/>
      <c r="G5" s="2"/>
    </row>
    <row r="6" spans="1:7">
      <c r="A6" s="1" t="s">
        <v>264</v>
      </c>
      <c r="B6" s="63"/>
      <c r="C6" s="64"/>
      <c r="D6" s="65"/>
      <c r="E6" s="65"/>
      <c r="F6" s="66"/>
      <c r="G6" s="2"/>
    </row>
    <row r="7" spans="1:7">
      <c r="A7" s="1"/>
      <c r="B7" s="63"/>
      <c r="C7" s="64"/>
      <c r="D7" s="65"/>
      <c r="E7" s="65"/>
      <c r="F7" s="66"/>
      <c r="G7" s="2"/>
    </row>
    <row r="8" spans="1:7">
      <c r="A8" s="1" t="s">
        <v>265</v>
      </c>
      <c r="B8" s="63"/>
      <c r="C8" s="64" t="s">
        <v>474</v>
      </c>
      <c r="D8" s="65"/>
      <c r="E8" s="65" t="s">
        <v>475</v>
      </c>
      <c r="F8" s="66"/>
      <c r="G8" s="2"/>
    </row>
    <row r="9" spans="1:7">
      <c r="A9" s="1"/>
      <c r="B9" s="63"/>
      <c r="C9" s="64" t="s">
        <v>478</v>
      </c>
      <c r="D9" s="65"/>
      <c r="E9" s="65"/>
      <c r="F9" s="66"/>
      <c r="G9" s="2"/>
    </row>
    <row r="10" spans="1:7">
      <c r="A10" s="1"/>
      <c r="B10" s="63"/>
      <c r="C10" s="64" t="s">
        <v>477</v>
      </c>
      <c r="D10" s="65"/>
      <c r="E10" s="65" t="s">
        <v>476</v>
      </c>
      <c r="F10" s="66"/>
      <c r="G10" s="2"/>
    </row>
    <row r="11" spans="1:7">
      <c r="A11" s="1"/>
      <c r="B11" s="63"/>
      <c r="C11" s="64" t="s">
        <v>479</v>
      </c>
      <c r="D11" s="65"/>
      <c r="E11" s="65" t="s">
        <v>480</v>
      </c>
      <c r="F11" s="66"/>
      <c r="G11" s="2"/>
    </row>
    <row r="12" spans="1:7">
      <c r="A12" s="1" t="s">
        <v>266</v>
      </c>
      <c r="B12" s="63" t="s">
        <v>267</v>
      </c>
      <c r="C12" s="64"/>
      <c r="D12" s="65"/>
      <c r="E12" s="65"/>
      <c r="F12" s="66"/>
      <c r="G12" s="2"/>
    </row>
    <row r="13" spans="1:7">
      <c r="A13" s="1"/>
      <c r="B13" s="63"/>
      <c r="C13" s="64"/>
      <c r="D13" s="65"/>
      <c r="E13" s="65"/>
      <c r="F13" s="66"/>
      <c r="G13" s="2"/>
    </row>
    <row r="14" spans="1:7" ht="22.5">
      <c r="A14" s="1" t="s">
        <v>268</v>
      </c>
      <c r="B14" s="63" t="s">
        <v>269</v>
      </c>
      <c r="C14" s="64"/>
      <c r="D14" s="65"/>
      <c r="E14" s="65"/>
      <c r="F14" s="66"/>
      <c r="G14" s="2"/>
    </row>
    <row r="15" spans="1:7">
      <c r="A15" s="1"/>
      <c r="B15" s="63"/>
      <c r="C15" s="64"/>
      <c r="D15" s="65"/>
      <c r="E15" s="65"/>
      <c r="F15" s="66"/>
      <c r="G15" s="2"/>
    </row>
    <row r="16" spans="1:7">
      <c r="A16" s="1"/>
      <c r="B16" s="63" t="s">
        <v>270</v>
      </c>
      <c r="C16" s="64"/>
      <c r="D16" s="65"/>
      <c r="E16" s="65"/>
      <c r="F16" s="66"/>
      <c r="G16" s="2"/>
    </row>
    <row r="17" spans="1:7">
      <c r="A17" s="1" t="s">
        <v>271</v>
      </c>
      <c r="B17" s="63"/>
      <c r="C17" s="64" t="s">
        <v>272</v>
      </c>
      <c r="D17" s="65"/>
      <c r="E17" s="65"/>
      <c r="F17" s="66"/>
      <c r="G17" s="2"/>
    </row>
    <row r="18" spans="1:7">
      <c r="A18" s="1"/>
      <c r="B18" s="63" t="s">
        <v>273</v>
      </c>
      <c r="C18" s="64"/>
      <c r="D18" s="65"/>
      <c r="E18" s="65"/>
      <c r="F18" s="66"/>
      <c r="G18" s="2"/>
    </row>
    <row r="19" spans="1:7">
      <c r="A19" s="1"/>
      <c r="B19" s="63"/>
      <c r="C19" s="64" t="s">
        <v>274</v>
      </c>
      <c r="D19" s="65"/>
      <c r="E19" s="65"/>
      <c r="F19" s="66"/>
      <c r="G19" s="2"/>
    </row>
    <row r="20" spans="1:7">
      <c r="A20" s="1"/>
      <c r="B20" s="63" t="s">
        <v>275</v>
      </c>
      <c r="C20" s="64"/>
      <c r="D20" s="65"/>
      <c r="E20" s="65"/>
      <c r="F20" s="66"/>
      <c r="G20" s="2"/>
    </row>
    <row r="21" spans="1:7">
      <c r="A21" s="1"/>
      <c r="B21" s="63"/>
      <c r="C21" s="64" t="s">
        <v>275</v>
      </c>
      <c r="D21" s="65"/>
      <c r="E21" s="65"/>
      <c r="F21" s="66"/>
      <c r="G21" s="2"/>
    </row>
    <row r="22" spans="1:7">
      <c r="A22" s="1"/>
      <c r="B22" s="63"/>
      <c r="C22" s="64" t="s">
        <v>276</v>
      </c>
      <c r="D22" s="65"/>
      <c r="E22" s="65"/>
      <c r="F22" s="66"/>
      <c r="G22" s="2"/>
    </row>
    <row r="23" spans="1:7">
      <c r="A23" s="1"/>
      <c r="B23" s="63"/>
      <c r="C23" s="64"/>
      <c r="D23" s="65"/>
      <c r="E23" s="65"/>
      <c r="F23" s="66"/>
      <c r="G23" s="2"/>
    </row>
    <row r="24" spans="1:7">
      <c r="A24" s="1"/>
      <c r="B24" s="63"/>
      <c r="C24" s="64" t="s">
        <v>277</v>
      </c>
      <c r="D24" s="65"/>
      <c r="E24" s="65"/>
      <c r="F24" s="66"/>
      <c r="G24" s="2"/>
    </row>
    <row r="25" spans="1:7">
      <c r="A25" s="1"/>
      <c r="B25" s="63"/>
      <c r="C25" s="64"/>
      <c r="D25" s="65"/>
      <c r="E25" s="65"/>
      <c r="F25" s="66"/>
      <c r="G25" s="2"/>
    </row>
    <row r="26" spans="1:7">
      <c r="A26" s="1"/>
      <c r="B26" s="63"/>
      <c r="C26" s="64" t="s">
        <v>278</v>
      </c>
      <c r="D26" s="65"/>
      <c r="E26" s="65"/>
      <c r="F26" s="66"/>
      <c r="G26" s="2"/>
    </row>
    <row r="27" spans="1:7">
      <c r="A27" s="1"/>
      <c r="B27" s="63"/>
      <c r="C27" s="64"/>
      <c r="D27" s="65"/>
      <c r="E27" s="65"/>
      <c r="F27" s="66"/>
      <c r="G27" s="2"/>
    </row>
    <row r="28" spans="1:7">
      <c r="A28" s="1"/>
      <c r="B28" s="63"/>
      <c r="C28" s="64" t="s">
        <v>279</v>
      </c>
      <c r="D28" s="65"/>
      <c r="E28" s="65"/>
      <c r="F28" s="66"/>
      <c r="G28" s="2"/>
    </row>
    <row r="29" spans="1:7">
      <c r="A29" s="1"/>
      <c r="B29" s="63"/>
      <c r="C29" s="64"/>
      <c r="D29" s="65"/>
      <c r="E29" s="65"/>
      <c r="F29" s="66"/>
      <c r="G29" s="2"/>
    </row>
    <row r="30" spans="1:7">
      <c r="A30" s="1"/>
      <c r="B30" s="63"/>
      <c r="C30" s="64" t="s">
        <v>280</v>
      </c>
      <c r="D30" s="65"/>
      <c r="E30" s="65"/>
      <c r="F30" s="66"/>
      <c r="G30" s="2"/>
    </row>
    <row r="31" spans="1:7">
      <c r="A31" s="1"/>
      <c r="B31" s="63"/>
      <c r="C31" s="64"/>
      <c r="D31" s="65"/>
      <c r="E31" s="65"/>
      <c r="F31" s="66"/>
      <c r="G31" s="2"/>
    </row>
    <row r="32" spans="1:7">
      <c r="A32" s="1"/>
      <c r="B32" s="63"/>
      <c r="C32" s="64" t="s">
        <v>281</v>
      </c>
      <c r="D32" s="65"/>
      <c r="E32" s="65"/>
      <c r="F32" s="66"/>
      <c r="G32" s="2"/>
    </row>
    <row r="33" spans="1:7">
      <c r="A33" s="1"/>
      <c r="B33" s="63"/>
      <c r="C33" s="64"/>
      <c r="D33" s="65"/>
      <c r="E33" s="65"/>
      <c r="F33" s="66"/>
      <c r="G33" s="2"/>
    </row>
    <row r="34" spans="1:7">
      <c r="A34" s="1"/>
      <c r="B34" s="63"/>
      <c r="C34" s="64" t="s">
        <v>282</v>
      </c>
      <c r="D34" s="65"/>
      <c r="E34" s="65"/>
      <c r="F34" s="66"/>
      <c r="G34" s="2"/>
    </row>
    <row r="35" spans="1:7">
      <c r="A35" s="1"/>
      <c r="B35" s="63"/>
      <c r="C35" s="64"/>
      <c r="D35" s="65"/>
      <c r="E35" s="65"/>
      <c r="F35" s="66"/>
      <c r="G35" s="2"/>
    </row>
    <row r="36" spans="1:7">
      <c r="A36" s="1"/>
      <c r="B36" s="63" t="s">
        <v>283</v>
      </c>
      <c r="C36" s="64" t="s">
        <v>284</v>
      </c>
      <c r="D36" s="65"/>
      <c r="E36" s="65"/>
      <c r="F36" s="66"/>
      <c r="G36" s="2"/>
    </row>
    <row r="37" spans="1:7">
      <c r="A37" s="1"/>
      <c r="B37" s="63" t="s">
        <v>285</v>
      </c>
      <c r="C37" s="64"/>
      <c r="D37" s="65"/>
      <c r="E37" s="65"/>
      <c r="F37" s="66"/>
      <c r="G37" s="2"/>
    </row>
    <row r="38" spans="1:7">
      <c r="A38" s="1" t="s">
        <v>286</v>
      </c>
      <c r="B38" s="63"/>
      <c r="C38" s="64" t="s">
        <v>287</v>
      </c>
      <c r="D38" s="65"/>
      <c r="E38" s="65"/>
      <c r="F38" s="66"/>
      <c r="G38" s="2"/>
    </row>
    <row r="39" spans="1:7">
      <c r="A39" s="1"/>
      <c r="B39" s="63" t="s">
        <v>288</v>
      </c>
      <c r="C39" s="64"/>
      <c r="D39" s="65"/>
      <c r="E39" s="65"/>
      <c r="F39" s="66"/>
      <c r="G39" s="2"/>
    </row>
    <row r="40" spans="1:7">
      <c r="A40" s="1"/>
      <c r="B40" s="63"/>
      <c r="C40" s="64" t="s">
        <v>289</v>
      </c>
      <c r="D40" s="65"/>
      <c r="E40" s="65"/>
      <c r="F40" s="66"/>
      <c r="G40" s="2"/>
    </row>
    <row r="41" spans="1:7">
      <c r="A41" s="1"/>
      <c r="B41" s="63" t="s">
        <v>290</v>
      </c>
      <c r="C41" s="64"/>
      <c r="D41" s="65"/>
      <c r="E41" s="65"/>
      <c r="F41" s="66"/>
      <c r="G41" s="2"/>
    </row>
    <row r="42" spans="1:7">
      <c r="A42" s="1"/>
      <c r="B42" s="63" t="s">
        <v>291</v>
      </c>
      <c r="C42" s="64"/>
      <c r="D42" s="65"/>
      <c r="E42" s="65"/>
      <c r="F42" s="66"/>
      <c r="G42" s="2"/>
    </row>
    <row r="43" spans="1:7">
      <c r="A43" s="1"/>
      <c r="B43" s="63"/>
      <c r="C43" s="64"/>
      <c r="D43" s="65"/>
      <c r="E43" s="65"/>
      <c r="F43" s="66"/>
      <c r="G43" s="2"/>
    </row>
    <row r="44" spans="1:7">
      <c r="A44" s="1"/>
      <c r="B44" s="63" t="s">
        <v>292</v>
      </c>
      <c r="C44" s="64"/>
      <c r="D44" s="65"/>
      <c r="E44" s="65"/>
      <c r="F44" s="66"/>
      <c r="G44" s="2"/>
    </row>
    <row r="45" spans="1:7">
      <c r="A45" s="1"/>
      <c r="B45" s="63"/>
      <c r="C45" s="64"/>
      <c r="D45" s="65"/>
      <c r="E45" s="65"/>
      <c r="F45" s="66"/>
      <c r="G45" s="2"/>
    </row>
    <row r="46" spans="1:7">
      <c r="A46" s="1"/>
      <c r="B46" s="63"/>
      <c r="C46" s="64"/>
      <c r="D46" s="65"/>
      <c r="E46" s="65"/>
      <c r="F46" s="66"/>
      <c r="G46" s="2"/>
    </row>
    <row r="47" spans="1:7">
      <c r="A47" s="1"/>
      <c r="B47" s="63"/>
      <c r="C47" s="64" t="s">
        <v>293</v>
      </c>
      <c r="D47" s="65"/>
      <c r="E47" s="65"/>
      <c r="F47" s="66"/>
      <c r="G47" s="2"/>
    </row>
    <row r="48" spans="1:7">
      <c r="A48" s="1"/>
      <c r="B48" s="63"/>
      <c r="C48" s="64" t="s">
        <v>294</v>
      </c>
      <c r="D48" s="65"/>
      <c r="E48" s="65"/>
      <c r="F48" s="66"/>
      <c r="G48" s="2"/>
    </row>
    <row r="49" spans="1:7">
      <c r="A49" s="1"/>
      <c r="B49" s="63"/>
      <c r="C49" s="64" t="s">
        <v>295</v>
      </c>
      <c r="D49" s="65"/>
      <c r="E49" s="65"/>
      <c r="F49" s="66"/>
      <c r="G49" s="2"/>
    </row>
    <row r="50" spans="1:7">
      <c r="A50" s="1"/>
      <c r="B50" s="63" t="s">
        <v>296</v>
      </c>
      <c r="C50" s="64"/>
      <c r="D50" s="65"/>
      <c r="E50" s="65"/>
      <c r="F50" s="66"/>
      <c r="G50" s="2"/>
    </row>
    <row r="51" spans="1:7">
      <c r="A51" s="1" t="s">
        <v>297</v>
      </c>
      <c r="B51" s="63"/>
      <c r="C51" s="64" t="s">
        <v>298</v>
      </c>
      <c r="D51" s="65"/>
      <c r="E51" s="65"/>
      <c r="F51" s="66"/>
      <c r="G51" s="2"/>
    </row>
    <row r="52" spans="1:7">
      <c r="A52" s="1"/>
      <c r="B52" s="63" t="s">
        <v>299</v>
      </c>
      <c r="C52" s="64" t="s">
        <v>300</v>
      </c>
      <c r="D52" s="65"/>
      <c r="E52" s="65"/>
      <c r="F52" s="66"/>
      <c r="G52" s="2"/>
    </row>
    <row r="53" spans="1:7">
      <c r="A53" s="1"/>
      <c r="B53" s="63"/>
      <c r="C53" s="64"/>
      <c r="D53" s="65"/>
      <c r="E53" s="65"/>
      <c r="F53" s="66"/>
      <c r="G53" s="2"/>
    </row>
    <row r="54" spans="1:7">
      <c r="A54" s="1"/>
      <c r="B54" s="63" t="s">
        <v>301</v>
      </c>
      <c r="C54" s="64"/>
      <c r="D54" s="65"/>
      <c r="E54" s="65"/>
      <c r="F54" s="66"/>
      <c r="G54" s="2"/>
    </row>
    <row r="55" spans="1:7">
      <c r="A55" s="1"/>
      <c r="B55" s="63"/>
      <c r="C55" s="64"/>
      <c r="D55" s="65"/>
      <c r="E55" s="65"/>
      <c r="F55" s="66"/>
      <c r="G55" s="2"/>
    </row>
    <row r="56" spans="1:7">
      <c r="A56" s="1"/>
      <c r="B56" s="63" t="s">
        <v>302</v>
      </c>
      <c r="C56" s="64"/>
      <c r="D56" s="65"/>
      <c r="E56" s="65"/>
      <c r="F56" s="66"/>
      <c r="G56" s="2"/>
    </row>
    <row r="57" spans="1:7">
      <c r="A57" s="1"/>
      <c r="B57" s="63" t="s">
        <v>284</v>
      </c>
      <c r="C57" s="64"/>
      <c r="D57" s="65"/>
      <c r="E57" s="65"/>
      <c r="F57" s="66"/>
      <c r="G57" s="2"/>
    </row>
    <row r="58" spans="1:7">
      <c r="A58" s="1"/>
      <c r="B58" s="63"/>
      <c r="C58" s="64" t="s">
        <v>303</v>
      </c>
      <c r="D58" s="65"/>
      <c r="E58" s="65"/>
      <c r="F58" s="66"/>
      <c r="G58" s="2"/>
    </row>
    <row r="59" spans="1:7">
      <c r="A59" s="1"/>
      <c r="B59" s="68" t="s">
        <v>304</v>
      </c>
      <c r="C59" s="64"/>
      <c r="D59" s="65"/>
      <c r="E59" s="65"/>
      <c r="F59" s="66"/>
      <c r="G59" s="2"/>
    </row>
    <row r="60" spans="1:7">
      <c r="A60" s="1"/>
      <c r="B60" s="63"/>
      <c r="C60" s="64" t="s">
        <v>305</v>
      </c>
      <c r="D60" s="65"/>
      <c r="E60" s="65"/>
      <c r="F60" s="66"/>
      <c r="G60" s="2"/>
    </row>
    <row r="61" spans="1:7">
      <c r="A61" s="1"/>
      <c r="B61" s="68" t="s">
        <v>306</v>
      </c>
      <c r="C61" s="64"/>
      <c r="D61" s="65"/>
      <c r="E61" s="65"/>
      <c r="F61" s="66"/>
      <c r="G61" s="2"/>
    </row>
    <row r="62" spans="1:7">
      <c r="A62" s="1"/>
      <c r="B62" s="63"/>
      <c r="C62" s="64" t="s">
        <v>307</v>
      </c>
      <c r="D62" s="65"/>
      <c r="E62" s="65"/>
      <c r="F62" s="66"/>
      <c r="G62" s="2"/>
    </row>
    <row r="63" spans="1:7">
      <c r="A63" s="1"/>
      <c r="B63" s="63" t="s">
        <v>308</v>
      </c>
      <c r="C63" s="64"/>
      <c r="D63" s="65"/>
      <c r="E63" s="65"/>
      <c r="F63" s="66"/>
      <c r="G63" s="2"/>
    </row>
    <row r="64" spans="1:7">
      <c r="A64" s="1"/>
      <c r="B64" s="63"/>
      <c r="C64" s="64"/>
      <c r="D64" s="65"/>
      <c r="E64" s="65"/>
      <c r="F64" s="66"/>
      <c r="G64" s="2"/>
    </row>
    <row r="65" spans="1:7">
      <c r="A65" s="1"/>
      <c r="B65" s="63"/>
      <c r="C65" s="64"/>
      <c r="D65" s="65"/>
      <c r="E65" s="65"/>
      <c r="F65" s="66"/>
      <c r="G65" s="2"/>
    </row>
    <row r="66" spans="1:7">
      <c r="A66" s="1"/>
      <c r="B66" s="63" t="s">
        <v>309</v>
      </c>
      <c r="C66" s="64"/>
      <c r="D66" s="65"/>
      <c r="E66" s="65"/>
      <c r="F66" s="66"/>
      <c r="G66" s="2"/>
    </row>
    <row r="67" spans="1:7" ht="22.5">
      <c r="A67" s="1" t="s">
        <v>310</v>
      </c>
      <c r="B67" s="63"/>
      <c r="C67" s="64" t="s">
        <v>311</v>
      </c>
      <c r="D67" s="65"/>
      <c r="E67" s="65"/>
      <c r="F67" s="66"/>
      <c r="G67" s="2"/>
    </row>
    <row r="68" spans="1:7">
      <c r="A68" s="1"/>
      <c r="B68" s="63"/>
      <c r="C68" s="64"/>
      <c r="D68" s="65"/>
      <c r="E68" s="65"/>
      <c r="F68" s="66"/>
      <c r="G68" s="2"/>
    </row>
    <row r="69" spans="1:7">
      <c r="A69" s="1" t="s">
        <v>312</v>
      </c>
      <c r="B69" s="63" t="s">
        <v>313</v>
      </c>
      <c r="C69" s="64"/>
      <c r="D69" s="65"/>
      <c r="E69" s="65"/>
      <c r="F69" s="66"/>
      <c r="G69" s="2"/>
    </row>
    <row r="70" spans="1:7">
      <c r="A70" s="1"/>
      <c r="B70" s="63"/>
      <c r="C70" s="64"/>
      <c r="D70" s="65"/>
      <c r="E70" s="65"/>
      <c r="F70" s="66"/>
      <c r="G70" s="2"/>
    </row>
    <row r="71" spans="1:7">
      <c r="A71" s="1"/>
      <c r="B71" s="63" t="s">
        <v>314</v>
      </c>
      <c r="C71" s="64"/>
      <c r="D71" s="65"/>
      <c r="E71" s="65"/>
      <c r="F71" s="66"/>
      <c r="G71" s="2"/>
    </row>
    <row r="72" spans="1:7">
      <c r="A72" s="1"/>
      <c r="B72" s="68"/>
      <c r="C72" s="64"/>
      <c r="D72" s="65"/>
      <c r="E72" s="65"/>
      <c r="F72" s="66"/>
      <c r="G72" s="2"/>
    </row>
    <row r="73" spans="1:7">
      <c r="A73" s="1"/>
      <c r="B73" s="63" t="s">
        <v>315</v>
      </c>
      <c r="C73" s="64"/>
      <c r="D73" s="65"/>
      <c r="E73" s="65"/>
      <c r="F73" s="66"/>
      <c r="G73" s="2"/>
    </row>
    <row r="74" spans="1:7">
      <c r="A74" s="1"/>
      <c r="B74" s="69"/>
      <c r="C74" s="64"/>
      <c r="D74" s="65"/>
      <c r="E74" s="65"/>
      <c r="F74" s="66"/>
      <c r="G74" s="2"/>
    </row>
    <row r="75" spans="1:7" ht="22.5">
      <c r="A75" s="1" t="s">
        <v>316</v>
      </c>
      <c r="B75" s="69"/>
      <c r="C75" s="64"/>
      <c r="D75" s="65"/>
      <c r="E75" s="65"/>
      <c r="F75" s="66"/>
      <c r="G75" s="2"/>
    </row>
    <row r="76" spans="1:7">
      <c r="A76" s="1"/>
      <c r="B76" s="69"/>
      <c r="C76" s="64"/>
      <c r="D76" s="65"/>
      <c r="E76" s="65"/>
      <c r="F76" s="66"/>
      <c r="G76" s="2"/>
    </row>
    <row r="77" spans="1:7" ht="22.5">
      <c r="A77" s="1" t="s">
        <v>317</v>
      </c>
      <c r="B77" s="69"/>
      <c r="C77" s="64"/>
      <c r="D77" s="65"/>
      <c r="E77" s="65"/>
      <c r="F77" s="66"/>
      <c r="G77" s="2"/>
    </row>
    <row r="78" spans="1:7">
      <c r="A78" s="70" t="s">
        <v>318</v>
      </c>
      <c r="B78" s="69"/>
      <c r="C78" s="64" t="s">
        <v>319</v>
      </c>
      <c r="D78" s="65"/>
      <c r="E78" s="65"/>
      <c r="F78" s="66"/>
      <c r="G78" s="2"/>
    </row>
    <row r="79" spans="1:7">
      <c r="A79" s="1"/>
      <c r="B79" s="63" t="s">
        <v>320</v>
      </c>
      <c r="C79" s="64"/>
      <c r="D79" s="65"/>
      <c r="E79" s="65"/>
      <c r="F79" s="66"/>
      <c r="G79" s="2"/>
    </row>
    <row r="80" spans="1:7">
      <c r="A80" s="70" t="s">
        <v>321</v>
      </c>
      <c r="B80" s="63"/>
      <c r="C80" s="64" t="s">
        <v>322</v>
      </c>
      <c r="D80" s="65"/>
      <c r="E80" s="65"/>
      <c r="F80" s="66"/>
      <c r="G80" s="2"/>
    </row>
    <row r="81" spans="1:7">
      <c r="A81" s="1"/>
      <c r="B81" s="63" t="s">
        <v>323</v>
      </c>
      <c r="C81" s="64"/>
      <c r="D81" s="65"/>
      <c r="E81" s="65"/>
      <c r="F81" s="66"/>
      <c r="G81" s="2"/>
    </row>
    <row r="82" spans="1:7">
      <c r="A82" s="1"/>
      <c r="B82" s="63"/>
      <c r="C82" s="64"/>
      <c r="D82" s="65"/>
      <c r="E82" s="65"/>
      <c r="F82" s="66"/>
      <c r="G82" s="2"/>
    </row>
    <row r="83" spans="1:7" ht="22.5">
      <c r="A83" s="1"/>
      <c r="B83" s="63" t="s">
        <v>324</v>
      </c>
      <c r="C83" s="64"/>
      <c r="D83" s="65"/>
      <c r="E83" s="65"/>
      <c r="F83" s="66"/>
      <c r="G83" s="2"/>
    </row>
    <row r="84" spans="1:7">
      <c r="A84" s="1"/>
      <c r="B84" s="63"/>
      <c r="C84" s="64"/>
      <c r="D84" s="65"/>
      <c r="E84" s="65"/>
      <c r="F84" s="66"/>
      <c r="G84" s="2"/>
    </row>
    <row r="85" spans="1:7" ht="22.5">
      <c r="A85" s="1"/>
      <c r="B85" s="63" t="s">
        <v>325</v>
      </c>
      <c r="C85" s="64"/>
      <c r="D85" s="65"/>
      <c r="E85" s="65"/>
      <c r="F85" s="66"/>
      <c r="G85" s="2"/>
    </row>
    <row r="86" spans="1:7">
      <c r="A86" s="1"/>
      <c r="B86" s="63"/>
      <c r="C86" s="64"/>
      <c r="D86" s="65"/>
      <c r="E86" s="65"/>
      <c r="F86" s="66"/>
      <c r="G86" s="2"/>
    </row>
    <row r="87" spans="1:7">
      <c r="A87" s="1"/>
      <c r="B87" s="63"/>
      <c r="C87" s="64"/>
      <c r="D87" s="65"/>
      <c r="E87" s="65"/>
      <c r="F87" s="66"/>
      <c r="G87" s="2"/>
    </row>
    <row r="88" spans="1:7">
      <c r="A88" s="2" t="s">
        <v>326</v>
      </c>
      <c r="B88" s="63"/>
      <c r="C88" s="64"/>
      <c r="D88" s="65"/>
      <c r="E88" s="65"/>
      <c r="F88" s="66"/>
      <c r="G88" s="2"/>
    </row>
    <row r="89" spans="1:7">
      <c r="A89" s="2"/>
      <c r="B89" s="63"/>
      <c r="C89" s="64"/>
      <c r="D89" s="65"/>
      <c r="E89" s="65"/>
      <c r="F89" s="66"/>
      <c r="G89" s="2"/>
    </row>
    <row r="90" spans="1:7">
      <c r="A90" s="1" t="s">
        <v>327</v>
      </c>
      <c r="B90" s="63" t="s">
        <v>328</v>
      </c>
      <c r="C90" s="64" t="s">
        <v>329</v>
      </c>
      <c r="D90" s="65"/>
      <c r="E90" s="65"/>
      <c r="F90" s="66"/>
      <c r="G90" s="2"/>
    </row>
    <row r="91" spans="1:7">
      <c r="A91" s="70" t="s">
        <v>130</v>
      </c>
      <c r="B91" s="63"/>
      <c r="C91" s="64"/>
      <c r="D91" s="65"/>
      <c r="E91" s="65"/>
      <c r="F91" s="66"/>
      <c r="G91" s="2"/>
    </row>
    <row r="92" spans="1:7">
      <c r="A92" s="1"/>
      <c r="B92" s="63" t="s">
        <v>330</v>
      </c>
      <c r="C92" s="64" t="s">
        <v>331</v>
      </c>
      <c r="D92" s="65"/>
      <c r="E92" s="65"/>
      <c r="F92" s="66"/>
      <c r="G92" s="2"/>
    </row>
    <row r="93" spans="1:7">
      <c r="A93" s="1"/>
      <c r="B93" s="63"/>
      <c r="C93" s="64" t="s">
        <v>332</v>
      </c>
      <c r="D93" s="65"/>
      <c r="E93" s="65"/>
      <c r="F93" s="66"/>
      <c r="G93" s="2"/>
    </row>
    <row r="94" spans="1:7">
      <c r="A94" s="1"/>
      <c r="B94" s="63" t="s">
        <v>333</v>
      </c>
      <c r="C94" s="64" t="s">
        <v>334</v>
      </c>
      <c r="D94" s="65"/>
      <c r="E94" s="65"/>
      <c r="F94" s="66"/>
      <c r="G94" s="2"/>
    </row>
    <row r="95" spans="1:7">
      <c r="A95" s="70" t="s">
        <v>335</v>
      </c>
      <c r="B95" s="63"/>
      <c r="C95" s="64" t="s">
        <v>336</v>
      </c>
      <c r="D95" s="65"/>
      <c r="E95" s="65"/>
      <c r="F95" s="66"/>
      <c r="G95" s="2"/>
    </row>
    <row r="96" spans="1:7">
      <c r="A96" s="1"/>
      <c r="B96" s="63" t="s">
        <v>330</v>
      </c>
      <c r="C96" s="64" t="s">
        <v>337</v>
      </c>
      <c r="D96" s="65"/>
      <c r="E96" s="65"/>
      <c r="F96" s="66"/>
      <c r="G96" s="2"/>
    </row>
    <row r="97" spans="1:7">
      <c r="A97" s="1"/>
      <c r="B97" s="63"/>
      <c r="C97" s="64" t="s">
        <v>338</v>
      </c>
      <c r="D97" s="65"/>
      <c r="E97" s="65"/>
      <c r="F97" s="66"/>
      <c r="G97" s="2"/>
    </row>
    <row r="98" spans="1:7">
      <c r="A98" s="1"/>
      <c r="B98" s="63" t="s">
        <v>339</v>
      </c>
      <c r="C98" s="64"/>
      <c r="D98" s="65"/>
      <c r="E98" s="65"/>
      <c r="F98" s="66"/>
      <c r="G98" s="2"/>
    </row>
    <row r="99" spans="1:7">
      <c r="A99" s="1" t="s">
        <v>340</v>
      </c>
      <c r="B99" s="63"/>
      <c r="C99" s="64"/>
      <c r="D99" s="65"/>
      <c r="E99" s="65"/>
      <c r="F99" s="66"/>
      <c r="G99" s="2"/>
    </row>
    <row r="100" spans="1:7">
      <c r="A100" s="1"/>
      <c r="B100" s="63"/>
      <c r="C100" s="64"/>
      <c r="D100" s="65"/>
      <c r="E100" s="65"/>
      <c r="F100" s="66"/>
      <c r="G100" s="2"/>
    </row>
    <row r="101" spans="1:7">
      <c r="A101" s="1"/>
      <c r="B101" s="63"/>
      <c r="C101" s="64" t="s">
        <v>341</v>
      </c>
      <c r="D101" s="65"/>
      <c r="E101" s="65"/>
      <c r="F101" s="66"/>
      <c r="G101" s="2"/>
    </row>
    <row r="102" spans="1:7">
      <c r="A102" s="1"/>
      <c r="B102" s="63"/>
      <c r="C102" s="64"/>
      <c r="D102" s="65"/>
      <c r="E102" s="65"/>
      <c r="F102" s="66"/>
      <c r="G102" s="2"/>
    </row>
    <row r="103" spans="1:7">
      <c r="A103" s="1"/>
      <c r="B103" s="63"/>
      <c r="C103" s="64" t="s">
        <v>342</v>
      </c>
      <c r="D103" s="65"/>
      <c r="E103" s="65"/>
      <c r="F103" s="66"/>
      <c r="G103" s="2"/>
    </row>
    <row r="104" spans="1:7">
      <c r="A104" s="1"/>
      <c r="B104" s="63"/>
      <c r="C104" s="64"/>
      <c r="D104" s="65"/>
      <c r="E104" s="65"/>
      <c r="F104" s="66"/>
      <c r="G104" s="2"/>
    </row>
    <row r="105" spans="1:7">
      <c r="A105" s="1"/>
      <c r="B105" s="63"/>
      <c r="C105" s="64" t="s">
        <v>343</v>
      </c>
      <c r="D105" s="65"/>
      <c r="E105" s="65"/>
      <c r="F105" s="66"/>
      <c r="G105" s="2"/>
    </row>
    <row r="106" spans="1:7">
      <c r="A106" s="1"/>
      <c r="B106" s="63"/>
      <c r="C106" s="64" t="s">
        <v>344</v>
      </c>
      <c r="D106" s="65"/>
      <c r="E106" s="65"/>
      <c r="F106" s="66"/>
      <c r="G106" s="2"/>
    </row>
    <row r="107" spans="1:7">
      <c r="A107" s="1"/>
      <c r="B107" s="63"/>
      <c r="C107" s="64"/>
      <c r="D107" s="65"/>
      <c r="E107" s="65"/>
      <c r="F107" s="66"/>
      <c r="G107" s="2"/>
    </row>
    <row r="108" spans="1:7">
      <c r="A108" s="1"/>
      <c r="B108" s="63"/>
      <c r="C108" s="64" t="s">
        <v>345</v>
      </c>
      <c r="D108" s="65"/>
      <c r="E108" s="65"/>
      <c r="F108" s="66"/>
      <c r="G108" s="2"/>
    </row>
    <row r="109" spans="1:7">
      <c r="A109" s="1"/>
      <c r="B109" s="63"/>
      <c r="C109" s="64"/>
      <c r="D109" s="65"/>
      <c r="E109" s="65"/>
      <c r="F109" s="66"/>
      <c r="G109" s="2"/>
    </row>
    <row r="110" spans="1:7">
      <c r="A110" s="1"/>
      <c r="B110" s="63" t="s">
        <v>346</v>
      </c>
      <c r="C110" s="64"/>
      <c r="D110" s="65"/>
      <c r="E110" s="65"/>
      <c r="F110" s="66"/>
      <c r="G110" s="2"/>
    </row>
    <row r="111" spans="1:7">
      <c r="A111" s="2" t="s">
        <v>347</v>
      </c>
      <c r="B111" s="63"/>
      <c r="C111" s="64"/>
      <c r="D111" s="65"/>
      <c r="E111" s="65"/>
      <c r="F111" s="66"/>
      <c r="G111" s="2"/>
    </row>
    <row r="112" spans="1:7">
      <c r="A112" s="2"/>
      <c r="B112" s="63" t="s">
        <v>348</v>
      </c>
      <c r="C112" s="64"/>
      <c r="D112" s="65"/>
      <c r="E112" s="65"/>
      <c r="F112" s="66"/>
      <c r="G112" s="2"/>
    </row>
    <row r="113" spans="1:7">
      <c r="A113" s="2" t="s">
        <v>349</v>
      </c>
      <c r="B113" s="63"/>
      <c r="C113" s="64"/>
      <c r="D113" s="65"/>
      <c r="E113" s="65"/>
      <c r="F113" s="66"/>
      <c r="G113" s="2"/>
    </row>
    <row r="114" spans="1:7">
      <c r="A114" s="2"/>
      <c r="B114" s="63"/>
      <c r="C114" s="64"/>
      <c r="D114" s="65"/>
      <c r="E114" s="65"/>
      <c r="F114" s="66"/>
      <c r="G114" s="2"/>
    </row>
    <row r="115" spans="1:7">
      <c r="A115" s="2"/>
      <c r="B115" s="63"/>
      <c r="C115" s="64"/>
      <c r="D115" s="65"/>
      <c r="E115" s="65"/>
      <c r="F115" s="66"/>
      <c r="G115" s="2"/>
    </row>
    <row r="116" spans="1:7">
      <c r="A116" s="2"/>
      <c r="B116" s="63"/>
      <c r="C116" s="64"/>
      <c r="D116" s="65"/>
      <c r="E116" s="65"/>
      <c r="F116" s="66"/>
      <c r="G116" s="2"/>
    </row>
    <row r="117" spans="1:7">
      <c r="A117" s="2" t="s">
        <v>350</v>
      </c>
      <c r="B117" s="63"/>
      <c r="C117" s="64"/>
      <c r="D117" s="65"/>
      <c r="E117" s="65"/>
      <c r="F117" s="66"/>
      <c r="G117" s="2"/>
    </row>
    <row r="118" spans="1:7">
      <c r="A118" s="2"/>
      <c r="B118" s="63"/>
      <c r="C118" s="64"/>
      <c r="D118" s="65"/>
      <c r="E118" s="65"/>
      <c r="F118" s="66"/>
      <c r="G118" s="2"/>
    </row>
    <row r="119" spans="1:7">
      <c r="A119" s="2"/>
      <c r="B119" s="63" t="s">
        <v>351</v>
      </c>
      <c r="C119" s="64"/>
      <c r="D119" s="65"/>
      <c r="E119" s="65"/>
      <c r="F119" s="66"/>
      <c r="G119" s="2"/>
    </row>
    <row r="120" spans="1:7">
      <c r="A120" s="2" t="s">
        <v>352</v>
      </c>
      <c r="B120" s="63"/>
      <c r="C120" s="64"/>
      <c r="D120" s="65"/>
      <c r="E120" s="65"/>
      <c r="F120" s="66"/>
      <c r="G120" s="2"/>
    </row>
    <row r="121" spans="1:7">
      <c r="A121" s="2"/>
      <c r="B121" s="63"/>
      <c r="C121" s="64"/>
      <c r="D121" s="65"/>
      <c r="E121" s="65"/>
      <c r="F121" s="66"/>
      <c r="G121" s="2"/>
    </row>
    <row r="122" spans="1:7">
      <c r="A122" s="2"/>
      <c r="B122" s="63"/>
      <c r="C122" s="64" t="s">
        <v>527</v>
      </c>
      <c r="D122" s="65"/>
      <c r="E122" s="65"/>
      <c r="F122" s="66"/>
      <c r="G122" s="2"/>
    </row>
    <row r="123" spans="1:7">
      <c r="A123" s="1" t="s">
        <v>353</v>
      </c>
      <c r="B123" s="63"/>
      <c r="C123" s="64" t="s">
        <v>528</v>
      </c>
      <c r="D123" s="65"/>
      <c r="E123" s="65"/>
      <c r="F123" s="66"/>
      <c r="G123" s="2"/>
    </row>
    <row r="124" spans="1:7">
      <c r="A124" s="1"/>
      <c r="B124" s="63" t="s">
        <v>354</v>
      </c>
      <c r="C124" s="64"/>
      <c r="D124" s="65"/>
      <c r="E124" s="65"/>
      <c r="F124" s="66"/>
      <c r="G124" s="2"/>
    </row>
    <row r="125" spans="1:7">
      <c r="A125" s="1" t="s">
        <v>355</v>
      </c>
      <c r="B125" s="63"/>
      <c r="C125" s="64"/>
      <c r="D125" s="65"/>
      <c r="E125" s="65"/>
      <c r="F125" s="66"/>
      <c r="G125" s="2"/>
    </row>
    <row r="126" spans="1:7">
      <c r="A126" s="1"/>
      <c r="B126" s="63" t="s">
        <v>356</v>
      </c>
      <c r="C126" s="64"/>
      <c r="D126" s="65"/>
      <c r="E126" s="65"/>
      <c r="F126" s="66"/>
      <c r="G126" s="2"/>
    </row>
    <row r="127" spans="1:7">
      <c r="A127" s="1" t="s">
        <v>357</v>
      </c>
      <c r="B127" s="63" t="s">
        <v>358</v>
      </c>
      <c r="C127" s="64" t="s">
        <v>359</v>
      </c>
      <c r="D127" s="65"/>
      <c r="E127" s="65"/>
      <c r="F127" s="66"/>
      <c r="G127" s="2"/>
    </row>
    <row r="128" spans="1:7">
      <c r="A128" s="1"/>
      <c r="B128" s="63"/>
      <c r="C128" s="64" t="s">
        <v>360</v>
      </c>
      <c r="D128" s="65"/>
      <c r="E128" s="65"/>
      <c r="F128" s="66"/>
      <c r="G128" s="2"/>
    </row>
    <row r="129" spans="1:7">
      <c r="A129" s="1" t="s">
        <v>361</v>
      </c>
      <c r="B129" s="63" t="s">
        <v>362</v>
      </c>
      <c r="C129" s="64" t="s">
        <v>363</v>
      </c>
      <c r="D129" s="65"/>
      <c r="E129" s="65"/>
      <c r="F129" s="66"/>
      <c r="G129" s="2"/>
    </row>
    <row r="130" spans="1:7">
      <c r="A130" s="1"/>
      <c r="B130" s="63"/>
      <c r="C130" s="64" t="s">
        <v>364</v>
      </c>
      <c r="D130" s="65"/>
      <c r="E130" s="65"/>
      <c r="F130" s="66"/>
      <c r="G130" s="2"/>
    </row>
    <row r="131" spans="1:7">
      <c r="A131" s="1"/>
      <c r="B131" s="63" t="s">
        <v>365</v>
      </c>
      <c r="C131" s="64" t="s">
        <v>366</v>
      </c>
      <c r="D131" s="65"/>
      <c r="E131" s="65"/>
      <c r="F131" s="66"/>
      <c r="G131" s="2"/>
    </row>
    <row r="132" spans="1:7">
      <c r="A132" s="1"/>
      <c r="B132" s="69"/>
      <c r="C132" s="64" t="s">
        <v>367</v>
      </c>
      <c r="D132" s="65"/>
      <c r="E132" s="65"/>
      <c r="F132" s="66"/>
      <c r="G132" s="2"/>
    </row>
    <row r="133" spans="1:7">
      <c r="A133" s="1"/>
      <c r="B133" s="63" t="s">
        <v>368</v>
      </c>
      <c r="C133" s="64"/>
      <c r="D133" s="65"/>
      <c r="E133" s="65"/>
      <c r="F133" s="66"/>
      <c r="G133" s="2"/>
    </row>
    <row r="134" spans="1:7" ht="22.5">
      <c r="A134" s="1" t="s">
        <v>369</v>
      </c>
      <c r="B134" s="63" t="s">
        <v>370</v>
      </c>
      <c r="C134" s="64"/>
      <c r="D134" s="65"/>
      <c r="E134" s="65"/>
      <c r="F134" s="66"/>
      <c r="G134" s="2"/>
    </row>
    <row r="135" spans="1:7">
      <c r="A135" s="1"/>
      <c r="B135" s="63" t="s">
        <v>371</v>
      </c>
      <c r="C135" s="64"/>
      <c r="D135" s="65"/>
      <c r="E135" s="65"/>
      <c r="F135" s="66"/>
      <c r="G135" s="2"/>
    </row>
    <row r="136" spans="1:7">
      <c r="A136" s="1"/>
      <c r="B136" s="63"/>
      <c r="C136" s="64" t="s">
        <v>372</v>
      </c>
      <c r="D136" s="65"/>
      <c r="E136" s="65"/>
      <c r="F136" s="66"/>
      <c r="G136" s="2"/>
    </row>
    <row r="137" spans="1:7">
      <c r="A137" s="1" t="s">
        <v>373</v>
      </c>
      <c r="B137" s="63"/>
      <c r="C137" s="64"/>
      <c r="D137" s="65"/>
      <c r="E137" s="65"/>
      <c r="F137" s="66"/>
      <c r="G137" s="2"/>
    </row>
    <row r="138" spans="1:7">
      <c r="A138" s="1"/>
      <c r="B138" s="63" t="s">
        <v>374</v>
      </c>
      <c r="C138" s="64"/>
      <c r="D138" s="65"/>
      <c r="E138" s="65"/>
      <c r="F138" s="66"/>
      <c r="G138" s="2"/>
    </row>
    <row r="139" spans="1:7">
      <c r="A139" s="1"/>
      <c r="B139" s="63"/>
      <c r="C139" s="64"/>
      <c r="D139" s="65"/>
      <c r="E139" s="65"/>
      <c r="F139" s="66"/>
      <c r="G139" s="2"/>
    </row>
    <row r="140" spans="1:7">
      <c r="A140" s="1" t="s">
        <v>375</v>
      </c>
      <c r="B140" s="63" t="s">
        <v>376</v>
      </c>
      <c r="C140" s="64"/>
      <c r="D140" s="65"/>
      <c r="E140" s="65"/>
      <c r="F140" s="66"/>
      <c r="G140" s="2"/>
    </row>
    <row r="141" spans="1:7">
      <c r="A141" s="70" t="s">
        <v>377</v>
      </c>
      <c r="B141" s="63"/>
      <c r="C141" s="64"/>
      <c r="D141" s="65"/>
      <c r="E141" s="65"/>
      <c r="F141" s="66"/>
      <c r="G141" s="2"/>
    </row>
    <row r="142" spans="1:7">
      <c r="A142" s="1"/>
      <c r="B142" s="63" t="s">
        <v>378</v>
      </c>
      <c r="C142" s="64"/>
      <c r="D142" s="65"/>
      <c r="E142" s="65"/>
      <c r="F142" s="66"/>
      <c r="G142" s="2"/>
    </row>
    <row r="143" spans="1:7">
      <c r="A143" s="1"/>
      <c r="B143" s="63"/>
      <c r="C143" s="64"/>
      <c r="D143" s="65"/>
      <c r="E143" s="65"/>
      <c r="F143" s="66"/>
      <c r="G143" s="2"/>
    </row>
    <row r="144" spans="1:7">
      <c r="A144" s="1"/>
      <c r="B144" s="63" t="s">
        <v>379</v>
      </c>
      <c r="C144" s="64"/>
      <c r="D144" s="65"/>
      <c r="E144" s="65"/>
      <c r="F144" s="66"/>
      <c r="G144" s="2"/>
    </row>
    <row r="145" spans="1:7">
      <c r="A145" s="1"/>
      <c r="B145" s="63"/>
      <c r="C145" s="64"/>
      <c r="D145" s="65"/>
      <c r="E145" s="65"/>
      <c r="F145" s="66"/>
      <c r="G145" s="2"/>
    </row>
    <row r="146" spans="1:7" ht="22.5">
      <c r="A146" s="1"/>
      <c r="B146" s="63" t="s">
        <v>380</v>
      </c>
      <c r="C146" s="64"/>
      <c r="D146" s="65"/>
      <c r="E146" s="65"/>
      <c r="F146" s="66"/>
      <c r="G146" s="2"/>
    </row>
    <row r="147" spans="1:7">
      <c r="A147" s="1"/>
      <c r="B147" s="63"/>
      <c r="C147" s="64"/>
      <c r="D147" s="65"/>
      <c r="E147" s="65"/>
      <c r="F147" s="66"/>
      <c r="G147" s="2"/>
    </row>
    <row r="148" spans="1:7">
      <c r="A148" s="70" t="s">
        <v>381</v>
      </c>
      <c r="B148" s="63" t="s">
        <v>382</v>
      </c>
      <c r="C148" s="64"/>
      <c r="D148" s="65"/>
      <c r="E148" s="65"/>
      <c r="F148" s="66"/>
      <c r="G148" s="2"/>
    </row>
    <row r="149" spans="1:7">
      <c r="A149" s="1"/>
      <c r="B149" s="63"/>
      <c r="C149" s="64"/>
      <c r="D149" s="65"/>
      <c r="E149" s="65"/>
      <c r="F149" s="66"/>
      <c r="G149" s="2"/>
    </row>
    <row r="150" spans="1:7" ht="22.5">
      <c r="A150" s="1"/>
      <c r="B150" s="63" t="s">
        <v>383</v>
      </c>
      <c r="C150" s="64"/>
      <c r="D150" s="65"/>
      <c r="E150" s="65"/>
      <c r="F150" s="66"/>
      <c r="G150" s="2"/>
    </row>
    <row r="151" spans="1:7">
      <c r="A151" s="1"/>
      <c r="B151" s="63"/>
      <c r="C151" s="64"/>
      <c r="D151" s="65"/>
      <c r="E151" s="65"/>
      <c r="F151" s="66"/>
      <c r="G151" s="2"/>
    </row>
    <row r="152" spans="1:7">
      <c r="A152" s="1"/>
      <c r="B152" s="63" t="s">
        <v>384</v>
      </c>
      <c r="C152" s="64"/>
      <c r="D152" s="65"/>
      <c r="E152" s="65"/>
      <c r="F152" s="66"/>
      <c r="G152" s="2"/>
    </row>
    <row r="153" spans="1:7">
      <c r="A153" s="70" t="s">
        <v>385</v>
      </c>
      <c r="B153" s="63" t="s">
        <v>386</v>
      </c>
      <c r="C153" s="64"/>
      <c r="D153" s="65"/>
      <c r="E153" s="65"/>
      <c r="F153" s="66"/>
      <c r="G153" s="2"/>
    </row>
    <row r="154" spans="1:7">
      <c r="A154" s="1"/>
      <c r="B154" s="63" t="s">
        <v>387</v>
      </c>
      <c r="C154" s="64"/>
      <c r="D154" s="65"/>
      <c r="E154" s="65"/>
      <c r="F154" s="66"/>
      <c r="G154" s="2"/>
    </row>
    <row r="155" spans="1:7">
      <c r="A155" s="1"/>
      <c r="B155" s="63"/>
      <c r="C155" s="64"/>
      <c r="D155" s="65"/>
      <c r="E155" s="65"/>
      <c r="F155" s="66"/>
      <c r="G155" s="2"/>
    </row>
    <row r="156" spans="1:7" ht="22.5">
      <c r="A156" s="1" t="s">
        <v>388</v>
      </c>
      <c r="B156" s="63" t="s">
        <v>387</v>
      </c>
      <c r="C156" s="64"/>
      <c r="D156" s="65"/>
      <c r="E156" s="65"/>
      <c r="F156" s="66"/>
      <c r="G156" s="2"/>
    </row>
    <row r="157" spans="1:7">
      <c r="A157" s="71" t="s">
        <v>389</v>
      </c>
      <c r="B157" s="63"/>
      <c r="C157" s="64"/>
      <c r="D157" s="65"/>
      <c r="E157" s="65"/>
      <c r="F157" s="66"/>
      <c r="G157" s="2"/>
    </row>
    <row r="158" spans="1:7">
      <c r="A158" s="1"/>
      <c r="B158" s="63" t="s">
        <v>387</v>
      </c>
      <c r="C158" s="64" t="s">
        <v>390</v>
      </c>
      <c r="D158" s="65"/>
      <c r="E158" s="65"/>
      <c r="F158" s="66"/>
      <c r="G158" s="2"/>
    </row>
    <row r="159" spans="1:7" ht="22.5">
      <c r="A159" s="1" t="s">
        <v>391</v>
      </c>
      <c r="B159" s="63"/>
      <c r="C159" s="64"/>
      <c r="D159" s="65"/>
      <c r="E159" s="65"/>
      <c r="F159" s="66"/>
      <c r="G159" s="2"/>
    </row>
    <row r="160" spans="1:7">
      <c r="A160" s="1" t="s">
        <v>392</v>
      </c>
      <c r="B160" s="63" t="s">
        <v>387</v>
      </c>
      <c r="C160" s="64" t="s">
        <v>393</v>
      </c>
      <c r="D160" s="65"/>
      <c r="E160" s="65"/>
      <c r="F160" s="66"/>
      <c r="G160" s="2"/>
    </row>
    <row r="161" spans="1:7">
      <c r="A161" s="1" t="s">
        <v>394</v>
      </c>
      <c r="B161" s="63"/>
      <c r="C161" s="64"/>
      <c r="D161" s="65"/>
      <c r="E161" s="65"/>
      <c r="F161" s="66"/>
      <c r="G161" s="2"/>
    </row>
    <row r="162" spans="1:7" ht="22.5">
      <c r="A162" s="1" t="s">
        <v>395</v>
      </c>
      <c r="B162" s="63" t="s">
        <v>396</v>
      </c>
      <c r="C162" s="64" t="s">
        <v>393</v>
      </c>
      <c r="D162" s="65"/>
      <c r="E162" s="65"/>
      <c r="F162" s="66"/>
      <c r="G162" s="2"/>
    </row>
    <row r="163" spans="1:7">
      <c r="A163" s="1"/>
      <c r="B163" s="63"/>
      <c r="C163" s="64"/>
      <c r="D163" s="65"/>
      <c r="E163" s="65"/>
      <c r="F163" s="66"/>
      <c r="G163" s="2"/>
    </row>
    <row r="164" spans="1:7" ht="22.5">
      <c r="A164" s="1" t="s">
        <v>397</v>
      </c>
      <c r="B164" s="63" t="s">
        <v>398</v>
      </c>
      <c r="C164" s="64" t="s">
        <v>399</v>
      </c>
      <c r="D164" s="65"/>
      <c r="E164" s="65"/>
      <c r="F164" s="66"/>
      <c r="G164" s="2"/>
    </row>
    <row r="165" spans="1:7">
      <c r="A165" s="1"/>
      <c r="B165" s="69"/>
      <c r="C165" s="64"/>
      <c r="D165" s="65"/>
      <c r="E165" s="65"/>
      <c r="F165" s="66"/>
      <c r="G165" s="2"/>
    </row>
    <row r="166" spans="1:7">
      <c r="A166" s="1"/>
      <c r="B166" s="63"/>
      <c r="C166" s="64" t="s">
        <v>399</v>
      </c>
      <c r="D166" s="65"/>
      <c r="E166" s="65"/>
      <c r="F166" s="66"/>
      <c r="G166" s="2"/>
    </row>
    <row r="167" spans="1:7">
      <c r="A167" s="2" t="s">
        <v>400</v>
      </c>
      <c r="B167" s="63"/>
      <c r="C167" s="64"/>
      <c r="D167" s="65"/>
      <c r="E167" s="65"/>
      <c r="F167" s="66"/>
      <c r="G167" s="2"/>
    </row>
    <row r="168" spans="1:7">
      <c r="A168" s="2"/>
      <c r="B168" s="63"/>
      <c r="C168" s="64"/>
      <c r="D168" s="65"/>
      <c r="E168" s="65"/>
      <c r="F168" s="66"/>
      <c r="G168" s="2"/>
    </row>
    <row r="169" spans="1:7">
      <c r="A169" s="2"/>
      <c r="B169" s="63" t="s">
        <v>401</v>
      </c>
      <c r="C169" s="64"/>
      <c r="D169" s="65"/>
      <c r="E169" s="65"/>
      <c r="F169" s="66"/>
      <c r="G169" s="2"/>
    </row>
    <row r="170" spans="1:7">
      <c r="A170" s="2"/>
      <c r="B170" s="63"/>
      <c r="C170" s="64"/>
      <c r="D170" s="65"/>
      <c r="E170" s="65"/>
      <c r="F170" s="66"/>
      <c r="G170" s="2"/>
    </row>
    <row r="171" spans="1:7" ht="22.5">
      <c r="A171" s="2" t="s">
        <v>402</v>
      </c>
      <c r="B171" s="63"/>
      <c r="C171" s="64"/>
      <c r="D171" s="65"/>
      <c r="E171" s="65"/>
      <c r="F171" s="66"/>
      <c r="G171" s="2"/>
    </row>
    <row r="172" spans="1:7">
      <c r="A172" s="2" t="s">
        <v>403</v>
      </c>
      <c r="B172" s="63"/>
      <c r="C172" s="64"/>
      <c r="D172" s="65"/>
      <c r="E172" s="65"/>
      <c r="F172" s="66"/>
      <c r="G172" s="2"/>
    </row>
    <row r="173" spans="1:7">
      <c r="A173" s="2"/>
      <c r="B173" s="63" t="s">
        <v>404</v>
      </c>
      <c r="C173" s="64"/>
      <c r="D173" s="65"/>
      <c r="E173" s="65"/>
      <c r="F173" s="66"/>
      <c r="G173" s="2"/>
    </row>
    <row r="174" spans="1:7">
      <c r="A174" s="2" t="s">
        <v>405</v>
      </c>
      <c r="B174" s="63"/>
      <c r="C174" s="64"/>
      <c r="D174" s="65"/>
      <c r="E174" s="65"/>
      <c r="F174" s="66"/>
      <c r="G174" s="2"/>
    </row>
    <row r="175" spans="1:7">
      <c r="A175" s="2" t="s">
        <v>406</v>
      </c>
      <c r="B175" s="63" t="s">
        <v>407</v>
      </c>
      <c r="C175" s="64"/>
      <c r="D175" s="65"/>
      <c r="E175" s="65"/>
      <c r="F175" s="66"/>
      <c r="G175" s="2"/>
    </row>
    <row r="176" spans="1:7">
      <c r="A176" s="2" t="s">
        <v>408</v>
      </c>
      <c r="B176" s="72" t="s">
        <v>409</v>
      </c>
      <c r="C176" s="64"/>
      <c r="D176" s="65"/>
      <c r="E176" s="65"/>
      <c r="F176" s="66"/>
      <c r="G176" s="2"/>
    </row>
    <row r="177" spans="1:7">
      <c r="A177" s="2"/>
      <c r="B177" s="63"/>
      <c r="C177" s="64" t="s">
        <v>410</v>
      </c>
      <c r="D177" s="65"/>
      <c r="E177" s="65"/>
      <c r="F177" s="66"/>
      <c r="G177" s="2"/>
    </row>
    <row r="178" spans="1:7">
      <c r="A178" s="2"/>
      <c r="B178" s="72" t="s">
        <v>411</v>
      </c>
      <c r="C178" s="64"/>
      <c r="D178" s="65"/>
      <c r="E178" s="65"/>
      <c r="F178" s="66"/>
      <c r="G178" s="2"/>
    </row>
    <row r="179" spans="1:7">
      <c r="A179" s="2"/>
      <c r="B179" s="63"/>
      <c r="C179" s="64"/>
      <c r="D179" s="65"/>
      <c r="E179" s="65"/>
      <c r="F179" s="66"/>
      <c r="G179" s="2"/>
    </row>
    <row r="180" spans="1:7">
      <c r="A180" s="2"/>
      <c r="B180" s="69" t="s">
        <v>412</v>
      </c>
      <c r="C180" s="64"/>
      <c r="D180" s="65"/>
      <c r="E180" s="65"/>
      <c r="F180" s="66"/>
      <c r="G180" s="2"/>
    </row>
    <row r="181" spans="1:7">
      <c r="A181" s="2"/>
      <c r="B181" s="69"/>
      <c r="C181" s="64" t="s">
        <v>413</v>
      </c>
      <c r="D181" s="65"/>
      <c r="E181" s="65"/>
      <c r="F181" s="66"/>
      <c r="G181" s="2"/>
    </row>
    <row r="182" spans="1:7">
      <c r="A182" s="2"/>
      <c r="B182" s="63" t="s">
        <v>414</v>
      </c>
      <c r="C182" s="64" t="s">
        <v>415</v>
      </c>
      <c r="D182" s="65"/>
      <c r="E182" s="65"/>
      <c r="F182" s="66"/>
      <c r="G182" s="2"/>
    </row>
    <row r="183" spans="1:7">
      <c r="A183" s="2"/>
      <c r="B183" s="63"/>
      <c r="C183" s="64" t="s">
        <v>416</v>
      </c>
      <c r="D183" s="65"/>
      <c r="E183" s="65"/>
      <c r="F183" s="66"/>
      <c r="G183" s="2"/>
    </row>
    <row r="184" spans="1:7">
      <c r="A184" s="2"/>
      <c r="B184" s="63" t="s">
        <v>417</v>
      </c>
      <c r="C184" s="64" t="s">
        <v>418</v>
      </c>
      <c r="D184" s="65"/>
      <c r="E184" s="65"/>
      <c r="F184" s="66"/>
      <c r="G184" s="2"/>
    </row>
    <row r="185" spans="1:7">
      <c r="A185" s="2"/>
      <c r="B185" s="63" t="s">
        <v>419</v>
      </c>
      <c r="C185" s="64" t="s">
        <v>420</v>
      </c>
      <c r="D185" s="65"/>
      <c r="E185" s="65"/>
      <c r="F185" s="66"/>
      <c r="G185" s="2"/>
    </row>
    <row r="186" spans="1:7">
      <c r="A186" s="2"/>
      <c r="B186" s="63"/>
      <c r="C186" s="64"/>
      <c r="D186" s="65"/>
      <c r="E186" s="65"/>
      <c r="F186" s="66"/>
      <c r="G186" s="2"/>
    </row>
    <row r="187" spans="1:7" ht="22.5">
      <c r="A187" s="1"/>
      <c r="B187" s="63" t="s">
        <v>421</v>
      </c>
      <c r="C187" s="64"/>
      <c r="D187" s="65"/>
      <c r="E187" s="65"/>
      <c r="F187" s="66"/>
      <c r="G187" s="2"/>
    </row>
    <row r="188" spans="1:7">
      <c r="A188" s="1"/>
      <c r="B188" s="63"/>
      <c r="C188" s="64"/>
      <c r="D188" s="65"/>
      <c r="E188" s="65"/>
      <c r="F188" s="66"/>
      <c r="G188" s="2"/>
    </row>
    <row r="189" spans="1:7">
      <c r="A189" s="1" t="s">
        <v>422</v>
      </c>
      <c r="B189" s="72" t="s">
        <v>529</v>
      </c>
      <c r="C189" s="64"/>
      <c r="D189" s="65"/>
      <c r="E189" s="65"/>
      <c r="F189" s="66"/>
      <c r="G189" s="2"/>
    </row>
    <row r="190" spans="1:7">
      <c r="A190" s="1"/>
      <c r="B190" s="72" t="s">
        <v>530</v>
      </c>
      <c r="C190" s="64"/>
      <c r="D190" s="65"/>
      <c r="E190" s="65"/>
      <c r="F190" s="66"/>
      <c r="G190" s="2"/>
    </row>
    <row r="191" spans="1:7">
      <c r="A191" s="2" t="s">
        <v>423</v>
      </c>
      <c r="B191" s="72" t="s">
        <v>531</v>
      </c>
      <c r="C191" s="64"/>
      <c r="D191" s="65"/>
      <c r="E191" s="65"/>
      <c r="F191" s="66"/>
      <c r="G191" s="2"/>
    </row>
    <row r="192" spans="1:7">
      <c r="A192" s="2"/>
      <c r="B192" s="72"/>
      <c r="C192" s="64"/>
      <c r="D192" s="65"/>
      <c r="E192" s="65"/>
      <c r="F192" s="66"/>
      <c r="G192" s="2"/>
    </row>
    <row r="193" spans="1:7">
      <c r="A193" s="2"/>
      <c r="B193" s="63" t="s">
        <v>424</v>
      </c>
      <c r="C193" s="64"/>
      <c r="D193" s="65"/>
      <c r="E193" s="65"/>
      <c r="F193" s="66"/>
      <c r="G193" s="2"/>
    </row>
    <row r="194" spans="1:7">
      <c r="A194" s="2"/>
      <c r="B194" s="69"/>
      <c r="C194" s="64"/>
      <c r="D194" s="65"/>
      <c r="E194" s="65"/>
      <c r="F194" s="66"/>
      <c r="G194" s="2"/>
    </row>
    <row r="195" spans="1:7">
      <c r="A195" s="2"/>
      <c r="B195" s="69" t="s">
        <v>425</v>
      </c>
      <c r="C195" s="64"/>
      <c r="D195" s="65"/>
      <c r="E195" s="65"/>
      <c r="F195" s="66"/>
      <c r="G195" s="2"/>
    </row>
    <row r="196" spans="1:7">
      <c r="A196" s="2"/>
      <c r="B196" s="69"/>
      <c r="C196" s="64"/>
      <c r="D196" s="65"/>
      <c r="E196" s="65"/>
      <c r="F196" s="66"/>
      <c r="G196" s="2"/>
    </row>
    <row r="197" spans="1:7">
      <c r="A197" s="2"/>
      <c r="B197" s="69" t="s">
        <v>328</v>
      </c>
      <c r="C197" s="64"/>
      <c r="D197" s="65"/>
      <c r="E197" s="65"/>
      <c r="F197" s="66"/>
      <c r="G197" s="2"/>
    </row>
    <row r="198" spans="1:7">
      <c r="A198" s="2"/>
      <c r="B198" s="69"/>
      <c r="C198" s="64" t="s">
        <v>426</v>
      </c>
      <c r="D198" s="65"/>
      <c r="E198" s="65"/>
      <c r="F198" s="66"/>
      <c r="G198" s="2"/>
    </row>
    <row r="199" spans="1:7">
      <c r="A199" s="2" t="s">
        <v>427</v>
      </c>
      <c r="B199" s="69"/>
      <c r="C199" s="64" t="s">
        <v>428</v>
      </c>
      <c r="D199" s="65"/>
      <c r="E199" s="65"/>
      <c r="F199" s="66"/>
      <c r="G199" s="2"/>
    </row>
    <row r="200" spans="1:7">
      <c r="A200" s="1"/>
      <c r="B200" s="69"/>
      <c r="C200" s="64" t="s">
        <v>429</v>
      </c>
      <c r="D200" s="65"/>
      <c r="E200" s="65"/>
      <c r="F200" s="66"/>
      <c r="G200" s="2"/>
    </row>
    <row r="201" spans="1:7">
      <c r="A201" s="1" t="s">
        <v>430</v>
      </c>
      <c r="B201" s="69" t="s">
        <v>431</v>
      </c>
      <c r="C201" s="64"/>
      <c r="D201" s="65"/>
      <c r="E201" s="65"/>
      <c r="F201" s="66"/>
      <c r="G201" s="2"/>
    </row>
    <row r="202" spans="1:7">
      <c r="A202" s="1" t="s">
        <v>432</v>
      </c>
      <c r="B202" s="69"/>
      <c r="C202" s="64"/>
      <c r="D202" s="65"/>
      <c r="E202" s="65"/>
      <c r="F202" s="66"/>
      <c r="G202" s="2"/>
    </row>
    <row r="203" spans="1:7">
      <c r="A203" s="1"/>
      <c r="B203" s="69" t="s">
        <v>431</v>
      </c>
      <c r="C203" s="64"/>
      <c r="D203" s="65"/>
      <c r="E203" s="65"/>
      <c r="F203" s="66"/>
      <c r="G203" s="2"/>
    </row>
    <row r="204" spans="1:7">
      <c r="A204" s="1" t="s">
        <v>433</v>
      </c>
      <c r="B204" s="69"/>
      <c r="C204" s="64"/>
      <c r="D204" s="65"/>
      <c r="E204" s="65"/>
      <c r="F204" s="66"/>
      <c r="G204" s="2"/>
    </row>
    <row r="205" spans="1:7">
      <c r="A205" s="1"/>
      <c r="B205" s="69"/>
      <c r="C205" s="64"/>
      <c r="D205" s="65"/>
      <c r="E205" s="65"/>
      <c r="F205" s="66"/>
      <c r="G205" s="2"/>
    </row>
    <row r="206" spans="1:7">
      <c r="A206" s="1"/>
      <c r="B206" s="63" t="s">
        <v>431</v>
      </c>
      <c r="C206" s="64" t="s">
        <v>434</v>
      </c>
      <c r="D206" s="65"/>
      <c r="E206" s="65"/>
      <c r="F206" s="66"/>
      <c r="G206" s="2"/>
    </row>
    <row r="207" spans="1:7" ht="22.5">
      <c r="A207" s="1" t="s">
        <v>435</v>
      </c>
      <c r="B207" s="63"/>
      <c r="C207" s="64"/>
      <c r="D207" s="65"/>
      <c r="E207" s="65"/>
      <c r="F207" s="66"/>
      <c r="G207" s="2"/>
    </row>
    <row r="208" spans="1:7">
      <c r="A208" s="1"/>
      <c r="B208" s="63"/>
      <c r="C208" s="64"/>
      <c r="D208" s="65"/>
      <c r="E208" s="65"/>
      <c r="F208" s="66"/>
      <c r="G208" s="2"/>
    </row>
    <row r="209" spans="1:7" ht="22.5">
      <c r="A209" s="1"/>
      <c r="B209" s="63" t="s">
        <v>436</v>
      </c>
      <c r="C209" s="64"/>
      <c r="D209" s="65"/>
      <c r="E209" s="65"/>
      <c r="F209" s="66"/>
      <c r="G209" s="2"/>
    </row>
    <row r="210" spans="1:7">
      <c r="A210" s="1"/>
      <c r="B210" s="63"/>
      <c r="C210" s="64" t="s">
        <v>437</v>
      </c>
      <c r="D210" s="65"/>
      <c r="E210" s="65"/>
      <c r="F210" s="66"/>
      <c r="G210" s="2"/>
    </row>
    <row r="211" spans="1:7" ht="22.5">
      <c r="A211" s="1" t="s">
        <v>438</v>
      </c>
      <c r="B211" s="63" t="s">
        <v>439</v>
      </c>
      <c r="C211" s="64"/>
      <c r="D211" s="65"/>
      <c r="E211" s="65"/>
      <c r="F211" s="66"/>
      <c r="G211" s="2"/>
    </row>
    <row r="212" spans="1:7">
      <c r="A212" s="1"/>
      <c r="B212" s="63"/>
      <c r="C212" s="64" t="s">
        <v>440</v>
      </c>
      <c r="D212" s="65"/>
      <c r="E212" s="65"/>
      <c r="F212" s="66"/>
      <c r="G212" s="2"/>
    </row>
    <row r="213" spans="1:7">
      <c r="A213" s="1"/>
      <c r="B213" s="63" t="s">
        <v>441</v>
      </c>
      <c r="C213" s="64" t="s">
        <v>442</v>
      </c>
      <c r="D213" s="65"/>
      <c r="E213" s="65"/>
      <c r="F213" s="66"/>
      <c r="G213" s="2"/>
    </row>
    <row r="214" spans="1:7">
      <c r="A214" s="1"/>
      <c r="B214" s="63"/>
      <c r="C214" s="64"/>
      <c r="D214" s="65"/>
      <c r="E214" s="65"/>
      <c r="F214" s="66"/>
      <c r="G214" s="2"/>
    </row>
    <row r="215" spans="1:7">
      <c r="A215" s="1"/>
      <c r="B215" s="63" t="s">
        <v>443</v>
      </c>
      <c r="C215" s="64" t="s">
        <v>444</v>
      </c>
      <c r="D215" s="65"/>
      <c r="E215" s="65"/>
      <c r="F215" s="66"/>
      <c r="G215" s="2"/>
    </row>
    <row r="216" spans="1:7" ht="22.5">
      <c r="A216" s="1" t="s">
        <v>445</v>
      </c>
      <c r="B216" s="63"/>
      <c r="C216" s="64"/>
      <c r="D216" s="65"/>
      <c r="E216" s="65"/>
      <c r="F216" s="66"/>
      <c r="G216" s="2"/>
    </row>
    <row r="217" spans="1:7">
      <c r="A217" s="1"/>
      <c r="B217" s="63" t="s">
        <v>446</v>
      </c>
      <c r="C217" s="64"/>
      <c r="D217" s="65"/>
      <c r="E217" s="65"/>
      <c r="F217" s="66"/>
      <c r="G217" s="2"/>
    </row>
    <row r="218" spans="1:7">
      <c r="A218" s="1"/>
      <c r="B218" s="63"/>
      <c r="C218" s="64"/>
      <c r="D218" s="65"/>
      <c r="E218" s="65"/>
      <c r="F218" s="66"/>
      <c r="G218" s="2"/>
    </row>
    <row r="219" spans="1:7">
      <c r="A219" s="1"/>
      <c r="B219" s="63" t="s">
        <v>447</v>
      </c>
      <c r="C219" s="64"/>
      <c r="D219" s="65"/>
      <c r="E219" s="65"/>
      <c r="F219" s="66"/>
      <c r="G219" s="2"/>
    </row>
    <row r="220" spans="1:7">
      <c r="A220" s="1"/>
      <c r="B220" s="63" t="s">
        <v>448</v>
      </c>
      <c r="C220" s="64"/>
      <c r="D220" s="65"/>
      <c r="E220" s="65"/>
      <c r="F220" s="66"/>
      <c r="G220" s="2"/>
    </row>
    <row r="221" spans="1:7">
      <c r="A221" s="1"/>
      <c r="B221" s="63"/>
      <c r="C221" s="64" t="s">
        <v>449</v>
      </c>
      <c r="D221" s="65"/>
      <c r="E221" s="65"/>
      <c r="F221" s="66"/>
      <c r="G221" s="2"/>
    </row>
    <row r="222" spans="1:7">
      <c r="A222" s="1"/>
      <c r="B222" s="63" t="s">
        <v>450</v>
      </c>
      <c r="C222" s="64"/>
      <c r="D222" s="65"/>
      <c r="E222" s="65"/>
      <c r="F222" s="66"/>
      <c r="G222" s="2"/>
    </row>
    <row r="223" spans="1:7">
      <c r="A223" s="1" t="s">
        <v>451</v>
      </c>
      <c r="B223" s="63" t="s">
        <v>452</v>
      </c>
      <c r="C223" s="64"/>
      <c r="D223" s="65"/>
      <c r="E223" s="65"/>
      <c r="F223" s="66"/>
      <c r="G223" s="2"/>
    </row>
    <row r="224" spans="1:7">
      <c r="A224" s="1"/>
      <c r="B224" s="63"/>
      <c r="C224" s="64"/>
      <c r="D224" s="65"/>
      <c r="E224" s="65"/>
      <c r="F224" s="66"/>
      <c r="G224" s="2"/>
    </row>
    <row r="225" spans="1:7">
      <c r="A225" s="1" t="s">
        <v>453</v>
      </c>
      <c r="B225" s="63"/>
      <c r="C225" s="64"/>
      <c r="D225" s="65"/>
      <c r="E225" s="65"/>
      <c r="F225" s="66"/>
      <c r="G225" s="2"/>
    </row>
    <row r="226" spans="1:7">
      <c r="A226" s="1" t="s">
        <v>454</v>
      </c>
      <c r="B226" s="63"/>
      <c r="C226" s="64"/>
      <c r="D226" s="65"/>
      <c r="E226" s="65"/>
      <c r="F226" s="66"/>
      <c r="G226" s="2"/>
    </row>
    <row r="227" spans="1:7">
      <c r="A227" s="1"/>
      <c r="B227" s="63" t="s">
        <v>455</v>
      </c>
      <c r="C227" s="64" t="s">
        <v>456</v>
      </c>
      <c r="D227" s="65"/>
      <c r="E227" s="65"/>
      <c r="F227" s="66"/>
      <c r="G227" s="2"/>
    </row>
    <row r="228" spans="1:7">
      <c r="A228" s="1"/>
      <c r="B228" s="63"/>
      <c r="C228" s="64" t="s">
        <v>457</v>
      </c>
      <c r="D228" s="65"/>
      <c r="E228" s="65"/>
      <c r="F228" s="66"/>
      <c r="G228" s="2"/>
    </row>
    <row r="229" spans="1:7">
      <c r="A229" s="1"/>
      <c r="B229" s="63" t="s">
        <v>458</v>
      </c>
      <c r="C229" s="64" t="s">
        <v>459</v>
      </c>
      <c r="D229" s="65"/>
      <c r="E229" s="65"/>
      <c r="F229" s="66"/>
      <c r="G229" s="2"/>
    </row>
    <row r="230" spans="1:7">
      <c r="A230" s="1"/>
      <c r="B230" s="63"/>
      <c r="C230" s="64"/>
      <c r="D230" s="65"/>
      <c r="E230" s="65"/>
      <c r="F230" s="66"/>
      <c r="G230" s="2"/>
    </row>
    <row r="231" spans="1:7">
      <c r="A231" s="1" t="s">
        <v>460</v>
      </c>
      <c r="B231" s="63" t="s">
        <v>461</v>
      </c>
      <c r="C231" s="64" t="s">
        <v>462</v>
      </c>
      <c r="D231" s="65"/>
      <c r="E231" s="65"/>
      <c r="F231" s="66"/>
      <c r="G231" s="2"/>
    </row>
    <row r="232" spans="1:7">
      <c r="A232" s="1"/>
      <c r="B232" s="72"/>
      <c r="C232" s="64"/>
      <c r="D232" s="65"/>
      <c r="E232" s="65"/>
      <c r="F232" s="66"/>
      <c r="G232" s="2"/>
    </row>
    <row r="233" spans="1:7">
      <c r="A233" s="1"/>
      <c r="B233" s="63" t="s">
        <v>463</v>
      </c>
      <c r="C233" s="64"/>
      <c r="D233" s="65"/>
      <c r="E233" s="65"/>
      <c r="F233" s="66"/>
      <c r="G233" s="2"/>
    </row>
    <row r="234" spans="1:7">
      <c r="A234" s="1"/>
      <c r="B234" s="63"/>
      <c r="C234" s="64"/>
      <c r="D234" s="65"/>
      <c r="E234" s="65"/>
      <c r="F234" s="66"/>
      <c r="G234" s="2"/>
    </row>
    <row r="235" spans="1:7">
      <c r="A235" s="1" t="s">
        <v>464</v>
      </c>
      <c r="B235" s="63" t="s">
        <v>465</v>
      </c>
      <c r="C235" s="64"/>
      <c r="D235" s="65"/>
      <c r="E235" s="65"/>
      <c r="F235" s="66"/>
      <c r="G235" s="2"/>
    </row>
    <row r="236" spans="1:7">
      <c r="A236" s="1"/>
      <c r="B236" s="63"/>
      <c r="C236" s="64"/>
      <c r="D236" s="65"/>
      <c r="E236" s="65"/>
      <c r="F236" s="66"/>
      <c r="G236" s="2"/>
    </row>
    <row r="237" spans="1:7" ht="22.5">
      <c r="A237" s="1" t="s">
        <v>466</v>
      </c>
      <c r="B237" s="63" t="s">
        <v>467</v>
      </c>
      <c r="C237" s="64"/>
      <c r="D237" s="65"/>
      <c r="E237" s="65"/>
      <c r="F237" s="66"/>
      <c r="G237" s="2"/>
    </row>
    <row r="238" spans="1:7">
      <c r="A238" s="1"/>
      <c r="B238" s="63"/>
      <c r="C238" s="64"/>
      <c r="D238" s="65"/>
      <c r="E238" s="65"/>
      <c r="F238" s="66"/>
      <c r="G238" s="2"/>
    </row>
    <row r="239" spans="1:7">
      <c r="A239" s="1"/>
      <c r="B239" s="63" t="s">
        <v>468</v>
      </c>
      <c r="C239" s="64"/>
      <c r="D239" s="65"/>
      <c r="E239" s="65"/>
      <c r="F239" s="66"/>
      <c r="G239" s="2"/>
    </row>
    <row r="240" spans="1:7">
      <c r="A240" s="2" t="s">
        <v>469</v>
      </c>
      <c r="B240" s="63"/>
      <c r="C240" s="64"/>
      <c r="D240" s="65"/>
      <c r="E240" s="65"/>
      <c r="F240" s="66"/>
      <c r="G240" s="2"/>
    </row>
    <row r="241" spans="1:7">
      <c r="A241" s="2"/>
      <c r="B241" s="63" t="s">
        <v>470</v>
      </c>
      <c r="C241" s="64"/>
      <c r="D241" s="65"/>
      <c r="E241" s="65"/>
      <c r="F241" s="66"/>
      <c r="G241" s="2"/>
    </row>
    <row r="242" spans="1:7">
      <c r="A242" s="2"/>
      <c r="B242" s="63"/>
      <c r="C242" s="64"/>
      <c r="D242" s="65"/>
      <c r="E242" s="65"/>
      <c r="F242" s="66"/>
      <c r="G242" s="2"/>
    </row>
    <row r="243" spans="1:7">
      <c r="A243" s="73"/>
      <c r="B243" s="69" t="s">
        <v>471</v>
      </c>
      <c r="C243" s="64"/>
      <c r="D243" s="65"/>
      <c r="E243" s="65"/>
      <c r="F243" s="66"/>
      <c r="G243" s="2"/>
    </row>
    <row r="244" spans="1:7">
      <c r="A244" s="73"/>
      <c r="B244" s="69"/>
      <c r="C244" s="64"/>
      <c r="D244" s="65"/>
      <c r="E244" s="65"/>
      <c r="F244" s="66"/>
      <c r="G244" s="2"/>
    </row>
    <row r="245" spans="1:7">
      <c r="A245" s="73"/>
      <c r="B245" s="69" t="s">
        <v>472</v>
      </c>
      <c r="C245" s="64"/>
      <c r="D245" s="65"/>
      <c r="E245" s="65"/>
      <c r="F245" s="66"/>
      <c r="G245" s="2"/>
    </row>
    <row r="246" spans="1:7">
      <c r="A246" s="73"/>
      <c r="B246" s="69"/>
      <c r="C246" s="64"/>
      <c r="D246" s="65"/>
      <c r="E246" s="65"/>
      <c r="F246" s="66"/>
      <c r="G246" s="2"/>
    </row>
    <row r="247" spans="1:7">
      <c r="A247" s="73"/>
      <c r="B247" s="69" t="s">
        <v>473</v>
      </c>
      <c r="C247" s="74"/>
      <c r="D247" s="75"/>
      <c r="E247" s="75"/>
      <c r="F247" s="76"/>
      <c r="G247" s="2"/>
    </row>
    <row r="248" spans="1:7" ht="14.25" thickBot="1">
      <c r="A248" s="77"/>
      <c r="B248" s="78"/>
      <c r="C248" s="79"/>
      <c r="D248" s="80"/>
      <c r="E248" s="80"/>
      <c r="F248" s="81"/>
      <c r="G248" s="82"/>
    </row>
    <row r="249" spans="1:7">
      <c r="A249" s="83"/>
    </row>
  </sheetData>
  <mergeCells count="2">
    <mergeCell ref="A1:G1"/>
    <mergeCell ref="C2:F2"/>
  </mergeCells>
  <phoneticPr fontId="20"/>
  <pageMargins left="0.75" right="0.75" top="1" bottom="1" header="0.5" footer="0.5"/>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DA2A5-3063-4D8C-A553-7942562D41DD}">
  <dimension ref="A1:K16"/>
  <sheetViews>
    <sheetView view="pageBreakPreview" zoomScale="85" zoomScaleNormal="100" zoomScaleSheetLayoutView="85" workbookViewId="0">
      <selection activeCell="D4" sqref="D4"/>
    </sheetView>
  </sheetViews>
  <sheetFormatPr defaultRowHeight="13.5"/>
  <cols>
    <col min="1" max="1" width="2.5" style="3" customWidth="1"/>
    <col min="2" max="2" width="2.625" style="3" customWidth="1"/>
    <col min="3" max="3" width="23.25" style="3" customWidth="1"/>
    <col min="4" max="4" width="46.125" style="3" customWidth="1"/>
    <col min="5" max="16384" width="9" style="3"/>
  </cols>
  <sheetData>
    <row r="1" spans="1:11" ht="28.5" customHeight="1">
      <c r="A1" s="3" t="s">
        <v>7</v>
      </c>
    </row>
    <row r="2" spans="1:11" s="60" customFormat="1" ht="25.5" customHeight="1">
      <c r="B2" s="503" t="s">
        <v>618</v>
      </c>
      <c r="C2" s="501"/>
      <c r="D2" s="339" t="s">
        <v>619</v>
      </c>
    </row>
    <row r="3" spans="1:11" ht="24.75" customHeight="1">
      <c r="B3" s="595" t="s">
        <v>56</v>
      </c>
      <c r="C3" s="596"/>
      <c r="D3" s="596"/>
    </row>
    <row r="4" spans="1:11" s="60" customFormat="1" ht="68.25" customHeight="1">
      <c r="B4" s="329"/>
      <c r="C4" s="332" t="s">
        <v>620</v>
      </c>
      <c r="D4" s="335"/>
    </row>
    <row r="5" spans="1:11" s="60" customFormat="1" ht="68.25" customHeight="1">
      <c r="B5" s="330"/>
      <c r="C5" s="333" t="s">
        <v>621</v>
      </c>
      <c r="D5" s="336"/>
    </row>
    <row r="6" spans="1:11" s="60" customFormat="1" ht="68.25" customHeight="1">
      <c r="B6" s="331"/>
      <c r="C6" s="334" t="s">
        <v>622</v>
      </c>
      <c r="D6" s="337"/>
    </row>
    <row r="7" spans="1:11" s="60" customFormat="1" ht="20.25" customHeight="1">
      <c r="B7" s="595" t="s">
        <v>171</v>
      </c>
      <c r="C7" s="596"/>
      <c r="D7" s="596"/>
    </row>
    <row r="8" spans="1:11" s="60" customFormat="1" ht="68.25" customHeight="1">
      <c r="B8" s="329"/>
      <c r="C8" s="332" t="s">
        <v>57</v>
      </c>
      <c r="D8" s="335"/>
    </row>
    <row r="9" spans="1:11" s="60" customFormat="1" ht="68.25" customHeight="1">
      <c r="B9" s="331"/>
      <c r="C9" s="340" t="s">
        <v>623</v>
      </c>
      <c r="D9" s="337"/>
      <c r="E9" s="328"/>
      <c r="F9" s="328"/>
      <c r="G9" s="328"/>
      <c r="H9" s="328"/>
      <c r="I9" s="328"/>
      <c r="J9" s="328"/>
      <c r="K9" s="328"/>
    </row>
    <row r="10" spans="1:11" s="60" customFormat="1" ht="22.5" customHeight="1">
      <c r="B10" s="595" t="s">
        <v>617</v>
      </c>
      <c r="C10" s="595"/>
      <c r="D10" s="595"/>
    </row>
    <row r="11" spans="1:11" s="60" customFormat="1" ht="68.25" customHeight="1">
      <c r="B11" s="331"/>
      <c r="C11" s="306" t="s">
        <v>616</v>
      </c>
      <c r="D11" s="338"/>
    </row>
    <row r="12" spans="1:11" s="60" customFormat="1" ht="20.25" customHeight="1">
      <c r="B12" s="597" t="s">
        <v>58</v>
      </c>
      <c r="C12" s="598"/>
      <c r="D12" s="598"/>
    </row>
    <row r="13" spans="1:11" s="60" customFormat="1" ht="68.25" customHeight="1">
      <c r="B13" s="329"/>
      <c r="C13" s="332" t="s">
        <v>169</v>
      </c>
      <c r="D13" s="335"/>
    </row>
    <row r="14" spans="1:11" s="60" customFormat="1" ht="68.25" customHeight="1">
      <c r="B14" s="331"/>
      <c r="C14" s="334" t="s">
        <v>170</v>
      </c>
      <c r="D14" s="337"/>
    </row>
    <row r="15" spans="1:11" s="60" customFormat="1"/>
    <row r="16" spans="1:11" s="60" customFormat="1"/>
  </sheetData>
  <mergeCells count="5">
    <mergeCell ref="B2:C2"/>
    <mergeCell ref="B3:D3"/>
    <mergeCell ref="B7:D7"/>
    <mergeCell ref="B10:D10"/>
    <mergeCell ref="B12:D12"/>
  </mergeCells>
  <phoneticPr fontId="20"/>
  <conditionalFormatting sqref="D4:D6 D8:D9 D11 D13:D14">
    <cfRule type="containsBlanks" dxfId="9" priority="1">
      <formula>LEN(TRIM(D4))=0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C21D-EBDD-4F7E-B104-53564E67D9CE}">
  <sheetPr>
    <pageSetUpPr fitToPage="1"/>
  </sheetPr>
  <dimension ref="A1:J24"/>
  <sheetViews>
    <sheetView view="pageBreakPreview" zoomScale="115" zoomScaleNormal="100" zoomScaleSheetLayoutView="115" workbookViewId="0">
      <selection activeCell="A5" sqref="A5"/>
    </sheetView>
  </sheetViews>
  <sheetFormatPr defaultRowHeight="13.5"/>
  <cols>
    <col min="1" max="1" width="13.25" style="3" customWidth="1"/>
    <col min="2" max="2" width="16.625" style="3" customWidth="1"/>
    <col min="3" max="4" width="12.875" style="3" customWidth="1"/>
    <col min="5" max="5" width="22" style="3" customWidth="1"/>
    <col min="6" max="6" width="9.5" style="3" customWidth="1"/>
    <col min="7" max="10" width="4.875" style="3" customWidth="1"/>
    <col min="11" max="16384" width="9" style="3"/>
  </cols>
  <sheetData>
    <row r="1" spans="1:10">
      <c r="A1" s="3" t="s">
        <v>59</v>
      </c>
    </row>
    <row r="2" spans="1:10">
      <c r="A2" s="3" t="s">
        <v>60</v>
      </c>
    </row>
    <row r="3" spans="1:10">
      <c r="A3" s="494" t="s">
        <v>172</v>
      </c>
      <c r="B3" s="495" t="s">
        <v>173</v>
      </c>
      <c r="C3" s="603" t="s">
        <v>624</v>
      </c>
      <c r="D3" s="605" t="s">
        <v>625</v>
      </c>
      <c r="E3" s="601" t="s">
        <v>174</v>
      </c>
      <c r="F3" s="495" t="s">
        <v>175</v>
      </c>
      <c r="G3" s="480" t="s">
        <v>546</v>
      </c>
      <c r="H3" s="481"/>
      <c r="I3" s="481"/>
      <c r="J3" s="495"/>
    </row>
    <row r="4" spans="1:10" ht="28.5">
      <c r="A4" s="496"/>
      <c r="B4" s="451"/>
      <c r="C4" s="604"/>
      <c r="D4" s="606"/>
      <c r="E4" s="602"/>
      <c r="F4" s="451"/>
      <c r="G4" s="344" t="s">
        <v>176</v>
      </c>
      <c r="H4" s="345" t="s">
        <v>177</v>
      </c>
      <c r="I4" s="345" t="s">
        <v>178</v>
      </c>
      <c r="J4" s="346" t="s">
        <v>179</v>
      </c>
    </row>
    <row r="5" spans="1:10" ht="26.25" customHeight="1">
      <c r="A5" s="6"/>
      <c r="B5" s="7"/>
      <c r="C5" s="341"/>
      <c r="D5" s="7"/>
      <c r="E5" s="6"/>
      <c r="F5" s="7"/>
      <c r="G5" s="8"/>
      <c r="H5" s="9"/>
      <c r="I5" s="9"/>
      <c r="J5" s="7"/>
    </row>
    <row r="6" spans="1:10" ht="26.25" customHeight="1">
      <c r="A6" s="10"/>
      <c r="B6" s="11"/>
      <c r="C6" s="342"/>
      <c r="D6" s="11"/>
      <c r="E6" s="10"/>
      <c r="F6" s="11"/>
      <c r="G6" s="12"/>
      <c r="H6" s="13"/>
      <c r="I6" s="13"/>
      <c r="J6" s="11"/>
    </row>
    <row r="7" spans="1:10" ht="26.25" customHeight="1">
      <c r="A7" s="10"/>
      <c r="B7" s="11"/>
      <c r="C7" s="342"/>
      <c r="D7" s="11"/>
      <c r="E7" s="10"/>
      <c r="F7" s="11"/>
      <c r="G7" s="12"/>
      <c r="H7" s="13"/>
      <c r="I7" s="13"/>
      <c r="J7" s="11"/>
    </row>
    <row r="8" spans="1:10" ht="26.25" customHeight="1">
      <c r="A8" s="10"/>
      <c r="B8" s="11"/>
      <c r="C8" s="342"/>
      <c r="D8" s="11"/>
      <c r="E8" s="10"/>
      <c r="F8" s="11"/>
      <c r="G8" s="12"/>
      <c r="H8" s="13"/>
      <c r="I8" s="13"/>
      <c r="J8" s="11"/>
    </row>
    <row r="9" spans="1:10" ht="26.25" customHeight="1">
      <c r="A9" s="10"/>
      <c r="B9" s="11"/>
      <c r="C9" s="342"/>
      <c r="D9" s="11"/>
      <c r="E9" s="10"/>
      <c r="F9" s="11"/>
      <c r="G9" s="12"/>
      <c r="H9" s="13"/>
      <c r="I9" s="13"/>
      <c r="J9" s="11"/>
    </row>
    <row r="10" spans="1:10" ht="26.25" customHeight="1">
      <c r="A10" s="10"/>
      <c r="B10" s="11"/>
      <c r="C10" s="342"/>
      <c r="D10" s="11"/>
      <c r="E10" s="10"/>
      <c r="F10" s="11"/>
      <c r="G10" s="12"/>
      <c r="H10" s="13"/>
      <c r="I10" s="13"/>
      <c r="J10" s="11"/>
    </row>
    <row r="11" spans="1:10" ht="26.25" customHeight="1">
      <c r="A11" s="10"/>
      <c r="B11" s="11"/>
      <c r="C11" s="342"/>
      <c r="D11" s="11"/>
      <c r="E11" s="10"/>
      <c r="F11" s="11"/>
      <c r="G11" s="12"/>
      <c r="H11" s="13"/>
      <c r="I11" s="13"/>
      <c r="J11" s="11"/>
    </row>
    <row r="12" spans="1:10" ht="26.25" customHeight="1">
      <c r="A12" s="10"/>
      <c r="B12" s="11"/>
      <c r="C12" s="342"/>
      <c r="D12" s="11"/>
      <c r="E12" s="10"/>
      <c r="F12" s="11"/>
      <c r="G12" s="12"/>
      <c r="H12" s="13"/>
      <c r="I12" s="13"/>
      <c r="J12" s="11"/>
    </row>
    <row r="13" spans="1:10" ht="26.25" customHeight="1">
      <c r="A13" s="10"/>
      <c r="B13" s="11"/>
      <c r="C13" s="342"/>
      <c r="D13" s="11"/>
      <c r="E13" s="10"/>
      <c r="F13" s="11"/>
      <c r="G13" s="12"/>
      <c r="H13" s="13"/>
      <c r="I13" s="13"/>
      <c r="J13" s="11"/>
    </row>
    <row r="14" spans="1:10" ht="26.25" customHeight="1">
      <c r="A14" s="10"/>
      <c r="B14" s="11"/>
      <c r="C14" s="342"/>
      <c r="D14" s="11"/>
      <c r="E14" s="10"/>
      <c r="F14" s="11"/>
      <c r="G14" s="12"/>
      <c r="H14" s="13"/>
      <c r="I14" s="13"/>
      <c r="J14" s="11"/>
    </row>
    <row r="15" spans="1:10" ht="26.25" customHeight="1">
      <c r="A15" s="10"/>
      <c r="B15" s="11"/>
      <c r="C15" s="342"/>
      <c r="D15" s="11"/>
      <c r="E15" s="10"/>
      <c r="F15" s="11"/>
      <c r="G15" s="12"/>
      <c r="H15" s="13"/>
      <c r="I15" s="13"/>
      <c r="J15" s="11"/>
    </row>
    <row r="16" spans="1:10" ht="26.25" customHeight="1">
      <c r="A16" s="10"/>
      <c r="B16" s="11"/>
      <c r="C16" s="342"/>
      <c r="D16" s="11"/>
      <c r="E16" s="10"/>
      <c r="F16" s="11"/>
      <c r="G16" s="12"/>
      <c r="H16" s="13"/>
      <c r="I16" s="13"/>
      <c r="J16" s="11"/>
    </row>
    <row r="17" spans="1:10" ht="26.25" customHeight="1">
      <c r="A17" s="10"/>
      <c r="B17" s="11"/>
      <c r="C17" s="342"/>
      <c r="D17" s="11"/>
      <c r="E17" s="10"/>
      <c r="F17" s="11"/>
      <c r="G17" s="12"/>
      <c r="H17" s="13"/>
      <c r="I17" s="13"/>
      <c r="J17" s="11"/>
    </row>
    <row r="18" spans="1:10" ht="26.25" customHeight="1">
      <c r="A18" s="10"/>
      <c r="B18" s="11"/>
      <c r="C18" s="342"/>
      <c r="D18" s="11"/>
      <c r="E18" s="10"/>
      <c r="F18" s="11"/>
      <c r="G18" s="12"/>
      <c r="H18" s="13"/>
      <c r="I18" s="13"/>
      <c r="J18" s="11"/>
    </row>
    <row r="19" spans="1:10" ht="26.25" customHeight="1">
      <c r="A19" s="14"/>
      <c r="B19" s="15"/>
      <c r="C19" s="343"/>
      <c r="D19" s="15"/>
      <c r="E19" s="14"/>
      <c r="F19" s="15"/>
      <c r="G19" s="16"/>
      <c r="H19" s="17"/>
      <c r="I19" s="17"/>
      <c r="J19" s="15"/>
    </row>
    <row r="20" spans="1:10" ht="26.25" customHeight="1">
      <c r="A20" s="18" t="s">
        <v>180</v>
      </c>
      <c r="B20" s="179" t="s">
        <v>181</v>
      </c>
      <c r="C20" s="180" t="s">
        <v>181</v>
      </c>
      <c r="D20" s="179" t="s">
        <v>181</v>
      </c>
      <c r="E20" s="180" t="s">
        <v>181</v>
      </c>
      <c r="F20" s="179" t="s">
        <v>181</v>
      </c>
      <c r="G20" s="19">
        <f>SUM(G5:G19)</f>
        <v>0</v>
      </c>
      <c r="H20" s="20">
        <f t="shared" ref="H20:J20" si="0">SUM(H5:H19)</f>
        <v>0</v>
      </c>
      <c r="I20" s="20">
        <f t="shared" si="0"/>
        <v>0</v>
      </c>
      <c r="J20" s="21">
        <f t="shared" si="0"/>
        <v>0</v>
      </c>
    </row>
    <row r="21" spans="1:10" ht="42.75" customHeight="1">
      <c r="A21" s="599" t="s">
        <v>626</v>
      </c>
      <c r="B21" s="599"/>
      <c r="C21" s="599"/>
      <c r="D21" s="599"/>
      <c r="E21" s="599"/>
      <c r="F21" s="599"/>
      <c r="G21" s="599"/>
      <c r="H21" s="599"/>
      <c r="I21" s="599"/>
      <c r="J21" s="599"/>
    </row>
    <row r="22" spans="1:10">
      <c r="A22" s="600" t="s">
        <v>483</v>
      </c>
      <c r="B22" s="600"/>
      <c r="C22" s="600"/>
      <c r="D22" s="600"/>
      <c r="E22" s="600"/>
      <c r="F22" s="600"/>
      <c r="G22" s="600"/>
      <c r="H22" s="600"/>
      <c r="I22" s="600"/>
      <c r="J22" s="600"/>
    </row>
    <row r="23" spans="1:10">
      <c r="A23" s="600" t="s">
        <v>484</v>
      </c>
      <c r="B23" s="600"/>
      <c r="C23" s="600"/>
      <c r="D23" s="600"/>
      <c r="E23" s="600"/>
      <c r="F23" s="600"/>
      <c r="G23" s="600"/>
      <c r="H23" s="600"/>
      <c r="I23" s="600"/>
      <c r="J23" s="600"/>
    </row>
    <row r="24" spans="1:10">
      <c r="A24" s="600" t="s">
        <v>485</v>
      </c>
      <c r="B24" s="600"/>
      <c r="C24" s="600"/>
      <c r="D24" s="600"/>
      <c r="E24" s="600"/>
      <c r="F24" s="600"/>
      <c r="G24" s="600"/>
      <c r="H24" s="600"/>
      <c r="I24" s="600"/>
      <c r="J24" s="600"/>
    </row>
  </sheetData>
  <mergeCells count="11">
    <mergeCell ref="A21:J21"/>
    <mergeCell ref="A22:J22"/>
    <mergeCell ref="A23:J23"/>
    <mergeCell ref="A24:J24"/>
    <mergeCell ref="E3:E4"/>
    <mergeCell ref="F3:F4"/>
    <mergeCell ref="G3:J3"/>
    <mergeCell ref="A3:A4"/>
    <mergeCell ref="B3:B4"/>
    <mergeCell ref="C3:C4"/>
    <mergeCell ref="D3:D4"/>
  </mergeCells>
  <phoneticPr fontId="20"/>
  <conditionalFormatting sqref="A5:J19">
    <cfRule type="containsBlanks" dxfId="8" priority="1">
      <formula>LEN(TRIM(A5))=0</formula>
    </cfRule>
  </conditionalFormatting>
  <pageMargins left="0.7" right="0.7" top="0.75" bottom="0.75" header="0.3" footer="0.3"/>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0A6F3-893F-48D6-AAB6-ACC850BA0CA7}">
  <sheetPr>
    <pageSetUpPr fitToPage="1"/>
  </sheetPr>
  <dimension ref="A1:T25"/>
  <sheetViews>
    <sheetView view="pageBreakPreview" zoomScaleNormal="100" zoomScaleSheetLayoutView="100" workbookViewId="0">
      <selection activeCell="E7" sqref="E7"/>
    </sheetView>
  </sheetViews>
  <sheetFormatPr defaultRowHeight="13.5"/>
  <cols>
    <col min="1" max="3" width="5.25" style="3" customWidth="1"/>
    <col min="4" max="4" width="7.375" style="3" customWidth="1"/>
    <col min="5" max="20" width="7.625" style="3" customWidth="1"/>
    <col min="21" max="16384" width="9" style="3"/>
  </cols>
  <sheetData>
    <row r="1" spans="1:20" ht="14.25" thickBot="1">
      <c r="A1" s="3" t="s">
        <v>61</v>
      </c>
    </row>
    <row r="2" spans="1:20" ht="14.25" thickBot="1">
      <c r="A2" s="3" t="s">
        <v>627</v>
      </c>
      <c r="R2" s="85" t="s">
        <v>526</v>
      </c>
      <c r="S2" s="441">
        <f>'第1-1　事業実態（加入状況等）'!O2</f>
        <v>5</v>
      </c>
      <c r="T2" s="442"/>
    </row>
    <row r="3" spans="1:20">
      <c r="A3" s="639" t="s">
        <v>182</v>
      </c>
      <c r="B3" s="640"/>
      <c r="C3" s="640"/>
      <c r="D3" s="641"/>
      <c r="E3" s="649" t="s">
        <v>183</v>
      </c>
      <c r="F3" s="649"/>
      <c r="G3" s="649"/>
      <c r="H3" s="610"/>
      <c r="I3" s="610"/>
      <c r="J3" s="610"/>
      <c r="K3" s="610"/>
      <c r="L3" s="610"/>
      <c r="M3" s="610"/>
      <c r="N3" s="650"/>
      <c r="O3" s="609" t="s">
        <v>184</v>
      </c>
      <c r="P3" s="610"/>
      <c r="Q3" s="610"/>
      <c r="R3" s="611"/>
      <c r="S3" s="611"/>
      <c r="T3" s="612"/>
    </row>
    <row r="4" spans="1:20">
      <c r="A4" s="642"/>
      <c r="B4" s="643"/>
      <c r="C4" s="643"/>
      <c r="D4" s="644"/>
      <c r="E4" s="367" t="s">
        <v>185</v>
      </c>
      <c r="F4" s="650" t="s">
        <v>186</v>
      </c>
      <c r="G4" s="653"/>
      <c r="H4" s="649"/>
      <c r="I4" s="368" t="s">
        <v>187</v>
      </c>
      <c r="J4" s="368" t="s">
        <v>188</v>
      </c>
      <c r="K4" s="368" t="s">
        <v>189</v>
      </c>
      <c r="L4" s="626" t="s">
        <v>190</v>
      </c>
      <c r="M4" s="368" t="s">
        <v>191</v>
      </c>
      <c r="N4" s="369" t="s">
        <v>192</v>
      </c>
      <c r="O4" s="367" t="s">
        <v>193</v>
      </c>
      <c r="P4" s="368" t="s">
        <v>194</v>
      </c>
      <c r="Q4" s="368" t="s">
        <v>195</v>
      </c>
      <c r="R4" s="626" t="s">
        <v>196</v>
      </c>
      <c r="S4" s="368" t="s">
        <v>197</v>
      </c>
      <c r="T4" s="370" t="s">
        <v>192</v>
      </c>
    </row>
    <row r="5" spans="1:20">
      <c r="A5" s="645"/>
      <c r="B5" s="646"/>
      <c r="C5" s="646"/>
      <c r="D5" s="647"/>
      <c r="E5" s="371" t="s">
        <v>198</v>
      </c>
      <c r="F5" s="372" t="s">
        <v>199</v>
      </c>
      <c r="G5" s="373" t="s">
        <v>200</v>
      </c>
      <c r="H5" s="374" t="s">
        <v>201</v>
      </c>
      <c r="I5" s="375" t="s">
        <v>202</v>
      </c>
      <c r="J5" s="375" t="s">
        <v>203</v>
      </c>
      <c r="K5" s="375" t="s">
        <v>254</v>
      </c>
      <c r="L5" s="648"/>
      <c r="M5" s="375" t="s">
        <v>204</v>
      </c>
      <c r="N5" s="376" t="s">
        <v>205</v>
      </c>
      <c r="O5" s="371" t="s">
        <v>206</v>
      </c>
      <c r="P5" s="375" t="s">
        <v>207</v>
      </c>
      <c r="Q5" s="375" t="s">
        <v>208</v>
      </c>
      <c r="R5" s="627"/>
      <c r="S5" s="375" t="s">
        <v>209</v>
      </c>
      <c r="T5" s="377" t="s">
        <v>210</v>
      </c>
    </row>
    <row r="6" spans="1:20" ht="12.75" customHeight="1">
      <c r="A6" s="622" t="s">
        <v>211</v>
      </c>
      <c r="B6" s="624" t="s">
        <v>212</v>
      </c>
      <c r="C6" s="624" t="s">
        <v>213</v>
      </c>
      <c r="D6" s="651" t="s">
        <v>111</v>
      </c>
      <c r="E6" s="141" t="s">
        <v>214</v>
      </c>
      <c r="F6" s="141" t="s">
        <v>214</v>
      </c>
      <c r="G6" s="141" t="s">
        <v>214</v>
      </c>
      <c r="H6" s="142" t="s">
        <v>214</v>
      </c>
      <c r="I6" s="142" t="s">
        <v>93</v>
      </c>
      <c r="J6" s="142" t="s">
        <v>214</v>
      </c>
      <c r="K6" s="142" t="s">
        <v>93</v>
      </c>
      <c r="L6" s="142" t="s">
        <v>214</v>
      </c>
      <c r="M6" s="142" t="s">
        <v>214</v>
      </c>
      <c r="N6" s="143" t="s">
        <v>93</v>
      </c>
      <c r="O6" s="144" t="s">
        <v>215</v>
      </c>
      <c r="P6" s="142" t="s">
        <v>215</v>
      </c>
      <c r="Q6" s="142" t="s">
        <v>93</v>
      </c>
      <c r="R6" s="142" t="s">
        <v>215</v>
      </c>
      <c r="S6" s="142" t="s">
        <v>215</v>
      </c>
      <c r="T6" s="145" t="s">
        <v>93</v>
      </c>
    </row>
    <row r="7" spans="1:20" ht="22.5" customHeight="1">
      <c r="A7" s="622"/>
      <c r="B7" s="624"/>
      <c r="C7" s="624"/>
      <c r="D7" s="652"/>
      <c r="E7" s="348"/>
      <c r="F7" s="348"/>
      <c r="G7" s="348"/>
      <c r="H7" s="349">
        <f>SUM(F7:G7)</f>
        <v>0</v>
      </c>
      <c r="I7" s="146" t="e">
        <f>H7/E7</f>
        <v>#DIV/0!</v>
      </c>
      <c r="J7" s="349"/>
      <c r="K7" s="146" t="e">
        <f>J7/E7</f>
        <v>#DIV/0!</v>
      </c>
      <c r="L7" s="349"/>
      <c r="M7" s="349"/>
      <c r="N7" s="147" t="e">
        <f>M7/E7</f>
        <v>#DIV/0!</v>
      </c>
      <c r="O7" s="359"/>
      <c r="P7" s="349"/>
      <c r="Q7" s="146" t="e">
        <f>P7/O7</f>
        <v>#DIV/0!</v>
      </c>
      <c r="R7" s="349"/>
      <c r="S7" s="349"/>
      <c r="T7" s="148" t="e">
        <f>S7/O7</f>
        <v>#DIV/0!</v>
      </c>
    </row>
    <row r="8" spans="1:20" ht="22.5" customHeight="1">
      <c r="A8" s="623"/>
      <c r="B8" s="625"/>
      <c r="C8" s="625"/>
      <c r="D8" s="347" t="s">
        <v>112</v>
      </c>
      <c r="E8" s="350"/>
      <c r="F8" s="350"/>
      <c r="G8" s="350"/>
      <c r="H8" s="351">
        <f t="shared" ref="H8:H12" si="0">SUM(F8:G8)</f>
        <v>0</v>
      </c>
      <c r="I8" s="149" t="e">
        <f t="shared" ref="I8:I18" si="1">H8/E8</f>
        <v>#DIV/0!</v>
      </c>
      <c r="J8" s="351"/>
      <c r="K8" s="149" t="e">
        <f t="shared" ref="K8:K18" si="2">J8/E8</f>
        <v>#DIV/0!</v>
      </c>
      <c r="L8" s="351"/>
      <c r="M8" s="351"/>
      <c r="N8" s="150" t="e">
        <f t="shared" ref="N8:N18" si="3">M8/E8</f>
        <v>#DIV/0!</v>
      </c>
      <c r="O8" s="360"/>
      <c r="P8" s="351"/>
      <c r="Q8" s="149" t="e">
        <f t="shared" ref="Q8:Q17" si="4">P8/O8</f>
        <v>#DIV/0!</v>
      </c>
      <c r="R8" s="351"/>
      <c r="S8" s="351"/>
      <c r="T8" s="151" t="e">
        <f t="shared" ref="T8:T17" si="5">S8/O8</f>
        <v>#DIV/0!</v>
      </c>
    </row>
    <row r="9" spans="1:20" ht="22.5" customHeight="1">
      <c r="A9" s="623"/>
      <c r="B9" s="625"/>
      <c r="C9" s="625"/>
      <c r="D9" s="347" t="s">
        <v>216</v>
      </c>
      <c r="E9" s="350">
        <f>SUM(E7:E8)</f>
        <v>0</v>
      </c>
      <c r="F9" s="350">
        <f t="shared" ref="F9:G9" si="6">SUM(F7:F8)</f>
        <v>0</v>
      </c>
      <c r="G9" s="350">
        <f t="shared" si="6"/>
        <v>0</v>
      </c>
      <c r="H9" s="351">
        <f t="shared" si="0"/>
        <v>0</v>
      </c>
      <c r="I9" s="149" t="e">
        <f t="shared" si="1"/>
        <v>#DIV/0!</v>
      </c>
      <c r="J9" s="351">
        <f>SUM(J7:J8)</f>
        <v>0</v>
      </c>
      <c r="K9" s="149" t="e">
        <f t="shared" si="2"/>
        <v>#DIV/0!</v>
      </c>
      <c r="L9" s="351">
        <f t="shared" ref="L9:M9" si="7">SUM(L7:L8)</f>
        <v>0</v>
      </c>
      <c r="M9" s="351">
        <f t="shared" si="7"/>
        <v>0</v>
      </c>
      <c r="N9" s="150" t="e">
        <f t="shared" si="3"/>
        <v>#DIV/0!</v>
      </c>
      <c r="O9" s="360">
        <f t="shared" ref="O9:P9" si="8">SUM(O7:O8)</f>
        <v>0</v>
      </c>
      <c r="P9" s="351">
        <f t="shared" si="8"/>
        <v>0</v>
      </c>
      <c r="Q9" s="149" t="e">
        <f t="shared" si="4"/>
        <v>#DIV/0!</v>
      </c>
      <c r="R9" s="351">
        <f t="shared" ref="R9:S9" si="9">SUM(R7:R8)</f>
        <v>0</v>
      </c>
      <c r="S9" s="351">
        <f t="shared" si="9"/>
        <v>0</v>
      </c>
      <c r="T9" s="151" t="e">
        <f t="shared" si="5"/>
        <v>#DIV/0!</v>
      </c>
    </row>
    <row r="10" spans="1:20" ht="22.5" customHeight="1">
      <c r="A10" s="623"/>
      <c r="B10" s="625"/>
      <c r="C10" s="607" t="s">
        <v>217</v>
      </c>
      <c r="D10" s="608"/>
      <c r="E10" s="350"/>
      <c r="F10" s="350"/>
      <c r="G10" s="350"/>
      <c r="H10" s="351">
        <f t="shared" si="0"/>
        <v>0</v>
      </c>
      <c r="I10" s="149" t="e">
        <f t="shared" si="1"/>
        <v>#DIV/0!</v>
      </c>
      <c r="J10" s="351"/>
      <c r="K10" s="149" t="e">
        <f t="shared" si="2"/>
        <v>#DIV/0!</v>
      </c>
      <c r="L10" s="351"/>
      <c r="M10" s="351"/>
      <c r="N10" s="150" t="e">
        <f t="shared" si="3"/>
        <v>#DIV/0!</v>
      </c>
      <c r="O10" s="360"/>
      <c r="P10" s="351"/>
      <c r="Q10" s="149" t="e">
        <f t="shared" si="4"/>
        <v>#DIV/0!</v>
      </c>
      <c r="R10" s="351"/>
      <c r="S10" s="351"/>
      <c r="T10" s="151" t="e">
        <f t="shared" si="5"/>
        <v>#DIV/0!</v>
      </c>
    </row>
    <row r="11" spans="1:20" ht="22.5" customHeight="1">
      <c r="A11" s="623"/>
      <c r="B11" s="625"/>
      <c r="C11" s="607" t="s">
        <v>114</v>
      </c>
      <c r="D11" s="608"/>
      <c r="E11" s="350">
        <f>E9+E10</f>
        <v>0</v>
      </c>
      <c r="F11" s="350">
        <f t="shared" ref="F11:G11" si="10">F9+F10</f>
        <v>0</v>
      </c>
      <c r="G11" s="350">
        <f t="shared" si="10"/>
        <v>0</v>
      </c>
      <c r="H11" s="351">
        <f t="shared" si="0"/>
        <v>0</v>
      </c>
      <c r="I11" s="149" t="e">
        <f t="shared" si="1"/>
        <v>#DIV/0!</v>
      </c>
      <c r="J11" s="351">
        <f>J9+J10</f>
        <v>0</v>
      </c>
      <c r="K11" s="149" t="e">
        <f t="shared" si="2"/>
        <v>#DIV/0!</v>
      </c>
      <c r="L11" s="351">
        <f t="shared" ref="L11:M11" si="11">L9+L10</f>
        <v>0</v>
      </c>
      <c r="M11" s="351">
        <f t="shared" si="11"/>
        <v>0</v>
      </c>
      <c r="N11" s="150" t="e">
        <f t="shared" si="3"/>
        <v>#DIV/0!</v>
      </c>
      <c r="O11" s="360">
        <f t="shared" ref="O11:P11" si="12">O9+O10</f>
        <v>0</v>
      </c>
      <c r="P11" s="351">
        <f t="shared" si="12"/>
        <v>0</v>
      </c>
      <c r="Q11" s="149" t="e">
        <f t="shared" si="4"/>
        <v>#DIV/0!</v>
      </c>
      <c r="R11" s="351">
        <f t="shared" ref="R11:S11" si="13">R9+R10</f>
        <v>0</v>
      </c>
      <c r="S11" s="351">
        <f t="shared" si="13"/>
        <v>0</v>
      </c>
      <c r="T11" s="151" t="e">
        <f t="shared" si="5"/>
        <v>#DIV/0!</v>
      </c>
    </row>
    <row r="12" spans="1:20" ht="22.5" customHeight="1">
      <c r="A12" s="623"/>
      <c r="B12" s="607" t="s">
        <v>218</v>
      </c>
      <c r="C12" s="607"/>
      <c r="D12" s="608"/>
      <c r="E12" s="350"/>
      <c r="F12" s="350"/>
      <c r="G12" s="350"/>
      <c r="H12" s="351">
        <f t="shared" si="0"/>
        <v>0</v>
      </c>
      <c r="I12" s="149" t="e">
        <f t="shared" si="1"/>
        <v>#DIV/0!</v>
      </c>
      <c r="J12" s="351"/>
      <c r="K12" s="149" t="e">
        <f t="shared" si="2"/>
        <v>#DIV/0!</v>
      </c>
      <c r="L12" s="351"/>
      <c r="M12" s="351"/>
      <c r="N12" s="150" t="e">
        <f t="shared" si="3"/>
        <v>#DIV/0!</v>
      </c>
      <c r="O12" s="361"/>
      <c r="P12" s="362"/>
      <c r="Q12" s="152" t="e">
        <f t="shared" si="4"/>
        <v>#DIV/0!</v>
      </c>
      <c r="R12" s="362"/>
      <c r="S12" s="362"/>
      <c r="T12" s="153" t="e">
        <f t="shared" si="5"/>
        <v>#DIV/0!</v>
      </c>
    </row>
    <row r="13" spans="1:20" ht="12" customHeight="1">
      <c r="A13" s="623"/>
      <c r="B13" s="631" t="s">
        <v>219</v>
      </c>
      <c r="C13" s="632"/>
      <c r="D13" s="637" t="s">
        <v>213</v>
      </c>
      <c r="E13" s="352" t="s">
        <v>220</v>
      </c>
      <c r="F13" s="352"/>
      <c r="G13" s="352"/>
      <c r="H13" s="353" t="s">
        <v>220</v>
      </c>
      <c r="I13" s="154"/>
      <c r="J13" s="353" t="s">
        <v>220</v>
      </c>
      <c r="K13" s="154"/>
      <c r="L13" s="353" t="s">
        <v>220</v>
      </c>
      <c r="M13" s="353" t="s">
        <v>220</v>
      </c>
      <c r="N13" s="155"/>
      <c r="O13" s="363" t="s">
        <v>92</v>
      </c>
      <c r="P13" s="364" t="s">
        <v>92</v>
      </c>
      <c r="Q13" s="156"/>
      <c r="R13" s="364" t="s">
        <v>92</v>
      </c>
      <c r="S13" s="364" t="s">
        <v>92</v>
      </c>
      <c r="T13" s="157"/>
    </row>
    <row r="14" spans="1:20" ht="22.5" customHeight="1">
      <c r="A14" s="623"/>
      <c r="B14" s="633"/>
      <c r="C14" s="634"/>
      <c r="D14" s="638"/>
      <c r="E14" s="354"/>
      <c r="F14" s="354"/>
      <c r="G14" s="354"/>
      <c r="H14" s="355">
        <f>SUM(F14:G14)</f>
        <v>0</v>
      </c>
      <c r="I14" s="158" t="e">
        <f t="shared" si="1"/>
        <v>#DIV/0!</v>
      </c>
      <c r="J14" s="355"/>
      <c r="K14" s="158" t="e">
        <f t="shared" si="2"/>
        <v>#DIV/0!</v>
      </c>
      <c r="L14" s="355"/>
      <c r="M14" s="355"/>
      <c r="N14" s="159" t="e">
        <f t="shared" si="3"/>
        <v>#DIV/0!</v>
      </c>
      <c r="O14" s="359"/>
      <c r="P14" s="349"/>
      <c r="Q14" s="146" t="e">
        <f t="shared" si="4"/>
        <v>#DIV/0!</v>
      </c>
      <c r="R14" s="349"/>
      <c r="S14" s="349"/>
      <c r="T14" s="148" t="e">
        <f t="shared" si="5"/>
        <v>#DIV/0!</v>
      </c>
    </row>
    <row r="15" spans="1:20" ht="12" customHeight="1">
      <c r="A15" s="623"/>
      <c r="B15" s="633"/>
      <c r="C15" s="634"/>
      <c r="D15" s="637" t="s">
        <v>217</v>
      </c>
      <c r="E15" s="352" t="s">
        <v>220</v>
      </c>
      <c r="F15" s="352"/>
      <c r="G15" s="352"/>
      <c r="H15" s="353" t="s">
        <v>220</v>
      </c>
      <c r="I15" s="154"/>
      <c r="J15" s="353" t="s">
        <v>220</v>
      </c>
      <c r="K15" s="154"/>
      <c r="L15" s="353" t="s">
        <v>220</v>
      </c>
      <c r="M15" s="353" t="s">
        <v>220</v>
      </c>
      <c r="N15" s="155"/>
      <c r="O15" s="363"/>
      <c r="P15" s="364"/>
      <c r="Q15" s="156"/>
      <c r="R15" s="364"/>
      <c r="S15" s="364"/>
      <c r="T15" s="160"/>
    </row>
    <row r="16" spans="1:20" ht="22.5" customHeight="1">
      <c r="A16" s="623"/>
      <c r="B16" s="635"/>
      <c r="C16" s="636"/>
      <c r="D16" s="638"/>
      <c r="E16" s="356"/>
      <c r="F16" s="356"/>
      <c r="G16" s="356"/>
      <c r="H16" s="355">
        <f t="shared" ref="H16:H17" si="14">SUM(F16:G16)</f>
        <v>0</v>
      </c>
      <c r="I16" s="158" t="e">
        <f t="shared" si="1"/>
        <v>#DIV/0!</v>
      </c>
      <c r="J16" s="355"/>
      <c r="K16" s="158" t="e">
        <f t="shared" si="2"/>
        <v>#DIV/0!</v>
      </c>
      <c r="L16" s="355"/>
      <c r="M16" s="355"/>
      <c r="N16" s="159" t="e">
        <f t="shared" si="3"/>
        <v>#DIV/0!</v>
      </c>
      <c r="O16" s="359"/>
      <c r="P16" s="349"/>
      <c r="Q16" s="146" t="e">
        <f t="shared" si="4"/>
        <v>#DIV/0!</v>
      </c>
      <c r="R16" s="349"/>
      <c r="S16" s="349"/>
      <c r="T16" s="148" t="e">
        <f t="shared" si="5"/>
        <v>#DIV/0!</v>
      </c>
    </row>
    <row r="17" spans="1:20" ht="22.5" customHeight="1">
      <c r="A17" s="623"/>
      <c r="B17" s="619" t="s">
        <v>221</v>
      </c>
      <c r="C17" s="620"/>
      <c r="D17" s="621"/>
      <c r="E17" s="350"/>
      <c r="F17" s="350"/>
      <c r="G17" s="350"/>
      <c r="H17" s="351">
        <f t="shared" si="14"/>
        <v>0</v>
      </c>
      <c r="I17" s="149" t="e">
        <f t="shared" si="1"/>
        <v>#DIV/0!</v>
      </c>
      <c r="J17" s="351"/>
      <c r="K17" s="149" t="e">
        <f t="shared" si="2"/>
        <v>#DIV/0!</v>
      </c>
      <c r="L17" s="351"/>
      <c r="M17" s="351"/>
      <c r="N17" s="150" t="e">
        <f t="shared" si="3"/>
        <v>#DIV/0!</v>
      </c>
      <c r="O17" s="361"/>
      <c r="P17" s="362"/>
      <c r="Q17" s="152" t="e">
        <f t="shared" si="4"/>
        <v>#DIV/0!</v>
      </c>
      <c r="R17" s="362"/>
      <c r="S17" s="362"/>
      <c r="T17" s="153" t="e">
        <f t="shared" si="5"/>
        <v>#DIV/0!</v>
      </c>
    </row>
    <row r="18" spans="1:20" ht="22.5" customHeight="1">
      <c r="A18" s="628" t="s">
        <v>222</v>
      </c>
      <c r="B18" s="629"/>
      <c r="C18" s="629"/>
      <c r="D18" s="630"/>
      <c r="E18" s="357">
        <f>E11+E12+E17</f>
        <v>0</v>
      </c>
      <c r="F18" s="357">
        <f t="shared" ref="F18:M18" si="15">F11+F12+F17</f>
        <v>0</v>
      </c>
      <c r="G18" s="357">
        <f t="shared" si="15"/>
        <v>0</v>
      </c>
      <c r="H18" s="358">
        <f t="shared" si="15"/>
        <v>0</v>
      </c>
      <c r="I18" s="161" t="e">
        <f t="shared" si="1"/>
        <v>#DIV/0!</v>
      </c>
      <c r="J18" s="358">
        <f t="shared" si="15"/>
        <v>0</v>
      </c>
      <c r="K18" s="161" t="e">
        <f t="shared" si="2"/>
        <v>#DIV/0!</v>
      </c>
      <c r="L18" s="358">
        <f t="shared" si="15"/>
        <v>0</v>
      </c>
      <c r="M18" s="358">
        <f t="shared" si="15"/>
        <v>0</v>
      </c>
      <c r="N18" s="162" t="e">
        <f t="shared" si="3"/>
        <v>#DIV/0!</v>
      </c>
      <c r="O18" s="163" t="s">
        <v>181</v>
      </c>
      <c r="P18" s="164" t="s">
        <v>181</v>
      </c>
      <c r="Q18" s="164" t="s">
        <v>181</v>
      </c>
      <c r="R18" s="164" t="s">
        <v>181</v>
      </c>
      <c r="S18" s="164" t="s">
        <v>181</v>
      </c>
      <c r="T18" s="165" t="s">
        <v>181</v>
      </c>
    </row>
    <row r="19" spans="1:20" ht="22.5" customHeight="1">
      <c r="A19" s="613" t="s">
        <v>223</v>
      </c>
      <c r="B19" s="615" t="s">
        <v>224</v>
      </c>
      <c r="C19" s="615"/>
      <c r="D19" s="616"/>
      <c r="E19" s="166" t="s">
        <v>181</v>
      </c>
      <c r="F19" s="167" t="s">
        <v>181</v>
      </c>
      <c r="G19" s="167" t="s">
        <v>181</v>
      </c>
      <c r="H19" s="167" t="s">
        <v>181</v>
      </c>
      <c r="I19" s="167" t="s">
        <v>181</v>
      </c>
      <c r="J19" s="167" t="s">
        <v>181</v>
      </c>
      <c r="K19" s="167" t="s">
        <v>181</v>
      </c>
      <c r="L19" s="365"/>
      <c r="M19" s="167" t="s">
        <v>181</v>
      </c>
      <c r="N19" s="168" t="s">
        <v>181</v>
      </c>
      <c r="O19" s="169" t="s">
        <v>181</v>
      </c>
      <c r="P19" s="167" t="s">
        <v>181</v>
      </c>
      <c r="Q19" s="167" t="s">
        <v>181</v>
      </c>
      <c r="R19" s="167" t="s">
        <v>181</v>
      </c>
      <c r="S19" s="167" t="s">
        <v>181</v>
      </c>
      <c r="T19" s="170" t="s">
        <v>181</v>
      </c>
    </row>
    <row r="20" spans="1:20" ht="22.5" customHeight="1">
      <c r="A20" s="614"/>
      <c r="B20" s="617" t="s">
        <v>218</v>
      </c>
      <c r="C20" s="617"/>
      <c r="D20" s="618"/>
      <c r="E20" s="171" t="s">
        <v>181</v>
      </c>
      <c r="F20" s="172" t="s">
        <v>181</v>
      </c>
      <c r="G20" s="172" t="s">
        <v>181</v>
      </c>
      <c r="H20" s="172" t="s">
        <v>181</v>
      </c>
      <c r="I20" s="172" t="s">
        <v>181</v>
      </c>
      <c r="J20" s="172" t="s">
        <v>181</v>
      </c>
      <c r="K20" s="172" t="s">
        <v>181</v>
      </c>
      <c r="L20" s="366"/>
      <c r="M20" s="172" t="s">
        <v>181</v>
      </c>
      <c r="N20" s="173" t="s">
        <v>181</v>
      </c>
      <c r="O20" s="174" t="s">
        <v>181</v>
      </c>
      <c r="P20" s="172" t="s">
        <v>181</v>
      </c>
      <c r="Q20" s="172" t="s">
        <v>181</v>
      </c>
      <c r="R20" s="172" t="s">
        <v>181</v>
      </c>
      <c r="S20" s="172" t="s">
        <v>181</v>
      </c>
      <c r="T20" s="175" t="s">
        <v>181</v>
      </c>
    </row>
    <row r="21" spans="1:20" ht="18" customHeight="1">
      <c r="A21" s="176" t="s">
        <v>225</v>
      </c>
      <c r="B21" s="177"/>
      <c r="C21" s="177"/>
      <c r="D21" s="177"/>
      <c r="E21" s="177"/>
      <c r="F21" s="177"/>
      <c r="G21" s="177"/>
      <c r="H21" s="177"/>
      <c r="I21" s="177"/>
      <c r="J21" s="177"/>
      <c r="K21" s="177"/>
      <c r="L21" s="177"/>
      <c r="M21" s="177"/>
      <c r="N21" s="177"/>
      <c r="O21" s="177"/>
      <c r="P21" s="177"/>
      <c r="Q21" s="177"/>
      <c r="R21" s="177"/>
      <c r="S21" s="177"/>
      <c r="T21" s="177"/>
    </row>
    <row r="22" spans="1:20" ht="18" customHeight="1">
      <c r="A22" s="176" t="s">
        <v>226</v>
      </c>
      <c r="B22" s="177"/>
      <c r="C22" s="177"/>
      <c r="D22" s="177"/>
      <c r="E22" s="177"/>
      <c r="F22" s="177"/>
      <c r="G22" s="177"/>
      <c r="H22" s="177"/>
      <c r="I22" s="177"/>
      <c r="J22" s="177"/>
      <c r="K22" s="177"/>
      <c r="L22" s="177"/>
      <c r="M22" s="177"/>
      <c r="N22" s="177"/>
      <c r="O22" s="177"/>
      <c r="P22" s="177"/>
      <c r="Q22" s="177"/>
      <c r="R22" s="177"/>
      <c r="S22" s="177"/>
      <c r="T22" s="177"/>
    </row>
    <row r="23" spans="1:20" ht="18" customHeight="1">
      <c r="A23" s="177" t="s">
        <v>227</v>
      </c>
      <c r="B23" s="177"/>
      <c r="C23" s="177"/>
      <c r="D23" s="177"/>
      <c r="E23" s="177"/>
      <c r="F23" s="177"/>
      <c r="G23" s="177"/>
      <c r="H23" s="177"/>
      <c r="I23" s="177"/>
      <c r="J23" s="177"/>
      <c r="K23" s="177"/>
      <c r="L23" s="177"/>
      <c r="M23" s="177"/>
      <c r="N23" s="177"/>
      <c r="O23" s="177"/>
      <c r="P23" s="177"/>
      <c r="Q23" s="177"/>
      <c r="R23" s="177"/>
      <c r="S23" s="177"/>
      <c r="T23" s="177"/>
    </row>
    <row r="24" spans="1:20" ht="18" customHeight="1">
      <c r="A24" s="177" t="s">
        <v>228</v>
      </c>
      <c r="B24" s="177"/>
      <c r="C24" s="177"/>
      <c r="D24" s="177"/>
      <c r="E24" s="177"/>
      <c r="F24" s="177"/>
      <c r="G24" s="177"/>
      <c r="H24" s="177"/>
      <c r="I24" s="177"/>
      <c r="J24" s="177"/>
      <c r="K24" s="177"/>
      <c r="L24" s="177"/>
      <c r="M24" s="177"/>
      <c r="N24" s="177"/>
      <c r="O24" s="177"/>
      <c r="P24" s="177"/>
      <c r="Q24" s="177"/>
      <c r="R24" s="177"/>
      <c r="S24" s="177"/>
      <c r="T24" s="177"/>
    </row>
    <row r="25" spans="1:20" ht="18" customHeight="1">
      <c r="A25" s="178" t="s">
        <v>229</v>
      </c>
      <c r="B25" s="178"/>
      <c r="C25" s="178"/>
      <c r="D25" s="178"/>
      <c r="E25" s="178"/>
      <c r="F25" s="178"/>
      <c r="G25" s="178"/>
      <c r="H25" s="178"/>
      <c r="I25" s="178"/>
      <c r="J25" s="178"/>
      <c r="K25" s="178"/>
      <c r="L25" s="178"/>
      <c r="M25" s="178"/>
      <c r="N25" s="178"/>
      <c r="O25" s="178"/>
      <c r="P25" s="178"/>
      <c r="Q25" s="178"/>
      <c r="R25" s="178"/>
      <c r="S25" s="178"/>
      <c r="T25" s="178"/>
    </row>
  </sheetData>
  <mergeCells count="22">
    <mergeCell ref="C6:C9"/>
    <mergeCell ref="S2:T2"/>
    <mergeCell ref="L4:L5"/>
    <mergeCell ref="E3:N3"/>
    <mergeCell ref="D6:D7"/>
    <mergeCell ref="F4:H4"/>
    <mergeCell ref="C10:D10"/>
    <mergeCell ref="O3:T3"/>
    <mergeCell ref="A19:A20"/>
    <mergeCell ref="B19:D19"/>
    <mergeCell ref="B20:D20"/>
    <mergeCell ref="C11:D11"/>
    <mergeCell ref="B17:D17"/>
    <mergeCell ref="A6:A17"/>
    <mergeCell ref="B6:B11"/>
    <mergeCell ref="R4:R5"/>
    <mergeCell ref="B12:D12"/>
    <mergeCell ref="A18:D18"/>
    <mergeCell ref="B13:C16"/>
    <mergeCell ref="D13:D14"/>
    <mergeCell ref="D15:D16"/>
    <mergeCell ref="A3:D5"/>
  </mergeCells>
  <phoneticPr fontId="20"/>
  <conditionalFormatting sqref="E7:G8 E10:G10 E14:G14 E16:G17 J7:J8 J10 J12 J14 J16:J17 L7:M8 L10:M10 L12:M12 L14:M14 L16:M17 O7:P8 O10:P10 O12:P12 O14:P14 O16:P17 R7:S8 R10:S10 R12:S12 R14:S14 R16:S17">
    <cfRule type="containsBlanks" dxfId="7" priority="5">
      <formula>LEN(TRIM(E7))=0</formula>
    </cfRule>
  </conditionalFormatting>
  <conditionalFormatting sqref="E12:G12">
    <cfRule type="containsBlanks" dxfId="6" priority="4">
      <formula>LEN(TRIM(E12))=0</formula>
    </cfRule>
  </conditionalFormatting>
  <conditionalFormatting sqref="L19:L20">
    <cfRule type="containsBlanks" dxfId="5" priority="3">
      <formula>LEN(TRIM(L19))=0</formula>
    </cfRule>
  </conditionalFormatting>
  <conditionalFormatting sqref="S2:T2">
    <cfRule type="containsBlanks" dxfId="4" priority="1">
      <formula>LEN(TRIM(S2))=0</formula>
    </cfRule>
    <cfRule type="containsBlanks" dxfId="3" priority="2">
      <formula>LEN(TRIM(S2))=0</formula>
    </cfRule>
  </conditionalFormatting>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7B09-D4A6-431C-9E17-D71897ACACEE}">
  <sheetPr>
    <pageSetUpPr fitToPage="1"/>
  </sheetPr>
  <dimension ref="A1:P15"/>
  <sheetViews>
    <sheetView view="pageBreakPreview" zoomScaleNormal="100" zoomScaleSheetLayoutView="100" workbookViewId="0">
      <selection activeCell="E7" sqref="E7"/>
    </sheetView>
  </sheetViews>
  <sheetFormatPr defaultRowHeight="13.5"/>
  <cols>
    <col min="1" max="2" width="9" style="3"/>
    <col min="3" max="6" width="10.5" style="3" bestFit="1" customWidth="1"/>
    <col min="7" max="16384" width="9" style="3"/>
  </cols>
  <sheetData>
    <row r="1" spans="1:16">
      <c r="A1" s="3" t="s">
        <v>62</v>
      </c>
    </row>
    <row r="2" spans="1:16">
      <c r="A2" s="3" t="s">
        <v>63</v>
      </c>
    </row>
    <row r="3" spans="1:16" ht="21.75" customHeight="1">
      <c r="A3" s="494" t="s">
        <v>230</v>
      </c>
      <c r="B3" s="495"/>
      <c r="C3" s="494" t="s">
        <v>231</v>
      </c>
      <c r="D3" s="495"/>
      <c r="E3" s="480" t="s">
        <v>232</v>
      </c>
      <c r="F3" s="482"/>
      <c r="G3" s="672" t="s">
        <v>233</v>
      </c>
      <c r="H3" s="673"/>
      <c r="I3" s="673"/>
      <c r="J3" s="673"/>
      <c r="K3" s="673"/>
      <c r="L3" s="673"/>
      <c r="M3" s="673"/>
      <c r="N3" s="673"/>
      <c r="O3" s="673"/>
      <c r="P3" s="674"/>
    </row>
    <row r="4" spans="1:16" ht="21.75" customHeight="1">
      <c r="A4" s="492"/>
      <c r="B4" s="493"/>
      <c r="C4" s="670"/>
      <c r="D4" s="671"/>
      <c r="E4" s="468"/>
      <c r="F4" s="466"/>
      <c r="G4" s="672" t="s">
        <v>234</v>
      </c>
      <c r="H4" s="673"/>
      <c r="I4" s="673" t="s">
        <v>235</v>
      </c>
      <c r="J4" s="673"/>
      <c r="K4" s="673" t="s">
        <v>236</v>
      </c>
      <c r="L4" s="673"/>
      <c r="M4" s="673" t="s">
        <v>237</v>
      </c>
      <c r="N4" s="673"/>
      <c r="O4" s="673" t="s">
        <v>238</v>
      </c>
      <c r="P4" s="674"/>
    </row>
    <row r="5" spans="1:16" ht="21.75" customHeight="1">
      <c r="A5" s="496"/>
      <c r="B5" s="451"/>
      <c r="C5" s="378">
        <f>'第1-1　事業実態（加入状況等）'!O2-1</f>
        <v>4</v>
      </c>
      <c r="D5" s="379">
        <f>C5+1</f>
        <v>5</v>
      </c>
      <c r="E5" s="378">
        <f>$C$5</f>
        <v>4</v>
      </c>
      <c r="F5" s="379">
        <f>$D$5</f>
        <v>5</v>
      </c>
      <c r="G5" s="378">
        <f t="shared" ref="G5" si="0">$C$5</f>
        <v>4</v>
      </c>
      <c r="H5" s="431">
        <f t="shared" ref="H5" si="1">$D$5</f>
        <v>5</v>
      </c>
      <c r="I5" s="431">
        <f t="shared" ref="I5" si="2">$C$5</f>
        <v>4</v>
      </c>
      <c r="J5" s="431">
        <f t="shared" ref="J5" si="3">$D$5</f>
        <v>5</v>
      </c>
      <c r="K5" s="431">
        <f t="shared" ref="K5" si="4">$C$5</f>
        <v>4</v>
      </c>
      <c r="L5" s="431">
        <f t="shared" ref="L5" si="5">$D$5</f>
        <v>5</v>
      </c>
      <c r="M5" s="431">
        <f t="shared" ref="M5" si="6">$C$5</f>
        <v>4</v>
      </c>
      <c r="N5" s="431">
        <f t="shared" ref="N5" si="7">$D$5</f>
        <v>5</v>
      </c>
      <c r="O5" s="431">
        <f t="shared" ref="O5" si="8">$C$5</f>
        <v>4</v>
      </c>
      <c r="P5" s="379">
        <f t="shared" ref="P5" si="9">$D$5</f>
        <v>5</v>
      </c>
    </row>
    <row r="6" spans="1:16" ht="17.25" customHeight="1">
      <c r="A6" s="667" t="s">
        <v>90</v>
      </c>
      <c r="B6" s="665" t="s">
        <v>239</v>
      </c>
      <c r="C6" s="654"/>
      <c r="D6" s="656"/>
      <c r="E6" s="98" t="s">
        <v>214</v>
      </c>
      <c r="F6" s="99" t="s">
        <v>214</v>
      </c>
      <c r="G6" s="100" t="s">
        <v>214</v>
      </c>
      <c r="H6" s="101" t="s">
        <v>214</v>
      </c>
      <c r="I6" s="101" t="s">
        <v>214</v>
      </c>
      <c r="J6" s="101" t="s">
        <v>214</v>
      </c>
      <c r="K6" s="101" t="s">
        <v>214</v>
      </c>
      <c r="L6" s="101" t="s">
        <v>214</v>
      </c>
      <c r="M6" s="101" t="s">
        <v>214</v>
      </c>
      <c r="N6" s="101" t="s">
        <v>214</v>
      </c>
      <c r="O6" s="101" t="s">
        <v>214</v>
      </c>
      <c r="P6" s="102" t="s">
        <v>214</v>
      </c>
    </row>
    <row r="7" spans="1:16" ht="30.75" customHeight="1">
      <c r="A7" s="668"/>
      <c r="B7" s="666"/>
      <c r="C7" s="655"/>
      <c r="D7" s="657"/>
      <c r="E7" s="103"/>
      <c r="F7" s="104"/>
      <c r="G7" s="105"/>
      <c r="H7" s="106"/>
      <c r="I7" s="106"/>
      <c r="J7" s="106"/>
      <c r="K7" s="106"/>
      <c r="L7" s="106"/>
      <c r="M7" s="106"/>
      <c r="N7" s="106"/>
      <c r="O7" s="106"/>
      <c r="P7" s="107"/>
    </row>
    <row r="8" spans="1:16" ht="30.75" customHeight="1">
      <c r="A8" s="668"/>
      <c r="B8" s="108" t="s">
        <v>240</v>
      </c>
      <c r="C8" s="109"/>
      <c r="D8" s="110"/>
      <c r="E8" s="111"/>
      <c r="F8" s="112"/>
      <c r="G8" s="113"/>
      <c r="H8" s="114"/>
      <c r="I8" s="114"/>
      <c r="J8" s="114"/>
      <c r="K8" s="114"/>
      <c r="L8" s="114"/>
      <c r="M8" s="114"/>
      <c r="N8" s="114"/>
      <c r="O8" s="114"/>
      <c r="P8" s="115"/>
    </row>
    <row r="9" spans="1:16" ht="30.75" customHeight="1">
      <c r="A9" s="669"/>
      <c r="B9" s="116" t="s">
        <v>114</v>
      </c>
      <c r="C9" s="117"/>
      <c r="D9" s="118"/>
      <c r="E9" s="119">
        <f>SUM(E7:E8)</f>
        <v>0</v>
      </c>
      <c r="F9" s="120">
        <f t="shared" ref="F9:P9" si="10">SUM(F7:F8)</f>
        <v>0</v>
      </c>
      <c r="G9" s="121">
        <f t="shared" si="10"/>
        <v>0</v>
      </c>
      <c r="H9" s="122">
        <f t="shared" si="10"/>
        <v>0</v>
      </c>
      <c r="I9" s="122">
        <f t="shared" si="10"/>
        <v>0</v>
      </c>
      <c r="J9" s="122">
        <f t="shared" si="10"/>
        <v>0</v>
      </c>
      <c r="K9" s="122">
        <f t="shared" si="10"/>
        <v>0</v>
      </c>
      <c r="L9" s="122">
        <f t="shared" si="10"/>
        <v>0</v>
      </c>
      <c r="M9" s="122">
        <f t="shared" si="10"/>
        <v>0</v>
      </c>
      <c r="N9" s="122">
        <f t="shared" si="10"/>
        <v>0</v>
      </c>
      <c r="O9" s="122">
        <f t="shared" si="10"/>
        <v>0</v>
      </c>
      <c r="P9" s="123">
        <f t="shared" si="10"/>
        <v>0</v>
      </c>
    </row>
    <row r="10" spans="1:16" ht="30.75" customHeight="1">
      <c r="A10" s="660" t="s">
        <v>241</v>
      </c>
      <c r="B10" s="124" t="s">
        <v>239</v>
      </c>
      <c r="C10" s="125"/>
      <c r="D10" s="126"/>
      <c r="E10" s="127"/>
      <c r="F10" s="128"/>
      <c r="G10" s="125"/>
      <c r="H10" s="129"/>
      <c r="I10" s="129"/>
      <c r="J10" s="129"/>
      <c r="K10" s="129"/>
      <c r="L10" s="129"/>
      <c r="M10" s="129"/>
      <c r="N10" s="129"/>
      <c r="O10" s="129"/>
      <c r="P10" s="126"/>
    </row>
    <row r="11" spans="1:16" ht="30.75" customHeight="1">
      <c r="A11" s="661"/>
      <c r="B11" s="108" t="s">
        <v>240</v>
      </c>
      <c r="C11" s="113"/>
      <c r="D11" s="115"/>
      <c r="E11" s="111"/>
      <c r="F11" s="112"/>
      <c r="G11" s="113"/>
      <c r="H11" s="114"/>
      <c r="I11" s="114"/>
      <c r="J11" s="114"/>
      <c r="K11" s="114"/>
      <c r="L11" s="114"/>
      <c r="M11" s="114"/>
      <c r="N11" s="114"/>
      <c r="O11" s="114"/>
      <c r="P11" s="115"/>
    </row>
    <row r="12" spans="1:16" ht="30.75" customHeight="1">
      <c r="A12" s="662"/>
      <c r="B12" s="130" t="s">
        <v>114</v>
      </c>
      <c r="C12" s="131">
        <f t="shared" ref="C12:P12" si="11">SUM(C10:C11)</f>
        <v>0</v>
      </c>
      <c r="D12" s="132">
        <f t="shared" si="11"/>
        <v>0</v>
      </c>
      <c r="E12" s="133">
        <f t="shared" si="11"/>
        <v>0</v>
      </c>
      <c r="F12" s="134">
        <f t="shared" si="11"/>
        <v>0</v>
      </c>
      <c r="G12" s="131">
        <f t="shared" si="11"/>
        <v>0</v>
      </c>
      <c r="H12" s="135">
        <f t="shared" si="11"/>
        <v>0</v>
      </c>
      <c r="I12" s="135">
        <f t="shared" si="11"/>
        <v>0</v>
      </c>
      <c r="J12" s="135">
        <f t="shared" si="11"/>
        <v>0</v>
      </c>
      <c r="K12" s="135">
        <f t="shared" si="11"/>
        <v>0</v>
      </c>
      <c r="L12" s="135">
        <f t="shared" si="11"/>
        <v>0</v>
      </c>
      <c r="M12" s="135">
        <f t="shared" si="11"/>
        <v>0</v>
      </c>
      <c r="N12" s="135">
        <f t="shared" si="11"/>
        <v>0</v>
      </c>
      <c r="O12" s="135">
        <f t="shared" si="11"/>
        <v>0</v>
      </c>
      <c r="P12" s="132">
        <f t="shared" si="11"/>
        <v>0</v>
      </c>
    </row>
    <row r="13" spans="1:16" ht="30.75" customHeight="1">
      <c r="A13" s="663" t="s">
        <v>114</v>
      </c>
      <c r="B13" s="430" t="s">
        <v>239</v>
      </c>
      <c r="C13" s="105">
        <f>C10</f>
        <v>0</v>
      </c>
      <c r="D13" s="107">
        <f t="shared" ref="D13:D14" si="12">D10</f>
        <v>0</v>
      </c>
      <c r="E13" s="103">
        <f>E7+E10</f>
        <v>0</v>
      </c>
      <c r="F13" s="104">
        <f t="shared" ref="F13:P13" si="13">F7+F10</f>
        <v>0</v>
      </c>
      <c r="G13" s="105">
        <f t="shared" si="13"/>
        <v>0</v>
      </c>
      <c r="H13" s="106">
        <f t="shared" si="13"/>
        <v>0</v>
      </c>
      <c r="I13" s="106">
        <f t="shared" si="13"/>
        <v>0</v>
      </c>
      <c r="J13" s="106">
        <f t="shared" si="13"/>
        <v>0</v>
      </c>
      <c r="K13" s="106">
        <f t="shared" si="13"/>
        <v>0</v>
      </c>
      <c r="L13" s="106">
        <f t="shared" si="13"/>
        <v>0</v>
      </c>
      <c r="M13" s="106">
        <f t="shared" si="13"/>
        <v>0</v>
      </c>
      <c r="N13" s="106">
        <f t="shared" si="13"/>
        <v>0</v>
      </c>
      <c r="O13" s="106">
        <f t="shared" si="13"/>
        <v>0</v>
      </c>
      <c r="P13" s="107">
        <f t="shared" si="13"/>
        <v>0</v>
      </c>
    </row>
    <row r="14" spans="1:16" ht="30.75" customHeight="1">
      <c r="A14" s="664"/>
      <c r="B14" s="116" t="s">
        <v>240</v>
      </c>
      <c r="C14" s="121">
        <f t="shared" ref="C14" si="14">C11</f>
        <v>0</v>
      </c>
      <c r="D14" s="123">
        <f t="shared" si="12"/>
        <v>0</v>
      </c>
      <c r="E14" s="119">
        <f t="shared" ref="E14:P14" si="15">E8+E11</f>
        <v>0</v>
      </c>
      <c r="F14" s="120">
        <f t="shared" si="15"/>
        <v>0</v>
      </c>
      <c r="G14" s="121">
        <f t="shared" si="15"/>
        <v>0</v>
      </c>
      <c r="H14" s="122">
        <f t="shared" si="15"/>
        <v>0</v>
      </c>
      <c r="I14" s="122">
        <f t="shared" si="15"/>
        <v>0</v>
      </c>
      <c r="J14" s="122">
        <f t="shared" si="15"/>
        <v>0</v>
      </c>
      <c r="K14" s="122">
        <f t="shared" si="15"/>
        <v>0</v>
      </c>
      <c r="L14" s="122">
        <f t="shared" si="15"/>
        <v>0</v>
      </c>
      <c r="M14" s="122">
        <f t="shared" si="15"/>
        <v>0</v>
      </c>
      <c r="N14" s="122">
        <f t="shared" si="15"/>
        <v>0</v>
      </c>
      <c r="O14" s="122">
        <f t="shared" si="15"/>
        <v>0</v>
      </c>
      <c r="P14" s="123">
        <f t="shared" si="15"/>
        <v>0</v>
      </c>
    </row>
    <row r="15" spans="1:16" ht="30.75" customHeight="1">
      <c r="A15" s="658" t="s">
        <v>242</v>
      </c>
      <c r="B15" s="659"/>
      <c r="C15" s="136">
        <f>C13+C14</f>
        <v>0</v>
      </c>
      <c r="D15" s="137">
        <f t="shared" ref="D15:P15" si="16">D13+D14</f>
        <v>0</v>
      </c>
      <c r="E15" s="138">
        <f t="shared" si="16"/>
        <v>0</v>
      </c>
      <c r="F15" s="139">
        <f t="shared" si="16"/>
        <v>0</v>
      </c>
      <c r="G15" s="136">
        <f t="shared" si="16"/>
        <v>0</v>
      </c>
      <c r="H15" s="140">
        <f t="shared" si="16"/>
        <v>0</v>
      </c>
      <c r="I15" s="140">
        <f t="shared" si="16"/>
        <v>0</v>
      </c>
      <c r="J15" s="140">
        <f t="shared" si="16"/>
        <v>0</v>
      </c>
      <c r="K15" s="140">
        <f t="shared" si="16"/>
        <v>0</v>
      </c>
      <c r="L15" s="140">
        <f t="shared" si="16"/>
        <v>0</v>
      </c>
      <c r="M15" s="140">
        <f t="shared" si="16"/>
        <v>0</v>
      </c>
      <c r="N15" s="140">
        <f t="shared" si="16"/>
        <v>0</v>
      </c>
      <c r="O15" s="140">
        <f t="shared" si="16"/>
        <v>0</v>
      </c>
      <c r="P15" s="137">
        <f t="shared" si="16"/>
        <v>0</v>
      </c>
    </row>
  </sheetData>
  <mergeCells count="16">
    <mergeCell ref="E3:F4"/>
    <mergeCell ref="G4:H4"/>
    <mergeCell ref="G3:P3"/>
    <mergeCell ref="I4:J4"/>
    <mergeCell ref="K4:L4"/>
    <mergeCell ref="M4:N4"/>
    <mergeCell ref="O4:P4"/>
    <mergeCell ref="A3:B5"/>
    <mergeCell ref="C6:C7"/>
    <mergeCell ref="D6:D7"/>
    <mergeCell ref="A15:B15"/>
    <mergeCell ref="A10:A12"/>
    <mergeCell ref="A13:A14"/>
    <mergeCell ref="B6:B7"/>
    <mergeCell ref="A6:A9"/>
    <mergeCell ref="C3:D4"/>
  </mergeCells>
  <phoneticPr fontId="20"/>
  <conditionalFormatting sqref="E7:P8 C10:P11">
    <cfRule type="containsBlanks" dxfId="2" priority="1">
      <formula>LEN(TRIM(C7))=0</formula>
    </cfRule>
  </conditionalFormatting>
  <pageMargins left="0.7" right="0.7" top="0.75" bottom="0.75" header="0.3" footer="0.3"/>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73B7-AE84-4F05-A6A5-663434346897}">
  <sheetPr>
    <pageSetUpPr fitToPage="1"/>
  </sheetPr>
  <dimension ref="A1:L20"/>
  <sheetViews>
    <sheetView view="pageBreakPreview" zoomScaleNormal="100" zoomScaleSheetLayoutView="100" workbookViewId="0">
      <selection activeCell="C7" sqref="C7"/>
    </sheetView>
  </sheetViews>
  <sheetFormatPr defaultRowHeight="13.5"/>
  <cols>
    <col min="1" max="1" width="5.5" style="3" customWidth="1"/>
    <col min="2" max="2" width="7.875" style="3" customWidth="1"/>
    <col min="3" max="12" width="9.5" style="3" customWidth="1"/>
    <col min="13" max="16384" width="9" style="3"/>
  </cols>
  <sheetData>
    <row r="1" spans="1:12" ht="21.75" customHeight="1">
      <c r="A1" s="3" t="s">
        <v>64</v>
      </c>
    </row>
    <row r="2" spans="1:12" ht="21.75" customHeight="1">
      <c r="A2" s="3" t="s">
        <v>628</v>
      </c>
    </row>
    <row r="3" spans="1:12">
      <c r="A3" s="682" t="s">
        <v>136</v>
      </c>
      <c r="B3" s="683"/>
      <c r="C3" s="690" t="s">
        <v>243</v>
      </c>
      <c r="D3" s="691"/>
      <c r="E3" s="682" t="s">
        <v>244</v>
      </c>
      <c r="F3" s="684"/>
      <c r="G3" s="682" t="s">
        <v>245</v>
      </c>
      <c r="H3" s="683"/>
      <c r="I3" s="683"/>
      <c r="J3" s="683"/>
      <c r="K3" s="683"/>
      <c r="L3" s="684"/>
    </row>
    <row r="4" spans="1:12">
      <c r="A4" s="685"/>
      <c r="B4" s="687"/>
      <c r="C4" s="692"/>
      <c r="D4" s="693"/>
      <c r="E4" s="685"/>
      <c r="F4" s="686"/>
      <c r="G4" s="680" t="s">
        <v>246</v>
      </c>
      <c r="H4" s="681"/>
      <c r="I4" s="680" t="s">
        <v>247</v>
      </c>
      <c r="J4" s="681"/>
      <c r="K4" s="680" t="s">
        <v>248</v>
      </c>
      <c r="L4" s="681"/>
    </row>
    <row r="5" spans="1:12">
      <c r="A5" s="688"/>
      <c r="B5" s="689"/>
      <c r="C5" s="390" t="s">
        <v>249</v>
      </c>
      <c r="D5" s="391" t="s">
        <v>250</v>
      </c>
      <c r="E5" s="392"/>
      <c r="F5" s="391" t="s">
        <v>250</v>
      </c>
      <c r="G5" s="393"/>
      <c r="H5" s="394" t="s">
        <v>250</v>
      </c>
      <c r="I5" s="393"/>
      <c r="J5" s="394" t="s">
        <v>250</v>
      </c>
      <c r="K5" s="393"/>
      <c r="L5" s="391" t="s">
        <v>250</v>
      </c>
    </row>
    <row r="6" spans="1:12" ht="15.75" customHeight="1">
      <c r="A6" s="675">
        <f>A11-1</f>
        <v>3</v>
      </c>
      <c r="B6" s="4"/>
      <c r="C6" s="383"/>
      <c r="D6" s="384" t="s">
        <v>93</v>
      </c>
      <c r="E6" s="385" t="s">
        <v>251</v>
      </c>
      <c r="F6" s="386" t="s">
        <v>93</v>
      </c>
      <c r="G6" s="383" t="s">
        <v>92</v>
      </c>
      <c r="H6" s="386" t="s">
        <v>93</v>
      </c>
      <c r="I6" s="383" t="s">
        <v>92</v>
      </c>
      <c r="J6" s="384" t="s">
        <v>93</v>
      </c>
      <c r="K6" s="387" t="s">
        <v>92</v>
      </c>
      <c r="L6" s="384" t="s">
        <v>93</v>
      </c>
    </row>
    <row r="7" spans="1:12" ht="33.75" customHeight="1">
      <c r="A7" s="678"/>
      <c r="B7" s="395" t="s">
        <v>111</v>
      </c>
      <c r="C7" s="396"/>
      <c r="D7" s="397"/>
      <c r="E7" s="398"/>
      <c r="F7" s="399"/>
      <c r="G7" s="400"/>
      <c r="H7" s="399"/>
      <c r="I7" s="400"/>
      <c r="J7" s="397"/>
      <c r="K7" s="401"/>
      <c r="L7" s="397"/>
    </row>
    <row r="8" spans="1:12" ht="33.75" customHeight="1">
      <c r="A8" s="678"/>
      <c r="B8" s="402" t="s">
        <v>112</v>
      </c>
      <c r="C8" s="403"/>
      <c r="D8" s="404"/>
      <c r="E8" s="405"/>
      <c r="F8" s="406"/>
      <c r="G8" s="407"/>
      <c r="H8" s="406"/>
      <c r="I8" s="407"/>
      <c r="J8" s="404"/>
      <c r="K8" s="408"/>
      <c r="L8" s="404"/>
    </row>
    <row r="9" spans="1:12" ht="33.75" customHeight="1" thickBot="1">
      <c r="A9" s="678"/>
      <c r="B9" s="416" t="s">
        <v>113</v>
      </c>
      <c r="C9" s="417"/>
      <c r="D9" s="418"/>
      <c r="E9" s="419"/>
      <c r="F9" s="420"/>
      <c r="G9" s="421"/>
      <c r="H9" s="420"/>
      <c r="I9" s="421"/>
      <c r="J9" s="418"/>
      <c r="K9" s="422"/>
      <c r="L9" s="418"/>
    </row>
    <row r="10" spans="1:12" ht="33.75" customHeight="1" thickTop="1">
      <c r="A10" s="679"/>
      <c r="B10" s="5" t="s">
        <v>114</v>
      </c>
      <c r="C10" s="388">
        <f>SUM(C7:C9)</f>
        <v>0</v>
      </c>
      <c r="D10" s="381"/>
      <c r="E10" s="389"/>
      <c r="F10" s="382"/>
      <c r="G10" s="380"/>
      <c r="H10" s="382"/>
      <c r="I10" s="380"/>
      <c r="J10" s="381"/>
      <c r="K10" s="388">
        <f>SUM(K7:K9)</f>
        <v>0</v>
      </c>
      <c r="L10" s="381"/>
    </row>
    <row r="11" spans="1:12" ht="33.75" customHeight="1">
      <c r="A11" s="675">
        <f>A15-1</f>
        <v>4</v>
      </c>
      <c r="B11" s="409" t="s">
        <v>111</v>
      </c>
      <c r="C11" s="410"/>
      <c r="D11" s="411"/>
      <c r="E11" s="412"/>
      <c r="F11" s="413"/>
      <c r="G11" s="414"/>
      <c r="H11" s="413"/>
      <c r="I11" s="414"/>
      <c r="J11" s="411"/>
      <c r="K11" s="415"/>
      <c r="L11" s="411"/>
    </row>
    <row r="12" spans="1:12" ht="33.75" customHeight="1">
      <c r="A12" s="678"/>
      <c r="B12" s="402" t="s">
        <v>112</v>
      </c>
      <c r="C12" s="403"/>
      <c r="D12" s="404"/>
      <c r="E12" s="405"/>
      <c r="F12" s="406"/>
      <c r="G12" s="407"/>
      <c r="H12" s="406"/>
      <c r="I12" s="407"/>
      <c r="J12" s="404"/>
      <c r="K12" s="408"/>
      <c r="L12" s="404"/>
    </row>
    <row r="13" spans="1:12" ht="33.75" customHeight="1" thickBot="1">
      <c r="A13" s="678"/>
      <c r="B13" s="416" t="s">
        <v>113</v>
      </c>
      <c r="C13" s="417"/>
      <c r="D13" s="418"/>
      <c r="E13" s="419"/>
      <c r="F13" s="420"/>
      <c r="G13" s="421"/>
      <c r="H13" s="420"/>
      <c r="I13" s="421"/>
      <c r="J13" s="418"/>
      <c r="K13" s="422"/>
      <c r="L13" s="418"/>
    </row>
    <row r="14" spans="1:12" ht="33.75" customHeight="1" thickTop="1">
      <c r="A14" s="679"/>
      <c r="B14" s="5" t="s">
        <v>114</v>
      </c>
      <c r="C14" s="388">
        <f>SUM(C11:C13)</f>
        <v>0</v>
      </c>
      <c r="D14" s="381"/>
      <c r="E14" s="389"/>
      <c r="F14" s="382"/>
      <c r="G14" s="380"/>
      <c r="H14" s="382"/>
      <c r="I14" s="380"/>
      <c r="J14" s="381"/>
      <c r="K14" s="388">
        <f>SUM(K11:K13)</f>
        <v>0</v>
      </c>
      <c r="L14" s="381"/>
    </row>
    <row r="15" spans="1:12" ht="33.75" customHeight="1">
      <c r="A15" s="675">
        <f>'第1-1　事業実態（加入状況等）'!O2</f>
        <v>5</v>
      </c>
      <c r="B15" s="409" t="s">
        <v>111</v>
      </c>
      <c r="C15" s="410"/>
      <c r="D15" s="411"/>
      <c r="E15" s="412"/>
      <c r="F15" s="413"/>
      <c r="G15" s="414"/>
      <c r="H15" s="413"/>
      <c r="I15" s="414"/>
      <c r="J15" s="411"/>
      <c r="K15" s="415"/>
      <c r="L15" s="411"/>
    </row>
    <row r="16" spans="1:12" ht="33.75" customHeight="1">
      <c r="A16" s="676"/>
      <c r="B16" s="402" t="s">
        <v>112</v>
      </c>
      <c r="C16" s="403"/>
      <c r="D16" s="404"/>
      <c r="E16" s="405"/>
      <c r="F16" s="406"/>
      <c r="G16" s="407"/>
      <c r="H16" s="406"/>
      <c r="I16" s="407"/>
      <c r="J16" s="404"/>
      <c r="K16" s="408"/>
      <c r="L16" s="404"/>
    </row>
    <row r="17" spans="1:12" ht="33.75" customHeight="1" thickBot="1">
      <c r="A17" s="676"/>
      <c r="B17" s="416" t="s">
        <v>113</v>
      </c>
      <c r="C17" s="417"/>
      <c r="D17" s="418"/>
      <c r="E17" s="419"/>
      <c r="F17" s="420"/>
      <c r="G17" s="421"/>
      <c r="H17" s="420"/>
      <c r="I17" s="421"/>
      <c r="J17" s="418"/>
      <c r="K17" s="422"/>
      <c r="L17" s="418"/>
    </row>
    <row r="18" spans="1:12" ht="33.75" customHeight="1" thickTop="1">
      <c r="A18" s="677"/>
      <c r="B18" s="5" t="s">
        <v>114</v>
      </c>
      <c r="C18" s="388">
        <f>SUM(C15:C17)</f>
        <v>0</v>
      </c>
      <c r="D18" s="381"/>
      <c r="E18" s="389"/>
      <c r="F18" s="382"/>
      <c r="G18" s="380"/>
      <c r="H18" s="382"/>
      <c r="I18" s="380"/>
      <c r="J18" s="381"/>
      <c r="K18" s="388">
        <f>SUM(K15:K17)</f>
        <v>0</v>
      </c>
      <c r="L18" s="381"/>
    </row>
    <row r="19" spans="1:12" ht="18" customHeight="1">
      <c r="A19" s="423" t="s">
        <v>252</v>
      </c>
      <c r="B19" s="423"/>
      <c r="C19" s="423"/>
      <c r="D19" s="423"/>
      <c r="E19" s="423"/>
      <c r="F19" s="423"/>
      <c r="G19" s="423"/>
      <c r="H19" s="423"/>
      <c r="I19" s="423"/>
      <c r="J19" s="423"/>
      <c r="K19" s="423"/>
      <c r="L19" s="423"/>
    </row>
    <row r="20" spans="1:12" ht="18" customHeight="1">
      <c r="A20" s="423" t="s">
        <v>253</v>
      </c>
      <c r="B20" s="423"/>
      <c r="C20" s="423"/>
      <c r="D20" s="423"/>
      <c r="E20" s="423"/>
      <c r="F20" s="423"/>
      <c r="G20" s="423"/>
      <c r="H20" s="423"/>
      <c r="I20" s="423"/>
      <c r="J20" s="423"/>
      <c r="K20" s="423"/>
      <c r="L20" s="423"/>
    </row>
  </sheetData>
  <mergeCells count="10">
    <mergeCell ref="A15:A18"/>
    <mergeCell ref="A6:A10"/>
    <mergeCell ref="A11:A14"/>
    <mergeCell ref="K4:L4"/>
    <mergeCell ref="G3:L3"/>
    <mergeCell ref="E3:F4"/>
    <mergeCell ref="A3:B5"/>
    <mergeCell ref="G4:H4"/>
    <mergeCell ref="C3:D4"/>
    <mergeCell ref="I4:J4"/>
  </mergeCells>
  <phoneticPr fontId="20"/>
  <conditionalFormatting sqref="C7:L18">
    <cfRule type="containsBlanks" dxfId="1" priority="1">
      <formula>LEN(TRIM(C7))=0</formula>
    </cfRule>
  </conditionalFormatting>
  <pageMargins left="0.7" right="0.7" top="0.75" bottom="0.75" header="0.3" footer="0.3"/>
  <pageSetup paperSize="9" scale="7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A58A-B48D-443F-96E1-0CDC7FDF9EC7}">
  <dimension ref="A1:D36"/>
  <sheetViews>
    <sheetView view="pageBreakPreview" zoomScale="90" zoomScaleNormal="100" zoomScaleSheetLayoutView="90" workbookViewId="0">
      <selection activeCell="B4" sqref="B4"/>
    </sheetView>
  </sheetViews>
  <sheetFormatPr defaultRowHeight="13.5"/>
  <cols>
    <col min="1" max="1" width="14.625" style="3" customWidth="1"/>
    <col min="2" max="2" width="15.125" style="3" customWidth="1"/>
    <col min="3" max="4" width="25.375" style="3" customWidth="1"/>
    <col min="5" max="16384" width="9" style="3"/>
  </cols>
  <sheetData>
    <row r="1" spans="1:4" ht="17.25" customHeight="1">
      <c r="A1" s="3" t="s">
        <v>65</v>
      </c>
    </row>
    <row r="2" spans="1:4" ht="17.25" customHeight="1">
      <c r="A2" s="3" t="s">
        <v>66</v>
      </c>
    </row>
    <row r="3" spans="1:4" ht="18" customHeight="1">
      <c r="A3" s="426" t="s">
        <v>16</v>
      </c>
      <c r="B3" s="287" t="s">
        <v>67</v>
      </c>
      <c r="C3" s="287" t="s">
        <v>68</v>
      </c>
      <c r="D3" s="427" t="s">
        <v>69</v>
      </c>
    </row>
    <row r="4" spans="1:4" ht="18" customHeight="1">
      <c r="A4" s="694" t="s">
        <v>629</v>
      </c>
      <c r="B4" s="327"/>
      <c r="C4" s="327"/>
      <c r="D4" s="55"/>
    </row>
    <row r="5" spans="1:4" ht="18" customHeight="1">
      <c r="A5" s="695"/>
      <c r="B5" s="424"/>
      <c r="C5" s="424"/>
      <c r="D5" s="56"/>
    </row>
    <row r="6" spans="1:4" ht="18" customHeight="1">
      <c r="A6" s="696"/>
      <c r="B6" s="425"/>
      <c r="C6" s="425"/>
      <c r="D6" s="57"/>
    </row>
    <row r="7" spans="1:4" ht="18" customHeight="1">
      <c r="A7" s="694" t="s">
        <v>630</v>
      </c>
      <c r="B7" s="327"/>
      <c r="C7" s="327"/>
      <c r="D7" s="55"/>
    </row>
    <row r="8" spans="1:4" ht="18" customHeight="1">
      <c r="A8" s="695"/>
      <c r="B8" s="424"/>
      <c r="C8" s="424"/>
      <c r="D8" s="56"/>
    </row>
    <row r="9" spans="1:4" ht="18" customHeight="1">
      <c r="A9" s="696"/>
      <c r="B9" s="425"/>
      <c r="C9" s="425"/>
      <c r="D9" s="57"/>
    </row>
    <row r="10" spans="1:4" ht="18" customHeight="1">
      <c r="A10" s="697" t="s">
        <v>631</v>
      </c>
      <c r="B10" s="327"/>
      <c r="C10" s="327"/>
      <c r="D10" s="55"/>
    </row>
    <row r="11" spans="1:4" ht="18" customHeight="1">
      <c r="A11" s="698"/>
      <c r="B11" s="424"/>
      <c r="C11" s="424"/>
      <c r="D11" s="56"/>
    </row>
    <row r="12" spans="1:4" ht="18" customHeight="1">
      <c r="A12" s="699"/>
      <c r="B12" s="425"/>
      <c r="C12" s="425"/>
      <c r="D12" s="57"/>
    </row>
    <row r="13" spans="1:4" ht="18" customHeight="1">
      <c r="A13" s="694" t="s">
        <v>632</v>
      </c>
      <c r="B13" s="327"/>
      <c r="C13" s="327"/>
      <c r="D13" s="55"/>
    </row>
    <row r="14" spans="1:4" ht="18" customHeight="1">
      <c r="A14" s="695"/>
      <c r="B14" s="424"/>
      <c r="C14" s="424"/>
      <c r="D14" s="56"/>
    </row>
    <row r="15" spans="1:4" ht="18" customHeight="1">
      <c r="A15" s="696"/>
      <c r="B15" s="425"/>
      <c r="C15" s="425"/>
      <c r="D15" s="57"/>
    </row>
    <row r="16" spans="1:4" ht="18" customHeight="1">
      <c r="A16" s="694" t="s">
        <v>576</v>
      </c>
      <c r="B16" s="424"/>
      <c r="C16" s="424"/>
      <c r="D16" s="56"/>
    </row>
    <row r="17" spans="1:4" ht="18" customHeight="1">
      <c r="A17" s="695"/>
      <c r="B17" s="424"/>
      <c r="C17" s="424"/>
      <c r="D17" s="56"/>
    </row>
    <row r="18" spans="1:4" ht="18" customHeight="1">
      <c r="A18" s="696"/>
      <c r="B18" s="425"/>
      <c r="C18" s="425"/>
      <c r="D18" s="57"/>
    </row>
    <row r="19" spans="1:4" ht="18" customHeight="1"/>
    <row r="20" spans="1:4" s="60" customFormat="1" ht="18" customHeight="1"/>
    <row r="21" spans="1:4" ht="18" customHeight="1">
      <c r="A21" s="60" t="s">
        <v>70</v>
      </c>
    </row>
    <row r="22" spans="1:4" ht="18" customHeight="1">
      <c r="A22" s="60" t="s">
        <v>71</v>
      </c>
    </row>
    <row r="23" spans="1:4" ht="18" customHeight="1">
      <c r="A23" s="426" t="s">
        <v>16</v>
      </c>
      <c r="B23" s="287" t="s">
        <v>633</v>
      </c>
      <c r="C23" s="287" t="s">
        <v>634</v>
      </c>
      <c r="D23" s="427" t="s">
        <v>635</v>
      </c>
    </row>
    <row r="24" spans="1:4" ht="18" customHeight="1">
      <c r="A24" s="694" t="s">
        <v>630</v>
      </c>
      <c r="B24" s="327"/>
      <c r="C24" s="327"/>
      <c r="D24" s="55"/>
    </row>
    <row r="25" spans="1:4" ht="18" customHeight="1">
      <c r="A25" s="695"/>
      <c r="B25" s="424"/>
      <c r="C25" s="424"/>
      <c r="D25" s="56"/>
    </row>
    <row r="26" spans="1:4" ht="18" customHeight="1">
      <c r="A26" s="696"/>
      <c r="B26" s="425"/>
      <c r="C26" s="425"/>
      <c r="D26" s="57"/>
    </row>
    <row r="27" spans="1:4" ht="18" customHeight="1">
      <c r="A27" s="697" t="s">
        <v>631</v>
      </c>
      <c r="B27" s="327"/>
      <c r="C27" s="327"/>
      <c r="D27" s="55"/>
    </row>
    <row r="28" spans="1:4" ht="18" customHeight="1">
      <c r="A28" s="698"/>
      <c r="B28" s="424"/>
      <c r="C28" s="424"/>
      <c r="D28" s="56"/>
    </row>
    <row r="29" spans="1:4" ht="18" customHeight="1">
      <c r="A29" s="699"/>
      <c r="B29" s="425"/>
      <c r="C29" s="425"/>
      <c r="D29" s="57"/>
    </row>
    <row r="30" spans="1:4" ht="18" customHeight="1">
      <c r="A30" s="694" t="s">
        <v>632</v>
      </c>
      <c r="B30" s="327"/>
      <c r="C30" s="327"/>
      <c r="D30" s="55"/>
    </row>
    <row r="31" spans="1:4" ht="18" customHeight="1">
      <c r="A31" s="695"/>
      <c r="B31" s="424"/>
      <c r="C31" s="424"/>
      <c r="D31" s="56"/>
    </row>
    <row r="32" spans="1:4" ht="18" customHeight="1">
      <c r="A32" s="696"/>
      <c r="B32" s="425"/>
      <c r="C32" s="425"/>
      <c r="D32" s="57"/>
    </row>
    <row r="33" spans="1:4" ht="18" customHeight="1">
      <c r="A33" s="694" t="s">
        <v>576</v>
      </c>
      <c r="B33" s="424"/>
      <c r="C33" s="424"/>
      <c r="D33" s="56"/>
    </row>
    <row r="34" spans="1:4" ht="18" customHeight="1">
      <c r="A34" s="695"/>
      <c r="B34" s="424"/>
      <c r="C34" s="424"/>
      <c r="D34" s="56"/>
    </row>
    <row r="35" spans="1:4" ht="18" customHeight="1">
      <c r="A35" s="696"/>
      <c r="B35" s="425"/>
      <c r="C35" s="425"/>
      <c r="D35" s="57"/>
    </row>
    <row r="36" spans="1:4" ht="18" customHeight="1">
      <c r="A36" s="700" t="s">
        <v>72</v>
      </c>
      <c r="B36" s="700"/>
      <c r="C36" s="700"/>
      <c r="D36" s="700"/>
    </row>
  </sheetData>
  <mergeCells count="10">
    <mergeCell ref="A36:D36"/>
    <mergeCell ref="A24:A26"/>
    <mergeCell ref="A27:A29"/>
    <mergeCell ref="A30:A32"/>
    <mergeCell ref="A33:A35"/>
    <mergeCell ref="A4:A6"/>
    <mergeCell ref="A7:A9"/>
    <mergeCell ref="A10:A12"/>
    <mergeCell ref="A13:A15"/>
    <mergeCell ref="A16:A18"/>
  </mergeCells>
  <phoneticPr fontId="20"/>
  <conditionalFormatting sqref="B4:D18 B24:D35">
    <cfRule type="containsBlanks" dxfId="0" priority="1">
      <formula>LEN(TRIM(B4))=0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7"/>
  <sheetViews>
    <sheetView tabSelected="1" view="pageBreakPreview" zoomScale="85" zoomScaleNormal="100" zoomScaleSheetLayoutView="85" workbookViewId="0">
      <selection activeCell="B17" sqref="B17"/>
    </sheetView>
  </sheetViews>
  <sheetFormatPr defaultRowHeight="13.5"/>
  <cols>
    <col min="1" max="1" width="21.75" style="3" customWidth="1"/>
    <col min="2" max="2" width="24.875" style="3" customWidth="1"/>
    <col min="3" max="3" width="18.25" style="3" customWidth="1"/>
    <col min="4" max="5" width="16.125" style="3" bestFit="1" customWidth="1"/>
    <col min="6" max="16384" width="9" style="3"/>
  </cols>
  <sheetData>
    <row r="1" spans="1:1">
      <c r="A1" s="185"/>
    </row>
    <row r="2" spans="1:1">
      <c r="A2" s="185"/>
    </row>
    <row r="3" spans="1:1">
      <c r="A3" s="185"/>
    </row>
    <row r="4" spans="1:1">
      <c r="A4" s="278"/>
    </row>
    <row r="5" spans="1:1">
      <c r="A5" s="185"/>
    </row>
    <row r="6" spans="1:1">
      <c r="A6" s="185"/>
    </row>
    <row r="7" spans="1:1">
      <c r="A7" s="181"/>
    </row>
    <row r="8" spans="1:1">
      <c r="A8" s="181"/>
    </row>
    <row r="9" spans="1:1">
      <c r="A9" s="181"/>
    </row>
    <row r="10" spans="1:1">
      <c r="A10" s="181"/>
    </row>
    <row r="11" spans="1:1">
      <c r="A11" s="181"/>
    </row>
    <row r="12" spans="1:1">
      <c r="A12" s="181"/>
    </row>
    <row r="13" spans="1:1">
      <c r="A13" s="181"/>
    </row>
    <row r="14" spans="1:1">
      <c r="A14" s="181"/>
    </row>
    <row r="15" spans="1:1">
      <c r="A15" s="181"/>
    </row>
    <row r="17" spans="1:3">
      <c r="A17" s="279" t="s">
        <v>486</v>
      </c>
      <c r="B17" s="59"/>
    </row>
    <row r="18" spans="1:3">
      <c r="A18" s="181"/>
    </row>
    <row r="19" spans="1:3" ht="18.75" customHeight="1">
      <c r="A19" s="280" t="s">
        <v>487</v>
      </c>
      <c r="B19" s="281"/>
      <c r="C19" s="282"/>
    </row>
    <row r="20" spans="1:3">
      <c r="A20" s="181"/>
    </row>
    <row r="21" spans="1:3">
      <c r="A21" s="181"/>
    </row>
    <row r="22" spans="1:3">
      <c r="A22" s="181"/>
    </row>
    <row r="23" spans="1:3">
      <c r="A23" s="283" t="s">
        <v>0</v>
      </c>
    </row>
    <row r="24" spans="1:3">
      <c r="A24" s="181"/>
    </row>
    <row r="25" spans="1:3">
      <c r="A25" s="283" t="s">
        <v>488</v>
      </c>
      <c r="C25" s="3" t="s">
        <v>489</v>
      </c>
    </row>
    <row r="26" spans="1:3">
      <c r="A26" s="283" t="s">
        <v>548</v>
      </c>
    </row>
    <row r="27" spans="1:3">
      <c r="A27" s="283" t="s">
        <v>549</v>
      </c>
    </row>
    <row r="28" spans="1:3">
      <c r="A28" s="283" t="s">
        <v>490</v>
      </c>
      <c r="C28" s="3" t="s">
        <v>491</v>
      </c>
    </row>
    <row r="29" spans="1:3">
      <c r="A29" s="283" t="s">
        <v>512</v>
      </c>
      <c r="C29" s="3" t="s">
        <v>513</v>
      </c>
    </row>
    <row r="30" spans="1:3">
      <c r="A30" s="283" t="s">
        <v>492</v>
      </c>
      <c r="C30" s="3" t="s">
        <v>493</v>
      </c>
    </row>
    <row r="31" spans="1:3">
      <c r="A31" s="283" t="s">
        <v>494</v>
      </c>
      <c r="C31" s="3" t="s">
        <v>495</v>
      </c>
    </row>
    <row r="32" spans="1:3">
      <c r="A32" s="283" t="s">
        <v>496</v>
      </c>
      <c r="C32" s="3" t="s">
        <v>497</v>
      </c>
    </row>
    <row r="33" spans="1:3" ht="18.75" customHeight="1">
      <c r="A33" s="283" t="s">
        <v>550</v>
      </c>
      <c r="B33" s="283"/>
    </row>
    <row r="34" spans="1:3">
      <c r="A34" s="284"/>
    </row>
    <row r="35" spans="1:3">
      <c r="A35" s="284"/>
    </row>
    <row r="36" spans="1:3" ht="39" customHeight="1">
      <c r="A36" s="437" t="s">
        <v>636</v>
      </c>
      <c r="B36" s="437"/>
      <c r="C36" s="437"/>
    </row>
    <row r="38" spans="1:3">
      <c r="A38" s="438" t="s">
        <v>1</v>
      </c>
      <c r="B38" s="438"/>
      <c r="C38" s="438"/>
    </row>
    <row r="39" spans="1:3">
      <c r="A39" s="3" t="s">
        <v>98</v>
      </c>
    </row>
    <row r="40" spans="1:3">
      <c r="A40" s="3" t="s">
        <v>498</v>
      </c>
    </row>
    <row r="41" spans="1:3">
      <c r="A41" s="3" t="s">
        <v>499</v>
      </c>
    </row>
    <row r="42" spans="1:3">
      <c r="A42" s="3" t="s">
        <v>500</v>
      </c>
    </row>
    <row r="44" spans="1:3">
      <c r="A44" s="3" t="s">
        <v>2</v>
      </c>
    </row>
    <row r="45" spans="1:3">
      <c r="A45" s="3" t="s">
        <v>501</v>
      </c>
    </row>
    <row r="46" spans="1:3">
      <c r="A46" s="3" t="s">
        <v>502</v>
      </c>
    </row>
    <row r="47" spans="1:3">
      <c r="A47" s="3" t="s">
        <v>503</v>
      </c>
    </row>
    <row r="49" spans="1:1">
      <c r="A49" s="3" t="s">
        <v>3</v>
      </c>
    </row>
    <row r="50" spans="1:1">
      <c r="A50" s="3" t="s">
        <v>504</v>
      </c>
    </row>
    <row r="51" spans="1:1">
      <c r="A51" s="3" t="s">
        <v>514</v>
      </c>
    </row>
    <row r="52" spans="1:1">
      <c r="A52" s="3" t="s">
        <v>515</v>
      </c>
    </row>
    <row r="54" spans="1:1">
      <c r="A54" s="3" t="s">
        <v>4</v>
      </c>
    </row>
    <row r="55" spans="1:1">
      <c r="A55" s="3" t="s">
        <v>516</v>
      </c>
    </row>
    <row r="57" spans="1:1">
      <c r="A57" s="3" t="s">
        <v>5</v>
      </c>
    </row>
    <row r="58" spans="1:1">
      <c r="A58" s="3" t="s">
        <v>517</v>
      </c>
    </row>
    <row r="59" spans="1:1">
      <c r="A59" s="3" t="s">
        <v>518</v>
      </c>
    </row>
    <row r="60" spans="1:1">
      <c r="A60" s="3" t="s">
        <v>519</v>
      </c>
    </row>
    <row r="62" spans="1:1">
      <c r="A62" s="3" t="s">
        <v>6</v>
      </c>
    </row>
    <row r="63" spans="1:1">
      <c r="A63" s="3" t="s">
        <v>520</v>
      </c>
    </row>
    <row r="64" spans="1:1">
      <c r="A64" s="3" t="s">
        <v>521</v>
      </c>
    </row>
    <row r="66" spans="1:1">
      <c r="A66" s="3" t="s">
        <v>7</v>
      </c>
    </row>
    <row r="67" spans="1:1">
      <c r="A67" s="3" t="s">
        <v>505</v>
      </c>
    </row>
    <row r="68" spans="1:1">
      <c r="A68" s="3" t="s">
        <v>522</v>
      </c>
    </row>
    <row r="69" spans="1:1">
      <c r="A69" s="3" t="s">
        <v>523</v>
      </c>
    </row>
    <row r="70" spans="1:1">
      <c r="A70" s="3" t="s">
        <v>524</v>
      </c>
    </row>
    <row r="72" spans="1:1">
      <c r="A72" s="3" t="s">
        <v>506</v>
      </c>
    </row>
    <row r="73" spans="1:1">
      <c r="A73" s="3" t="s">
        <v>507</v>
      </c>
    </row>
    <row r="74" spans="1:1">
      <c r="A74" s="3" t="s">
        <v>508</v>
      </c>
    </row>
    <row r="75" spans="1:1">
      <c r="A75" s="3" t="s">
        <v>509</v>
      </c>
    </row>
    <row r="76" spans="1:1">
      <c r="A76" s="3" t="s">
        <v>510</v>
      </c>
    </row>
    <row r="77" spans="1:1">
      <c r="A77" s="3" t="s">
        <v>511</v>
      </c>
    </row>
  </sheetData>
  <mergeCells count="2">
    <mergeCell ref="A36:C36"/>
    <mergeCell ref="A38:C38"/>
  </mergeCells>
  <phoneticPr fontId="20"/>
  <conditionalFormatting sqref="B17 B19">
    <cfRule type="containsBlanks" dxfId="31" priority="1">
      <formula>LEN(TRIM(B17))=0</formula>
    </cfRule>
  </conditionalFormatting>
  <pageMargins left="0.75" right="0.75" top="1" bottom="1" header="0.5" footer="0.5"/>
  <pageSetup paperSize="9" fitToHeight="0" orientation="portrait"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1BC1-3911-4CB7-B980-0BBC1742E3BE}">
  <sheetPr>
    <pageSetUpPr fitToPage="1"/>
  </sheetPr>
  <dimension ref="A1:P41"/>
  <sheetViews>
    <sheetView view="pageBreakPreview" zoomScale="110" zoomScaleNormal="115" zoomScaleSheetLayoutView="110" workbookViewId="0">
      <selection activeCell="B7" sqref="B7"/>
    </sheetView>
  </sheetViews>
  <sheetFormatPr defaultRowHeight="13.5"/>
  <cols>
    <col min="1" max="2" width="9" style="3"/>
    <col min="3" max="3" width="9" style="3" customWidth="1"/>
    <col min="4" max="4" width="9" style="3"/>
    <col min="5" max="5" width="10.375" style="3" customWidth="1"/>
    <col min="6" max="6" width="3.875" style="3" customWidth="1"/>
    <col min="7" max="7" width="10.375" style="3" customWidth="1"/>
    <col min="8" max="16384" width="9" style="3"/>
  </cols>
  <sheetData>
    <row r="1" spans="1:16" ht="20.25" customHeight="1" thickBot="1">
      <c r="A1" s="3" t="s">
        <v>8</v>
      </c>
    </row>
    <row r="2" spans="1:16" ht="20.25" customHeight="1" thickBot="1">
      <c r="A2" s="3" t="s">
        <v>99</v>
      </c>
      <c r="N2" s="85" t="s">
        <v>526</v>
      </c>
      <c r="O2" s="441">
        <v>5</v>
      </c>
      <c r="P2" s="442"/>
    </row>
    <row r="3" spans="1:16" ht="18" customHeight="1">
      <c r="A3" s="477" t="s">
        <v>73</v>
      </c>
      <c r="B3" s="439" t="s">
        <v>532</v>
      </c>
      <c r="C3" s="440"/>
      <c r="D3" s="480" t="s">
        <v>533</v>
      </c>
      <c r="E3" s="481"/>
      <c r="F3" s="482"/>
      <c r="G3" s="482"/>
      <c r="H3" s="482"/>
      <c r="I3" s="461" t="s">
        <v>534</v>
      </c>
      <c r="J3" s="462"/>
      <c r="K3" s="462"/>
      <c r="L3" s="462"/>
      <c r="M3" s="463"/>
      <c r="N3" s="443" t="s">
        <v>74</v>
      </c>
      <c r="O3" s="444"/>
      <c r="P3" s="445"/>
    </row>
    <row r="4" spans="1:16">
      <c r="A4" s="478"/>
      <c r="B4" s="473" t="s">
        <v>75</v>
      </c>
      <c r="C4" s="485"/>
      <c r="D4" s="446" t="s">
        <v>76</v>
      </c>
      <c r="E4" s="466" t="s">
        <v>77</v>
      </c>
      <c r="F4" s="467"/>
      <c r="G4" s="468"/>
      <c r="H4" s="483" t="s">
        <v>78</v>
      </c>
      <c r="I4" s="473" t="s">
        <v>79</v>
      </c>
      <c r="J4" s="475"/>
      <c r="K4" s="476"/>
      <c r="L4" s="469" t="s">
        <v>80</v>
      </c>
      <c r="M4" s="470"/>
      <c r="N4" s="446" t="s">
        <v>81</v>
      </c>
      <c r="O4" s="448" t="s">
        <v>639</v>
      </c>
      <c r="P4" s="450" t="s">
        <v>82</v>
      </c>
    </row>
    <row r="5" spans="1:16" ht="27">
      <c r="A5" s="479"/>
      <c r="B5" s="474"/>
      <c r="C5" s="486"/>
      <c r="D5" s="447"/>
      <c r="E5" s="233" t="s">
        <v>83</v>
      </c>
      <c r="F5" s="234" t="s">
        <v>84</v>
      </c>
      <c r="G5" s="235" t="s">
        <v>85</v>
      </c>
      <c r="H5" s="484"/>
      <c r="I5" s="474"/>
      <c r="J5" s="236" t="s">
        <v>86</v>
      </c>
      <c r="K5" s="237" t="s">
        <v>87</v>
      </c>
      <c r="L5" s="236" t="s">
        <v>88</v>
      </c>
      <c r="M5" s="238" t="s">
        <v>89</v>
      </c>
      <c r="N5" s="447"/>
      <c r="O5" s="449"/>
      <c r="P5" s="451"/>
    </row>
    <row r="6" spans="1:16" ht="18" customHeight="1">
      <c r="A6" s="464" t="s">
        <v>90</v>
      </c>
      <c r="B6" s="239" t="s">
        <v>100</v>
      </c>
      <c r="C6" s="240" t="s">
        <v>101</v>
      </c>
      <c r="D6" s="241" t="s">
        <v>91</v>
      </c>
      <c r="E6" s="242"/>
      <c r="F6" s="471" t="s">
        <v>102</v>
      </c>
      <c r="G6" s="243"/>
      <c r="H6" s="244" t="s">
        <v>92</v>
      </c>
      <c r="I6" s="245" t="s">
        <v>93</v>
      </c>
      <c r="J6" s="246" t="s">
        <v>93</v>
      </c>
      <c r="K6" s="246" t="s">
        <v>93</v>
      </c>
      <c r="L6" s="246" t="s">
        <v>93</v>
      </c>
      <c r="M6" s="240" t="s">
        <v>93</v>
      </c>
      <c r="N6" s="245" t="s">
        <v>94</v>
      </c>
      <c r="O6" s="246" t="s">
        <v>94</v>
      </c>
      <c r="P6" s="240" t="s">
        <v>93</v>
      </c>
    </row>
    <row r="7" spans="1:16" ht="18.75" customHeight="1">
      <c r="A7" s="465"/>
      <c r="B7" s="86"/>
      <c r="C7" s="247"/>
      <c r="D7" s="248"/>
      <c r="E7" s="249" t="s">
        <v>95</v>
      </c>
      <c r="F7" s="472"/>
      <c r="G7" s="250" t="s">
        <v>525</v>
      </c>
      <c r="H7" s="251"/>
      <c r="I7" s="252"/>
      <c r="J7" s="253"/>
      <c r="K7" s="253"/>
      <c r="L7" s="253"/>
      <c r="M7" s="254"/>
      <c r="N7" s="255"/>
      <c r="O7" s="256"/>
      <c r="P7" s="257"/>
    </row>
    <row r="8" spans="1:16" ht="18.75" customHeight="1">
      <c r="A8" s="258"/>
      <c r="B8" s="259"/>
      <c r="C8" s="260"/>
      <c r="D8" s="261"/>
      <c r="E8" s="262" t="s">
        <v>95</v>
      </c>
      <c r="F8" s="263"/>
      <c r="G8" s="264" t="s">
        <v>96</v>
      </c>
      <c r="H8" s="265"/>
      <c r="I8" s="266"/>
      <c r="J8" s="267"/>
      <c r="K8" s="267"/>
      <c r="L8" s="267"/>
      <c r="M8" s="268"/>
      <c r="N8" s="269"/>
      <c r="O8" s="270"/>
      <c r="P8" s="271"/>
    </row>
    <row r="9" spans="1:16" ht="18.75" customHeight="1">
      <c r="A9" s="258"/>
      <c r="B9" s="259"/>
      <c r="C9" s="260"/>
      <c r="D9" s="272"/>
      <c r="E9" s="262" t="s">
        <v>95</v>
      </c>
      <c r="F9" s="263"/>
      <c r="G9" s="273" t="s">
        <v>96</v>
      </c>
      <c r="H9" s="274"/>
      <c r="I9" s="266"/>
      <c r="J9" s="267"/>
      <c r="K9" s="267"/>
      <c r="L9" s="267"/>
      <c r="M9" s="268"/>
      <c r="N9" s="269"/>
      <c r="O9" s="270"/>
      <c r="P9" s="271"/>
    </row>
    <row r="10" spans="1:16" ht="18.75" customHeight="1">
      <c r="A10" s="258"/>
      <c r="B10" s="259"/>
      <c r="C10" s="260"/>
      <c r="D10" s="272"/>
      <c r="E10" s="262" t="s">
        <v>95</v>
      </c>
      <c r="F10" s="263"/>
      <c r="G10" s="273" t="s">
        <v>96</v>
      </c>
      <c r="H10" s="274"/>
      <c r="I10" s="266"/>
      <c r="J10" s="267"/>
      <c r="K10" s="267"/>
      <c r="L10" s="267"/>
      <c r="M10" s="268"/>
      <c r="N10" s="269"/>
      <c r="O10" s="270"/>
      <c r="P10" s="271"/>
    </row>
    <row r="11" spans="1:16" ht="18.75" customHeight="1">
      <c r="A11" s="258"/>
      <c r="B11" s="259"/>
      <c r="C11" s="260"/>
      <c r="D11" s="272"/>
      <c r="E11" s="262" t="s">
        <v>95</v>
      </c>
      <c r="F11" s="263"/>
      <c r="G11" s="273" t="s">
        <v>96</v>
      </c>
      <c r="H11" s="274"/>
      <c r="I11" s="266"/>
      <c r="J11" s="267"/>
      <c r="K11" s="267"/>
      <c r="L11" s="267"/>
      <c r="M11" s="268"/>
      <c r="N11" s="269"/>
      <c r="O11" s="270"/>
      <c r="P11" s="271"/>
    </row>
    <row r="12" spans="1:16" ht="18.75" customHeight="1">
      <c r="A12" s="258"/>
      <c r="B12" s="259"/>
      <c r="C12" s="260"/>
      <c r="D12" s="272"/>
      <c r="E12" s="262" t="s">
        <v>95</v>
      </c>
      <c r="F12" s="263"/>
      <c r="G12" s="273" t="s">
        <v>96</v>
      </c>
      <c r="H12" s="274"/>
      <c r="I12" s="266"/>
      <c r="J12" s="267"/>
      <c r="K12" s="267"/>
      <c r="L12" s="267"/>
      <c r="M12" s="268"/>
      <c r="N12" s="269"/>
      <c r="O12" s="270"/>
      <c r="P12" s="271"/>
    </row>
    <row r="13" spans="1:16" ht="18.75" customHeight="1">
      <c r="A13" s="258"/>
      <c r="B13" s="259"/>
      <c r="C13" s="260"/>
      <c r="D13" s="272"/>
      <c r="E13" s="262" t="s">
        <v>95</v>
      </c>
      <c r="F13" s="263"/>
      <c r="G13" s="273" t="s">
        <v>96</v>
      </c>
      <c r="H13" s="274"/>
      <c r="I13" s="266"/>
      <c r="J13" s="267"/>
      <c r="K13" s="267"/>
      <c r="L13" s="267"/>
      <c r="M13" s="268"/>
      <c r="N13" s="269"/>
      <c r="O13" s="270"/>
      <c r="P13" s="271"/>
    </row>
    <row r="14" spans="1:16" ht="18.75" customHeight="1">
      <c r="A14" s="258"/>
      <c r="B14" s="259"/>
      <c r="C14" s="260"/>
      <c r="D14" s="272"/>
      <c r="E14" s="262" t="s">
        <v>95</v>
      </c>
      <c r="F14" s="263"/>
      <c r="G14" s="273" t="s">
        <v>96</v>
      </c>
      <c r="H14" s="274"/>
      <c r="I14" s="266"/>
      <c r="J14" s="267"/>
      <c r="K14" s="267"/>
      <c r="L14" s="267"/>
      <c r="M14" s="268"/>
      <c r="N14" s="269"/>
      <c r="O14" s="270"/>
      <c r="P14" s="271"/>
    </row>
    <row r="15" spans="1:16" ht="18.75" customHeight="1">
      <c r="A15" s="258"/>
      <c r="B15" s="259"/>
      <c r="C15" s="260"/>
      <c r="D15" s="272"/>
      <c r="E15" s="262" t="s">
        <v>95</v>
      </c>
      <c r="F15" s="263"/>
      <c r="G15" s="273" t="s">
        <v>96</v>
      </c>
      <c r="H15" s="274"/>
      <c r="I15" s="266"/>
      <c r="J15" s="267"/>
      <c r="K15" s="267"/>
      <c r="L15" s="267"/>
      <c r="M15" s="268"/>
      <c r="N15" s="269"/>
      <c r="O15" s="270"/>
      <c r="P15" s="271"/>
    </row>
    <row r="16" spans="1:16" ht="18.75" customHeight="1">
      <c r="A16" s="258"/>
      <c r="B16" s="259"/>
      <c r="C16" s="260"/>
      <c r="D16" s="272"/>
      <c r="E16" s="262" t="s">
        <v>95</v>
      </c>
      <c r="F16" s="263"/>
      <c r="G16" s="273" t="s">
        <v>96</v>
      </c>
      <c r="H16" s="274"/>
      <c r="I16" s="266"/>
      <c r="J16" s="267"/>
      <c r="K16" s="267"/>
      <c r="L16" s="267"/>
      <c r="M16" s="268"/>
      <c r="N16" s="269"/>
      <c r="O16" s="270"/>
      <c r="P16" s="271"/>
    </row>
    <row r="17" spans="1:16" ht="18.75" customHeight="1">
      <c r="A17" s="258"/>
      <c r="B17" s="259"/>
      <c r="C17" s="260"/>
      <c r="D17" s="272"/>
      <c r="E17" s="262" t="s">
        <v>95</v>
      </c>
      <c r="F17" s="263"/>
      <c r="G17" s="273" t="s">
        <v>96</v>
      </c>
      <c r="H17" s="274"/>
      <c r="I17" s="266"/>
      <c r="J17" s="267"/>
      <c r="K17" s="267"/>
      <c r="L17" s="267"/>
      <c r="M17" s="268"/>
      <c r="N17" s="269"/>
      <c r="O17" s="270"/>
      <c r="P17" s="271"/>
    </row>
    <row r="18" spans="1:16" ht="18.75" customHeight="1">
      <c r="A18" s="258"/>
      <c r="B18" s="259"/>
      <c r="C18" s="260"/>
      <c r="D18" s="272"/>
      <c r="E18" s="262" t="s">
        <v>95</v>
      </c>
      <c r="F18" s="263"/>
      <c r="G18" s="273" t="s">
        <v>96</v>
      </c>
      <c r="H18" s="274"/>
      <c r="I18" s="266"/>
      <c r="J18" s="267"/>
      <c r="K18" s="267"/>
      <c r="L18" s="267"/>
      <c r="M18" s="268"/>
      <c r="N18" s="269"/>
      <c r="O18" s="270"/>
      <c r="P18" s="271"/>
    </row>
    <row r="19" spans="1:16" ht="18.75" customHeight="1">
      <c r="A19" s="258"/>
      <c r="B19" s="259"/>
      <c r="C19" s="260"/>
      <c r="D19" s="272"/>
      <c r="E19" s="262" t="s">
        <v>95</v>
      </c>
      <c r="F19" s="263"/>
      <c r="G19" s="273" t="s">
        <v>96</v>
      </c>
      <c r="H19" s="274"/>
      <c r="I19" s="266"/>
      <c r="J19" s="267"/>
      <c r="K19" s="267"/>
      <c r="L19" s="267"/>
      <c r="M19" s="268"/>
      <c r="N19" s="269"/>
      <c r="O19" s="270"/>
      <c r="P19" s="271"/>
    </row>
    <row r="20" spans="1:16" ht="18.75" customHeight="1">
      <c r="A20" s="258"/>
      <c r="B20" s="259"/>
      <c r="C20" s="260"/>
      <c r="D20" s="272"/>
      <c r="E20" s="262" t="s">
        <v>95</v>
      </c>
      <c r="F20" s="263"/>
      <c r="G20" s="273" t="s">
        <v>96</v>
      </c>
      <c r="H20" s="274"/>
      <c r="I20" s="266"/>
      <c r="J20" s="267"/>
      <c r="K20" s="267"/>
      <c r="L20" s="267"/>
      <c r="M20" s="268"/>
      <c r="N20" s="269"/>
      <c r="O20" s="270"/>
      <c r="P20" s="271"/>
    </row>
    <row r="21" spans="1:16" ht="18.75" customHeight="1">
      <c r="A21" s="258"/>
      <c r="B21" s="259"/>
      <c r="C21" s="260"/>
      <c r="D21" s="272"/>
      <c r="E21" s="262" t="s">
        <v>95</v>
      </c>
      <c r="F21" s="263"/>
      <c r="G21" s="273" t="s">
        <v>96</v>
      </c>
      <c r="H21" s="274"/>
      <c r="I21" s="266"/>
      <c r="J21" s="267"/>
      <c r="K21" s="267"/>
      <c r="L21" s="267"/>
      <c r="M21" s="268"/>
      <c r="N21" s="269"/>
      <c r="O21" s="270"/>
      <c r="P21" s="271"/>
    </row>
    <row r="22" spans="1:16" ht="18.75" customHeight="1">
      <c r="A22" s="258"/>
      <c r="B22" s="259"/>
      <c r="C22" s="260"/>
      <c r="D22" s="272"/>
      <c r="E22" s="262" t="s">
        <v>95</v>
      </c>
      <c r="F22" s="263"/>
      <c r="G22" s="273" t="s">
        <v>96</v>
      </c>
      <c r="H22" s="274"/>
      <c r="I22" s="266"/>
      <c r="J22" s="267"/>
      <c r="K22" s="267"/>
      <c r="L22" s="267"/>
      <c r="M22" s="268"/>
      <c r="N22" s="269"/>
      <c r="O22" s="270"/>
      <c r="P22" s="271"/>
    </row>
    <row r="23" spans="1:16" ht="18.75" customHeight="1">
      <c r="A23" s="258"/>
      <c r="B23" s="259"/>
      <c r="C23" s="260"/>
      <c r="D23" s="272"/>
      <c r="E23" s="262" t="s">
        <v>95</v>
      </c>
      <c r="F23" s="263"/>
      <c r="G23" s="273" t="s">
        <v>96</v>
      </c>
      <c r="H23" s="274"/>
      <c r="I23" s="266"/>
      <c r="J23" s="267"/>
      <c r="K23" s="267"/>
      <c r="L23" s="267"/>
      <c r="M23" s="268"/>
      <c r="N23" s="269"/>
      <c r="O23" s="270"/>
      <c r="P23" s="271"/>
    </row>
    <row r="24" spans="1:16" ht="18.75" customHeight="1">
      <c r="A24" s="258"/>
      <c r="B24" s="259"/>
      <c r="C24" s="260"/>
      <c r="D24" s="272"/>
      <c r="E24" s="262" t="s">
        <v>95</v>
      </c>
      <c r="F24" s="263"/>
      <c r="G24" s="273" t="s">
        <v>96</v>
      </c>
      <c r="H24" s="274"/>
      <c r="I24" s="266"/>
      <c r="J24" s="267"/>
      <c r="K24" s="267"/>
      <c r="L24" s="267"/>
      <c r="M24" s="268"/>
      <c r="N24" s="269"/>
      <c r="O24" s="270"/>
      <c r="P24" s="271"/>
    </row>
    <row r="25" spans="1:16" ht="18.75" customHeight="1">
      <c r="A25" s="258"/>
      <c r="B25" s="259"/>
      <c r="C25" s="260"/>
      <c r="D25" s="272"/>
      <c r="E25" s="262" t="s">
        <v>95</v>
      </c>
      <c r="F25" s="263"/>
      <c r="G25" s="273" t="s">
        <v>96</v>
      </c>
      <c r="H25" s="274"/>
      <c r="I25" s="266"/>
      <c r="J25" s="267"/>
      <c r="K25" s="267"/>
      <c r="L25" s="267"/>
      <c r="M25" s="268"/>
      <c r="N25" s="269"/>
      <c r="O25" s="270"/>
      <c r="P25" s="271"/>
    </row>
    <row r="26" spans="1:16" ht="18.75" customHeight="1">
      <c r="A26" s="258"/>
      <c r="B26" s="259"/>
      <c r="C26" s="260"/>
      <c r="D26" s="272"/>
      <c r="E26" s="262" t="s">
        <v>95</v>
      </c>
      <c r="F26" s="263"/>
      <c r="G26" s="273" t="s">
        <v>96</v>
      </c>
      <c r="H26" s="274"/>
      <c r="I26" s="266"/>
      <c r="J26" s="267"/>
      <c r="K26" s="267"/>
      <c r="L26" s="267"/>
      <c r="M26" s="268"/>
      <c r="N26" s="269"/>
      <c r="O26" s="270"/>
      <c r="P26" s="271"/>
    </row>
    <row r="27" spans="1:16" ht="18.75" customHeight="1">
      <c r="A27" s="258"/>
      <c r="B27" s="259"/>
      <c r="C27" s="260"/>
      <c r="D27" s="272"/>
      <c r="E27" s="262" t="s">
        <v>95</v>
      </c>
      <c r="F27" s="263"/>
      <c r="G27" s="273" t="s">
        <v>96</v>
      </c>
      <c r="H27" s="274"/>
      <c r="I27" s="266"/>
      <c r="J27" s="267"/>
      <c r="K27" s="267"/>
      <c r="L27" s="267"/>
      <c r="M27" s="268"/>
      <c r="N27" s="269"/>
      <c r="O27" s="270"/>
      <c r="P27" s="271"/>
    </row>
    <row r="28" spans="1:16" ht="18.75" customHeight="1">
      <c r="A28" s="258"/>
      <c r="B28" s="259"/>
      <c r="C28" s="260"/>
      <c r="D28" s="272"/>
      <c r="E28" s="262" t="s">
        <v>95</v>
      </c>
      <c r="F28" s="263"/>
      <c r="G28" s="273" t="s">
        <v>96</v>
      </c>
      <c r="H28" s="274"/>
      <c r="I28" s="266"/>
      <c r="J28" s="267"/>
      <c r="K28" s="267"/>
      <c r="L28" s="267"/>
      <c r="M28" s="268"/>
      <c r="N28" s="269"/>
      <c r="O28" s="270"/>
      <c r="P28" s="271"/>
    </row>
    <row r="29" spans="1:16" ht="18.75" customHeight="1">
      <c r="A29" s="258"/>
      <c r="B29" s="259"/>
      <c r="C29" s="260"/>
      <c r="D29" s="272"/>
      <c r="E29" s="262" t="s">
        <v>95</v>
      </c>
      <c r="F29" s="263"/>
      <c r="G29" s="273" t="s">
        <v>96</v>
      </c>
      <c r="H29" s="274"/>
      <c r="I29" s="266"/>
      <c r="J29" s="267"/>
      <c r="K29" s="267"/>
      <c r="L29" s="267"/>
      <c r="M29" s="268"/>
      <c r="N29" s="269"/>
      <c r="O29" s="270"/>
      <c r="P29" s="271"/>
    </row>
    <row r="30" spans="1:16" ht="18.75" customHeight="1">
      <c r="A30" s="258"/>
      <c r="B30" s="259"/>
      <c r="C30" s="260"/>
      <c r="D30" s="272"/>
      <c r="E30" s="262" t="s">
        <v>95</v>
      </c>
      <c r="F30" s="263"/>
      <c r="G30" s="273" t="s">
        <v>96</v>
      </c>
      <c r="H30" s="274"/>
      <c r="I30" s="266"/>
      <c r="J30" s="267"/>
      <c r="K30" s="267"/>
      <c r="L30" s="267"/>
      <c r="M30" s="268"/>
      <c r="N30" s="269"/>
      <c r="O30" s="270"/>
      <c r="P30" s="271"/>
    </row>
    <row r="31" spans="1:16" ht="18.75" customHeight="1">
      <c r="A31" s="258"/>
      <c r="B31" s="259"/>
      <c r="C31" s="260"/>
      <c r="D31" s="272"/>
      <c r="E31" s="262" t="s">
        <v>95</v>
      </c>
      <c r="F31" s="263"/>
      <c r="G31" s="273" t="s">
        <v>96</v>
      </c>
      <c r="H31" s="274"/>
      <c r="I31" s="266"/>
      <c r="J31" s="267"/>
      <c r="K31" s="267"/>
      <c r="L31" s="267"/>
      <c r="M31" s="268"/>
      <c r="N31" s="269"/>
      <c r="O31" s="270"/>
      <c r="P31" s="271"/>
    </row>
    <row r="32" spans="1:16" ht="18.75" customHeight="1">
      <c r="A32" s="258"/>
      <c r="B32" s="259"/>
      <c r="C32" s="260"/>
      <c r="D32" s="272"/>
      <c r="E32" s="262" t="s">
        <v>95</v>
      </c>
      <c r="F32" s="263"/>
      <c r="G32" s="273" t="s">
        <v>96</v>
      </c>
      <c r="H32" s="274"/>
      <c r="I32" s="266"/>
      <c r="J32" s="267"/>
      <c r="K32" s="267"/>
      <c r="L32" s="267"/>
      <c r="M32" s="268"/>
      <c r="N32" s="269"/>
      <c r="O32" s="270"/>
      <c r="P32" s="271"/>
    </row>
    <row r="33" spans="1:16" ht="18.75" customHeight="1">
      <c r="A33" s="258"/>
      <c r="B33" s="259"/>
      <c r="C33" s="260"/>
      <c r="D33" s="272"/>
      <c r="E33" s="262" t="s">
        <v>95</v>
      </c>
      <c r="F33" s="263"/>
      <c r="G33" s="273" t="s">
        <v>96</v>
      </c>
      <c r="H33" s="274"/>
      <c r="I33" s="266"/>
      <c r="J33" s="267"/>
      <c r="K33" s="267"/>
      <c r="L33" s="267"/>
      <c r="M33" s="268"/>
      <c r="N33" s="269"/>
      <c r="O33" s="270"/>
      <c r="P33" s="271"/>
    </row>
    <row r="34" spans="1:16" ht="18.75" customHeight="1">
      <c r="A34" s="258"/>
      <c r="B34" s="259"/>
      <c r="C34" s="260"/>
      <c r="D34" s="272"/>
      <c r="E34" s="262" t="s">
        <v>95</v>
      </c>
      <c r="F34" s="263"/>
      <c r="G34" s="273" t="s">
        <v>96</v>
      </c>
      <c r="H34" s="274"/>
      <c r="I34" s="266"/>
      <c r="J34" s="267"/>
      <c r="K34" s="267"/>
      <c r="L34" s="267"/>
      <c r="M34" s="268"/>
      <c r="N34" s="269"/>
      <c r="O34" s="270"/>
      <c r="P34" s="271"/>
    </row>
    <row r="35" spans="1:16" ht="18.75" customHeight="1">
      <c r="A35" s="258"/>
      <c r="B35" s="259"/>
      <c r="C35" s="260"/>
      <c r="D35" s="272"/>
      <c r="E35" s="262" t="s">
        <v>95</v>
      </c>
      <c r="F35" s="263"/>
      <c r="G35" s="273" t="s">
        <v>96</v>
      </c>
      <c r="H35" s="274"/>
      <c r="I35" s="266"/>
      <c r="J35" s="267"/>
      <c r="K35" s="267"/>
      <c r="L35" s="267"/>
      <c r="M35" s="268"/>
      <c r="N35" s="269"/>
      <c r="O35" s="270"/>
      <c r="P35" s="271"/>
    </row>
    <row r="36" spans="1:16" ht="18.75" customHeight="1">
      <c r="A36" s="258"/>
      <c r="B36" s="259"/>
      <c r="C36" s="260"/>
      <c r="D36" s="272"/>
      <c r="E36" s="262" t="s">
        <v>95</v>
      </c>
      <c r="F36" s="263"/>
      <c r="G36" s="273" t="s">
        <v>96</v>
      </c>
      <c r="H36" s="274"/>
      <c r="I36" s="266"/>
      <c r="J36" s="267"/>
      <c r="K36" s="267"/>
      <c r="L36" s="267"/>
      <c r="M36" s="268"/>
      <c r="N36" s="269"/>
      <c r="O36" s="270"/>
      <c r="P36" s="271"/>
    </row>
    <row r="37" spans="1:16" ht="18.75" customHeight="1">
      <c r="A37" s="275"/>
      <c r="B37" s="276"/>
      <c r="C37" s="247"/>
      <c r="D37" s="248"/>
      <c r="E37" s="249" t="s">
        <v>95</v>
      </c>
      <c r="F37" s="277"/>
      <c r="G37" s="250" t="s">
        <v>96</v>
      </c>
      <c r="H37" s="251"/>
      <c r="I37" s="252"/>
      <c r="J37" s="253"/>
      <c r="K37" s="253"/>
      <c r="L37" s="253"/>
      <c r="M37" s="254"/>
      <c r="N37" s="255"/>
      <c r="O37" s="256"/>
      <c r="P37" s="257"/>
    </row>
    <row r="38" spans="1:16" ht="14.25" customHeight="1">
      <c r="A38" s="452" t="s">
        <v>97</v>
      </c>
      <c r="B38" s="453"/>
      <c r="C38" s="453"/>
      <c r="D38" s="453"/>
      <c r="E38" s="453"/>
      <c r="F38" s="453"/>
      <c r="G38" s="453"/>
      <c r="H38" s="453"/>
      <c r="I38" s="453"/>
      <c r="J38" s="453"/>
      <c r="K38" s="453"/>
      <c r="L38" s="453"/>
      <c r="M38" s="453"/>
      <c r="N38" s="453"/>
      <c r="O38" s="453"/>
      <c r="P38" s="454"/>
    </row>
    <row r="39" spans="1:16" ht="14.25" customHeight="1">
      <c r="A39" s="455" t="s">
        <v>535</v>
      </c>
      <c r="B39" s="456"/>
      <c r="C39" s="456"/>
      <c r="D39" s="456"/>
      <c r="E39" s="456"/>
      <c r="F39" s="456"/>
      <c r="G39" s="456"/>
      <c r="H39" s="456"/>
      <c r="I39" s="456"/>
      <c r="J39" s="456"/>
      <c r="K39" s="456"/>
      <c r="L39" s="456"/>
      <c r="M39" s="456"/>
      <c r="N39" s="456"/>
      <c r="O39" s="456"/>
      <c r="P39" s="457"/>
    </row>
    <row r="40" spans="1:16" ht="14.25" customHeight="1">
      <c r="A40" s="458" t="s">
        <v>637</v>
      </c>
      <c r="B40" s="459"/>
      <c r="C40" s="459"/>
      <c r="D40" s="459"/>
      <c r="E40" s="459"/>
      <c r="F40" s="459"/>
      <c r="G40" s="459"/>
      <c r="H40" s="459"/>
      <c r="I40" s="459"/>
      <c r="J40" s="459"/>
      <c r="K40" s="459"/>
      <c r="L40" s="459"/>
      <c r="M40" s="459"/>
      <c r="N40" s="459"/>
      <c r="O40" s="459"/>
      <c r="P40" s="460"/>
    </row>
    <row r="41" spans="1:16" ht="14.25" customHeight="1">
      <c r="A41" s="458" t="s">
        <v>638</v>
      </c>
      <c r="B41" s="459"/>
      <c r="C41" s="459"/>
      <c r="D41" s="459"/>
      <c r="E41" s="459"/>
      <c r="F41" s="459"/>
      <c r="G41" s="459"/>
      <c r="H41" s="459"/>
      <c r="I41" s="459"/>
      <c r="J41" s="459"/>
      <c r="K41" s="459"/>
      <c r="L41" s="459"/>
      <c r="M41" s="459"/>
      <c r="N41" s="459"/>
      <c r="O41" s="459"/>
      <c r="P41" s="460"/>
    </row>
  </sheetData>
  <mergeCells count="22">
    <mergeCell ref="A38:P38"/>
    <mergeCell ref="A39:P39"/>
    <mergeCell ref="A40:P40"/>
    <mergeCell ref="A41:P41"/>
    <mergeCell ref="I3:M3"/>
    <mergeCell ref="A6:A7"/>
    <mergeCell ref="E4:G4"/>
    <mergeCell ref="D4:D5"/>
    <mergeCell ref="L4:M4"/>
    <mergeCell ref="F6:F7"/>
    <mergeCell ref="I4:I5"/>
    <mergeCell ref="J4:K4"/>
    <mergeCell ref="A3:A5"/>
    <mergeCell ref="D3:H3"/>
    <mergeCell ref="H4:H5"/>
    <mergeCell ref="B4:C5"/>
    <mergeCell ref="B3:C3"/>
    <mergeCell ref="O2:P2"/>
    <mergeCell ref="N3:P3"/>
    <mergeCell ref="N4:N5"/>
    <mergeCell ref="O4:O5"/>
    <mergeCell ref="P4:P5"/>
  </mergeCells>
  <phoneticPr fontId="20"/>
  <conditionalFormatting sqref="A8:D11 B7:D7 H7:P11 H22:P37 A22:D37">
    <cfRule type="containsBlanks" dxfId="30" priority="7">
      <formula>LEN(TRIM(A7))=0</formula>
    </cfRule>
  </conditionalFormatting>
  <conditionalFormatting sqref="E7">
    <cfRule type="cellIs" dxfId="29" priority="6" operator="equal">
      <formula>"〔　　　円〕"</formula>
    </cfRule>
  </conditionalFormatting>
  <conditionalFormatting sqref="G7">
    <cfRule type="cellIs" dxfId="28" priority="5" operator="equal">
      <formula>"〔　　　％〕"</formula>
    </cfRule>
  </conditionalFormatting>
  <conditionalFormatting sqref="O2:P2">
    <cfRule type="containsBlanks" dxfId="27" priority="3">
      <formula>LEN(TRIM(O2))=0</formula>
    </cfRule>
    <cfRule type="containsBlanks" dxfId="26" priority="4">
      <formula>LEN(TRIM(O2))=0</formula>
    </cfRule>
  </conditionalFormatting>
  <conditionalFormatting sqref="A12:D21 H12:P21">
    <cfRule type="containsBlanks" dxfId="25" priority="2">
      <formula>LEN(TRIM(A12))=0</formula>
    </cfRule>
  </conditionalFormatting>
  <conditionalFormatting sqref="E6 G6">
    <cfRule type="containsBlanks" dxfId="24" priority="1">
      <formula>LEN(TRIM(E6))=0</formula>
    </cfRule>
  </conditionalFormatting>
  <pageMargins left="0.7" right="0.7" top="0.75" bottom="0.75" header="0.3" footer="0.3"/>
  <pageSetup paperSize="9" scale="8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A7F4-9B54-49DA-8621-F639389F2D4E}">
  <sheetPr>
    <pageSetUpPr fitToPage="1"/>
  </sheetPr>
  <dimension ref="A1:O40"/>
  <sheetViews>
    <sheetView view="pageBreakPreview" zoomScale="110" zoomScaleNormal="100" zoomScaleSheetLayoutView="110" workbookViewId="0">
      <selection activeCell="B6" sqref="B6"/>
    </sheetView>
  </sheetViews>
  <sheetFormatPr defaultRowHeight="13.5"/>
  <cols>
    <col min="1" max="16384" width="9" style="3"/>
  </cols>
  <sheetData>
    <row r="1" spans="1:15" ht="24.75" customHeight="1" thickBot="1">
      <c r="M1" s="85" t="s">
        <v>526</v>
      </c>
      <c r="N1" s="441">
        <f>'第1-1　事業実態（加入状況等）'!O2</f>
        <v>5</v>
      </c>
      <c r="O1" s="442"/>
    </row>
    <row r="2" spans="1:15" ht="20.25" customHeight="1">
      <c r="A2" s="477" t="s">
        <v>103</v>
      </c>
      <c r="B2" s="494" t="s">
        <v>537</v>
      </c>
      <c r="C2" s="481"/>
      <c r="D2" s="481"/>
      <c r="E2" s="481"/>
      <c r="F2" s="481"/>
      <c r="G2" s="481"/>
      <c r="H2" s="481"/>
      <c r="I2" s="495"/>
      <c r="J2" s="480" t="s">
        <v>104</v>
      </c>
      <c r="K2" s="481"/>
      <c r="L2" s="481"/>
      <c r="M2" s="482"/>
      <c r="N2" s="494" t="s">
        <v>536</v>
      </c>
      <c r="O2" s="481"/>
    </row>
    <row r="3" spans="1:15" ht="20.25" customHeight="1">
      <c r="A3" s="478"/>
      <c r="B3" s="492" t="s">
        <v>105</v>
      </c>
      <c r="C3" s="490"/>
      <c r="D3" s="490"/>
      <c r="E3" s="490"/>
      <c r="F3" s="490" t="s">
        <v>106</v>
      </c>
      <c r="G3" s="490"/>
      <c r="H3" s="490"/>
      <c r="I3" s="493"/>
      <c r="J3" s="489" t="s">
        <v>107</v>
      </c>
      <c r="K3" s="490"/>
      <c r="L3" s="490" t="s">
        <v>108</v>
      </c>
      <c r="M3" s="491"/>
      <c r="N3" s="492" t="s">
        <v>109</v>
      </c>
      <c r="O3" s="490" t="s">
        <v>110</v>
      </c>
    </row>
    <row r="4" spans="1:15" ht="20.25" customHeight="1">
      <c r="A4" s="479"/>
      <c r="B4" s="429" t="s">
        <v>111</v>
      </c>
      <c r="C4" s="298" t="s">
        <v>112</v>
      </c>
      <c r="D4" s="298" t="s">
        <v>113</v>
      </c>
      <c r="E4" s="298" t="s">
        <v>114</v>
      </c>
      <c r="F4" s="298" t="s">
        <v>111</v>
      </c>
      <c r="G4" s="298" t="s">
        <v>112</v>
      </c>
      <c r="H4" s="298" t="s">
        <v>113</v>
      </c>
      <c r="I4" s="428" t="s">
        <v>114</v>
      </c>
      <c r="J4" s="235" t="s">
        <v>114</v>
      </c>
      <c r="K4" s="298" t="s">
        <v>115</v>
      </c>
      <c r="L4" s="298" t="s">
        <v>114</v>
      </c>
      <c r="M4" s="233" t="s">
        <v>115</v>
      </c>
      <c r="N4" s="496"/>
      <c r="O4" s="497"/>
    </row>
    <row r="5" spans="1:15" ht="12" customHeight="1">
      <c r="A5" s="487" t="s">
        <v>116</v>
      </c>
      <c r="B5" s="189" t="s">
        <v>92</v>
      </c>
      <c r="C5" s="190" t="s">
        <v>92</v>
      </c>
      <c r="D5" s="190" t="s">
        <v>92</v>
      </c>
      <c r="E5" s="191" t="s">
        <v>92</v>
      </c>
      <c r="F5" s="189"/>
      <c r="G5" s="190"/>
      <c r="H5" s="190"/>
      <c r="I5" s="191"/>
      <c r="J5" s="192" t="s">
        <v>92</v>
      </c>
      <c r="K5" s="190" t="s">
        <v>92</v>
      </c>
      <c r="L5" s="190" t="s">
        <v>93</v>
      </c>
      <c r="M5" s="193" t="s">
        <v>93</v>
      </c>
      <c r="N5" s="189"/>
      <c r="O5" s="191"/>
    </row>
    <row r="6" spans="1:15" ht="20.25" customHeight="1">
      <c r="A6" s="488"/>
      <c r="B6" s="194"/>
      <c r="C6" s="195"/>
      <c r="D6" s="195"/>
      <c r="E6" s="196">
        <f>SUM(B6:D6)</f>
        <v>0</v>
      </c>
      <c r="F6" s="197"/>
      <c r="G6" s="198"/>
      <c r="H6" s="198"/>
      <c r="I6" s="199">
        <f>SUM(F6:H6)</f>
        <v>0</v>
      </c>
      <c r="J6" s="200"/>
      <c r="K6" s="195"/>
      <c r="L6" s="201"/>
      <c r="M6" s="202"/>
      <c r="N6" s="194">
        <f>SUM(N7:N37)</f>
        <v>0</v>
      </c>
      <c r="O6" s="196">
        <f>SUM(O7:O37)</f>
        <v>0</v>
      </c>
    </row>
    <row r="7" spans="1:15" ht="20.25" customHeight="1">
      <c r="A7" s="203"/>
      <c r="B7" s="204"/>
      <c r="C7" s="205"/>
      <c r="D7" s="205"/>
      <c r="E7" s="206">
        <f t="shared" ref="E7:E37" si="0">SUM(B7:D7)</f>
        <v>0</v>
      </c>
      <c r="F7" s="207"/>
      <c r="G7" s="208"/>
      <c r="H7" s="208"/>
      <c r="I7" s="209">
        <f t="shared" ref="I7:I37" si="1">SUM(F7:H7)</f>
        <v>0</v>
      </c>
      <c r="J7" s="210"/>
      <c r="K7" s="205"/>
      <c r="L7" s="211"/>
      <c r="M7" s="212"/>
      <c r="N7" s="204"/>
      <c r="O7" s="206"/>
    </row>
    <row r="8" spans="1:15" ht="20.25" customHeight="1">
      <c r="A8" s="203"/>
      <c r="B8" s="204"/>
      <c r="C8" s="205"/>
      <c r="D8" s="205"/>
      <c r="E8" s="206">
        <f t="shared" si="0"/>
        <v>0</v>
      </c>
      <c r="F8" s="207"/>
      <c r="G8" s="208"/>
      <c r="H8" s="208"/>
      <c r="I8" s="209">
        <f t="shared" si="1"/>
        <v>0</v>
      </c>
      <c r="J8" s="210"/>
      <c r="K8" s="205"/>
      <c r="L8" s="211"/>
      <c r="M8" s="212"/>
      <c r="N8" s="204"/>
      <c r="O8" s="206"/>
    </row>
    <row r="9" spans="1:15" ht="20.25" customHeight="1">
      <c r="A9" s="203"/>
      <c r="B9" s="204"/>
      <c r="C9" s="205"/>
      <c r="D9" s="205"/>
      <c r="E9" s="206">
        <f t="shared" si="0"/>
        <v>0</v>
      </c>
      <c r="F9" s="207"/>
      <c r="G9" s="208"/>
      <c r="H9" s="208"/>
      <c r="I9" s="209">
        <f t="shared" si="1"/>
        <v>0</v>
      </c>
      <c r="J9" s="210"/>
      <c r="K9" s="205"/>
      <c r="L9" s="211"/>
      <c r="M9" s="212"/>
      <c r="N9" s="204"/>
      <c r="O9" s="206"/>
    </row>
    <row r="10" spans="1:15" ht="20.25" customHeight="1">
      <c r="A10" s="203"/>
      <c r="B10" s="204"/>
      <c r="C10" s="205"/>
      <c r="D10" s="205"/>
      <c r="E10" s="206">
        <f t="shared" si="0"/>
        <v>0</v>
      </c>
      <c r="F10" s="207"/>
      <c r="G10" s="208"/>
      <c r="H10" s="208"/>
      <c r="I10" s="209">
        <f t="shared" si="1"/>
        <v>0</v>
      </c>
      <c r="J10" s="210"/>
      <c r="K10" s="205"/>
      <c r="L10" s="211"/>
      <c r="M10" s="212"/>
      <c r="N10" s="204"/>
      <c r="O10" s="206"/>
    </row>
    <row r="11" spans="1:15" ht="20.25" customHeight="1">
      <c r="A11" s="203"/>
      <c r="B11" s="204"/>
      <c r="C11" s="205"/>
      <c r="D11" s="205"/>
      <c r="E11" s="206">
        <f t="shared" si="0"/>
        <v>0</v>
      </c>
      <c r="F11" s="207"/>
      <c r="G11" s="208"/>
      <c r="H11" s="208"/>
      <c r="I11" s="209">
        <f t="shared" si="1"/>
        <v>0</v>
      </c>
      <c r="J11" s="210"/>
      <c r="K11" s="205"/>
      <c r="L11" s="211"/>
      <c r="M11" s="212"/>
      <c r="N11" s="204"/>
      <c r="O11" s="206"/>
    </row>
    <row r="12" spans="1:15" ht="20.25" customHeight="1">
      <c r="A12" s="203"/>
      <c r="B12" s="204"/>
      <c r="C12" s="205"/>
      <c r="D12" s="205"/>
      <c r="E12" s="206">
        <f t="shared" si="0"/>
        <v>0</v>
      </c>
      <c r="F12" s="207"/>
      <c r="G12" s="208"/>
      <c r="H12" s="208"/>
      <c r="I12" s="209">
        <f t="shared" si="1"/>
        <v>0</v>
      </c>
      <c r="J12" s="210"/>
      <c r="K12" s="205"/>
      <c r="L12" s="211"/>
      <c r="M12" s="212"/>
      <c r="N12" s="204"/>
      <c r="O12" s="206"/>
    </row>
    <row r="13" spans="1:15" ht="20.25" customHeight="1">
      <c r="A13" s="203"/>
      <c r="B13" s="204"/>
      <c r="C13" s="205"/>
      <c r="D13" s="205"/>
      <c r="E13" s="206">
        <f t="shared" si="0"/>
        <v>0</v>
      </c>
      <c r="F13" s="207"/>
      <c r="G13" s="208"/>
      <c r="H13" s="208"/>
      <c r="I13" s="209">
        <f t="shared" si="1"/>
        <v>0</v>
      </c>
      <c r="J13" s="210"/>
      <c r="K13" s="205"/>
      <c r="L13" s="211"/>
      <c r="M13" s="212"/>
      <c r="N13" s="204"/>
      <c r="O13" s="206"/>
    </row>
    <row r="14" spans="1:15" ht="20.25" customHeight="1">
      <c r="A14" s="203"/>
      <c r="B14" s="204"/>
      <c r="C14" s="205"/>
      <c r="D14" s="205"/>
      <c r="E14" s="206">
        <f t="shared" si="0"/>
        <v>0</v>
      </c>
      <c r="F14" s="207"/>
      <c r="G14" s="208"/>
      <c r="H14" s="208"/>
      <c r="I14" s="209">
        <f t="shared" si="1"/>
        <v>0</v>
      </c>
      <c r="J14" s="210"/>
      <c r="K14" s="205"/>
      <c r="L14" s="211"/>
      <c r="M14" s="212"/>
      <c r="N14" s="204"/>
      <c r="O14" s="206"/>
    </row>
    <row r="15" spans="1:15" ht="20.25" customHeight="1">
      <c r="A15" s="203"/>
      <c r="B15" s="204"/>
      <c r="C15" s="205"/>
      <c r="D15" s="205"/>
      <c r="E15" s="206">
        <f t="shared" si="0"/>
        <v>0</v>
      </c>
      <c r="F15" s="207"/>
      <c r="G15" s="208"/>
      <c r="H15" s="208"/>
      <c r="I15" s="209">
        <f t="shared" si="1"/>
        <v>0</v>
      </c>
      <c r="J15" s="210"/>
      <c r="K15" s="205"/>
      <c r="L15" s="211"/>
      <c r="M15" s="212"/>
      <c r="N15" s="204"/>
      <c r="O15" s="206"/>
    </row>
    <row r="16" spans="1:15" ht="20.25" customHeight="1">
      <c r="A16" s="203"/>
      <c r="B16" s="204"/>
      <c r="C16" s="205"/>
      <c r="D16" s="205"/>
      <c r="E16" s="206">
        <f t="shared" si="0"/>
        <v>0</v>
      </c>
      <c r="F16" s="207"/>
      <c r="G16" s="208"/>
      <c r="H16" s="208"/>
      <c r="I16" s="209">
        <f t="shared" si="1"/>
        <v>0</v>
      </c>
      <c r="J16" s="210"/>
      <c r="K16" s="205"/>
      <c r="L16" s="211"/>
      <c r="M16" s="212"/>
      <c r="N16" s="204"/>
      <c r="O16" s="206"/>
    </row>
    <row r="17" spans="1:15" ht="20.25" customHeight="1">
      <c r="A17" s="203"/>
      <c r="B17" s="204"/>
      <c r="C17" s="205"/>
      <c r="D17" s="205"/>
      <c r="E17" s="206">
        <f t="shared" si="0"/>
        <v>0</v>
      </c>
      <c r="F17" s="207"/>
      <c r="G17" s="208"/>
      <c r="H17" s="208"/>
      <c r="I17" s="209">
        <f t="shared" si="1"/>
        <v>0</v>
      </c>
      <c r="J17" s="210"/>
      <c r="K17" s="205"/>
      <c r="L17" s="211"/>
      <c r="M17" s="212"/>
      <c r="N17" s="204"/>
      <c r="O17" s="206"/>
    </row>
    <row r="18" spans="1:15" ht="20.25" customHeight="1">
      <c r="A18" s="203"/>
      <c r="B18" s="204"/>
      <c r="C18" s="205"/>
      <c r="D18" s="205"/>
      <c r="E18" s="206">
        <f t="shared" si="0"/>
        <v>0</v>
      </c>
      <c r="F18" s="207"/>
      <c r="G18" s="208"/>
      <c r="H18" s="208"/>
      <c r="I18" s="209">
        <f t="shared" si="1"/>
        <v>0</v>
      </c>
      <c r="J18" s="210"/>
      <c r="K18" s="205"/>
      <c r="L18" s="211"/>
      <c r="M18" s="212"/>
      <c r="N18" s="204"/>
      <c r="O18" s="206"/>
    </row>
    <row r="19" spans="1:15" ht="20.25" customHeight="1">
      <c r="A19" s="203"/>
      <c r="B19" s="204"/>
      <c r="C19" s="205"/>
      <c r="D19" s="205"/>
      <c r="E19" s="206">
        <f t="shared" si="0"/>
        <v>0</v>
      </c>
      <c r="F19" s="207"/>
      <c r="G19" s="208"/>
      <c r="H19" s="208"/>
      <c r="I19" s="209">
        <f t="shared" si="1"/>
        <v>0</v>
      </c>
      <c r="J19" s="210"/>
      <c r="K19" s="205"/>
      <c r="L19" s="211"/>
      <c r="M19" s="212"/>
      <c r="N19" s="204"/>
      <c r="O19" s="206"/>
    </row>
    <row r="20" spans="1:15" ht="20.25" customHeight="1">
      <c r="A20" s="203"/>
      <c r="B20" s="204"/>
      <c r="C20" s="205"/>
      <c r="D20" s="205"/>
      <c r="E20" s="206">
        <f t="shared" si="0"/>
        <v>0</v>
      </c>
      <c r="F20" s="207"/>
      <c r="G20" s="208"/>
      <c r="H20" s="208"/>
      <c r="I20" s="209">
        <f t="shared" si="1"/>
        <v>0</v>
      </c>
      <c r="J20" s="210"/>
      <c r="K20" s="205"/>
      <c r="L20" s="211"/>
      <c r="M20" s="212"/>
      <c r="N20" s="204"/>
      <c r="O20" s="206"/>
    </row>
    <row r="21" spans="1:15" ht="20.25" customHeight="1">
      <c r="A21" s="203"/>
      <c r="B21" s="204"/>
      <c r="C21" s="205"/>
      <c r="D21" s="205"/>
      <c r="E21" s="206">
        <f t="shared" si="0"/>
        <v>0</v>
      </c>
      <c r="F21" s="207"/>
      <c r="G21" s="208"/>
      <c r="H21" s="208"/>
      <c r="I21" s="209">
        <f t="shared" si="1"/>
        <v>0</v>
      </c>
      <c r="J21" s="210"/>
      <c r="K21" s="205"/>
      <c r="L21" s="211"/>
      <c r="M21" s="212"/>
      <c r="N21" s="204"/>
      <c r="O21" s="206"/>
    </row>
    <row r="22" spans="1:15" ht="20.25" customHeight="1">
      <c r="A22" s="203"/>
      <c r="B22" s="204"/>
      <c r="C22" s="205"/>
      <c r="D22" s="205"/>
      <c r="E22" s="206">
        <f t="shared" si="0"/>
        <v>0</v>
      </c>
      <c r="F22" s="207"/>
      <c r="G22" s="208"/>
      <c r="H22" s="208"/>
      <c r="I22" s="209">
        <f t="shared" si="1"/>
        <v>0</v>
      </c>
      <c r="J22" s="210"/>
      <c r="K22" s="205"/>
      <c r="L22" s="211"/>
      <c r="M22" s="212"/>
      <c r="N22" s="204"/>
      <c r="O22" s="206"/>
    </row>
    <row r="23" spans="1:15" ht="20.25" customHeight="1">
      <c r="A23" s="203"/>
      <c r="B23" s="204"/>
      <c r="C23" s="205"/>
      <c r="D23" s="205"/>
      <c r="E23" s="206">
        <f t="shared" si="0"/>
        <v>0</v>
      </c>
      <c r="F23" s="207"/>
      <c r="G23" s="208"/>
      <c r="H23" s="208"/>
      <c r="I23" s="209">
        <f t="shared" si="1"/>
        <v>0</v>
      </c>
      <c r="J23" s="210"/>
      <c r="K23" s="205"/>
      <c r="L23" s="211"/>
      <c r="M23" s="212"/>
      <c r="N23" s="204"/>
      <c r="O23" s="206"/>
    </row>
    <row r="24" spans="1:15" ht="20.25" customHeight="1">
      <c r="A24" s="203"/>
      <c r="B24" s="204"/>
      <c r="C24" s="205"/>
      <c r="D24" s="205"/>
      <c r="E24" s="206">
        <f t="shared" si="0"/>
        <v>0</v>
      </c>
      <c r="F24" s="207"/>
      <c r="G24" s="208"/>
      <c r="H24" s="208"/>
      <c r="I24" s="209">
        <f t="shared" si="1"/>
        <v>0</v>
      </c>
      <c r="J24" s="210"/>
      <c r="K24" s="205"/>
      <c r="L24" s="211"/>
      <c r="M24" s="212"/>
      <c r="N24" s="204"/>
      <c r="O24" s="206"/>
    </row>
    <row r="25" spans="1:15" ht="20.25" customHeight="1">
      <c r="A25" s="203"/>
      <c r="B25" s="204"/>
      <c r="C25" s="205"/>
      <c r="D25" s="205"/>
      <c r="E25" s="206">
        <f t="shared" si="0"/>
        <v>0</v>
      </c>
      <c r="F25" s="207"/>
      <c r="G25" s="208"/>
      <c r="H25" s="208"/>
      <c r="I25" s="209">
        <f t="shared" si="1"/>
        <v>0</v>
      </c>
      <c r="J25" s="210"/>
      <c r="K25" s="205"/>
      <c r="L25" s="211"/>
      <c r="M25" s="212"/>
      <c r="N25" s="204"/>
      <c r="O25" s="206"/>
    </row>
    <row r="26" spans="1:15" ht="20.25" customHeight="1">
      <c r="A26" s="203"/>
      <c r="B26" s="204"/>
      <c r="C26" s="205"/>
      <c r="D26" s="205"/>
      <c r="E26" s="206">
        <f t="shared" si="0"/>
        <v>0</v>
      </c>
      <c r="F26" s="207"/>
      <c r="G26" s="208"/>
      <c r="H26" s="208"/>
      <c r="I26" s="209">
        <f t="shared" si="1"/>
        <v>0</v>
      </c>
      <c r="J26" s="210"/>
      <c r="K26" s="205"/>
      <c r="L26" s="211"/>
      <c r="M26" s="212"/>
      <c r="N26" s="204"/>
      <c r="O26" s="206"/>
    </row>
    <row r="27" spans="1:15" ht="20.25" customHeight="1">
      <c r="A27" s="203"/>
      <c r="B27" s="204"/>
      <c r="C27" s="205"/>
      <c r="D27" s="205"/>
      <c r="E27" s="206">
        <f t="shared" si="0"/>
        <v>0</v>
      </c>
      <c r="F27" s="207"/>
      <c r="G27" s="208"/>
      <c r="H27" s="208"/>
      <c r="I27" s="209">
        <f t="shared" si="1"/>
        <v>0</v>
      </c>
      <c r="J27" s="210"/>
      <c r="K27" s="205"/>
      <c r="L27" s="211"/>
      <c r="M27" s="212"/>
      <c r="N27" s="204"/>
      <c r="O27" s="206"/>
    </row>
    <row r="28" spans="1:15" ht="20.25" customHeight="1">
      <c r="A28" s="203"/>
      <c r="B28" s="204"/>
      <c r="C28" s="205"/>
      <c r="D28" s="205"/>
      <c r="E28" s="206">
        <f t="shared" si="0"/>
        <v>0</v>
      </c>
      <c r="F28" s="207"/>
      <c r="G28" s="208"/>
      <c r="H28" s="208"/>
      <c r="I28" s="209">
        <f t="shared" si="1"/>
        <v>0</v>
      </c>
      <c r="J28" s="210"/>
      <c r="K28" s="205"/>
      <c r="L28" s="211"/>
      <c r="M28" s="212"/>
      <c r="N28" s="204"/>
      <c r="O28" s="206"/>
    </row>
    <row r="29" spans="1:15" ht="20.25" customHeight="1">
      <c r="A29" s="203"/>
      <c r="B29" s="204"/>
      <c r="C29" s="205"/>
      <c r="D29" s="205"/>
      <c r="E29" s="206">
        <f t="shared" si="0"/>
        <v>0</v>
      </c>
      <c r="F29" s="207"/>
      <c r="G29" s="208"/>
      <c r="H29" s="208"/>
      <c r="I29" s="209">
        <f t="shared" si="1"/>
        <v>0</v>
      </c>
      <c r="J29" s="210"/>
      <c r="K29" s="205"/>
      <c r="L29" s="211"/>
      <c r="M29" s="212"/>
      <c r="N29" s="204"/>
      <c r="O29" s="206"/>
    </row>
    <row r="30" spans="1:15" ht="20.25" customHeight="1">
      <c r="A30" s="203"/>
      <c r="B30" s="204"/>
      <c r="C30" s="205"/>
      <c r="D30" s="205"/>
      <c r="E30" s="206">
        <f t="shared" si="0"/>
        <v>0</v>
      </c>
      <c r="F30" s="207"/>
      <c r="G30" s="208"/>
      <c r="H30" s="208"/>
      <c r="I30" s="209">
        <f t="shared" si="1"/>
        <v>0</v>
      </c>
      <c r="J30" s="210"/>
      <c r="K30" s="205"/>
      <c r="L30" s="211"/>
      <c r="M30" s="212"/>
      <c r="N30" s="204"/>
      <c r="O30" s="206"/>
    </row>
    <row r="31" spans="1:15" ht="20.25" customHeight="1">
      <c r="A31" s="213"/>
      <c r="B31" s="214"/>
      <c r="C31" s="215"/>
      <c r="D31" s="215"/>
      <c r="E31" s="216">
        <f t="shared" si="0"/>
        <v>0</v>
      </c>
      <c r="F31" s="217"/>
      <c r="G31" s="218"/>
      <c r="H31" s="218"/>
      <c r="I31" s="219">
        <f t="shared" si="1"/>
        <v>0</v>
      </c>
      <c r="J31" s="210"/>
      <c r="K31" s="205"/>
      <c r="L31" s="211"/>
      <c r="M31" s="212"/>
      <c r="N31" s="214"/>
      <c r="O31" s="216"/>
    </row>
    <row r="32" spans="1:15" ht="20.25" customHeight="1">
      <c r="A32" s="213"/>
      <c r="B32" s="214"/>
      <c r="C32" s="215"/>
      <c r="D32" s="215"/>
      <c r="E32" s="216">
        <f t="shared" si="0"/>
        <v>0</v>
      </c>
      <c r="F32" s="217"/>
      <c r="G32" s="218"/>
      <c r="H32" s="218"/>
      <c r="I32" s="219">
        <f t="shared" si="1"/>
        <v>0</v>
      </c>
      <c r="J32" s="210"/>
      <c r="K32" s="205"/>
      <c r="L32" s="211"/>
      <c r="M32" s="212"/>
      <c r="N32" s="214"/>
      <c r="O32" s="216"/>
    </row>
    <row r="33" spans="1:15" ht="20.25" customHeight="1">
      <c r="A33" s="213"/>
      <c r="B33" s="214"/>
      <c r="C33" s="215"/>
      <c r="D33" s="215"/>
      <c r="E33" s="216">
        <f t="shared" si="0"/>
        <v>0</v>
      </c>
      <c r="F33" s="217"/>
      <c r="G33" s="218"/>
      <c r="H33" s="218"/>
      <c r="I33" s="219">
        <f t="shared" si="1"/>
        <v>0</v>
      </c>
      <c r="J33" s="210"/>
      <c r="K33" s="205"/>
      <c r="L33" s="211"/>
      <c r="M33" s="212"/>
      <c r="N33" s="214"/>
      <c r="O33" s="216"/>
    </row>
    <row r="34" spans="1:15" ht="20.25" customHeight="1">
      <c r="A34" s="213"/>
      <c r="B34" s="214"/>
      <c r="C34" s="215"/>
      <c r="D34" s="215"/>
      <c r="E34" s="216">
        <f t="shared" si="0"/>
        <v>0</v>
      </c>
      <c r="F34" s="217"/>
      <c r="G34" s="218"/>
      <c r="H34" s="218"/>
      <c r="I34" s="219">
        <f t="shared" si="1"/>
        <v>0</v>
      </c>
      <c r="J34" s="210"/>
      <c r="K34" s="205"/>
      <c r="L34" s="211"/>
      <c r="M34" s="212"/>
      <c r="N34" s="214"/>
      <c r="O34" s="216"/>
    </row>
    <row r="35" spans="1:15" ht="20.25" customHeight="1">
      <c r="A35" s="213"/>
      <c r="B35" s="214"/>
      <c r="C35" s="215"/>
      <c r="D35" s="215"/>
      <c r="E35" s="216">
        <f t="shared" si="0"/>
        <v>0</v>
      </c>
      <c r="F35" s="217"/>
      <c r="G35" s="218"/>
      <c r="H35" s="218"/>
      <c r="I35" s="219">
        <f t="shared" si="1"/>
        <v>0</v>
      </c>
      <c r="J35" s="210"/>
      <c r="K35" s="205"/>
      <c r="L35" s="211"/>
      <c r="M35" s="212"/>
      <c r="N35" s="214"/>
      <c r="O35" s="216"/>
    </row>
    <row r="36" spans="1:15" ht="20.25" customHeight="1">
      <c r="A36" s="213"/>
      <c r="B36" s="214"/>
      <c r="C36" s="215"/>
      <c r="D36" s="215"/>
      <c r="E36" s="216">
        <f t="shared" si="0"/>
        <v>0</v>
      </c>
      <c r="F36" s="217"/>
      <c r="G36" s="218"/>
      <c r="H36" s="218"/>
      <c r="I36" s="219">
        <f t="shared" si="1"/>
        <v>0</v>
      </c>
      <c r="J36" s="210"/>
      <c r="K36" s="205"/>
      <c r="L36" s="211"/>
      <c r="M36" s="212"/>
      <c r="N36" s="214"/>
      <c r="O36" s="216"/>
    </row>
    <row r="37" spans="1:15" ht="20.25" customHeight="1">
      <c r="A37" s="220"/>
      <c r="B37" s="221"/>
      <c r="C37" s="222"/>
      <c r="D37" s="222"/>
      <c r="E37" s="223">
        <f t="shared" si="0"/>
        <v>0</v>
      </c>
      <c r="F37" s="224"/>
      <c r="G37" s="225"/>
      <c r="H37" s="225"/>
      <c r="I37" s="226">
        <f t="shared" si="1"/>
        <v>0</v>
      </c>
      <c r="J37" s="221"/>
      <c r="K37" s="222"/>
      <c r="L37" s="227"/>
      <c r="M37" s="228"/>
      <c r="N37" s="221"/>
      <c r="O37" s="223"/>
    </row>
    <row r="38" spans="1:15" ht="20.25" customHeight="1" thickBot="1">
      <c r="A38" s="229" t="s">
        <v>117</v>
      </c>
      <c r="B38" s="230"/>
      <c r="C38" s="230"/>
      <c r="D38" s="230"/>
      <c r="E38" s="230"/>
      <c r="F38" s="230"/>
      <c r="G38" s="230"/>
      <c r="H38" s="230"/>
      <c r="I38" s="230"/>
      <c r="J38" s="230"/>
      <c r="K38" s="230"/>
      <c r="L38" s="230"/>
      <c r="M38" s="230"/>
      <c r="N38" s="230"/>
      <c r="O38" s="230"/>
    </row>
    <row r="39" spans="1:15" ht="20.25" customHeight="1" thickBot="1">
      <c r="A39" s="231" t="s">
        <v>118</v>
      </c>
      <c r="B39" s="232"/>
      <c r="C39" s="232"/>
      <c r="D39" s="232"/>
      <c r="E39" s="232"/>
      <c r="F39" s="232"/>
      <c r="G39" s="232"/>
      <c r="H39" s="232"/>
      <c r="I39" s="232"/>
      <c r="J39" s="232"/>
      <c r="K39" s="232"/>
      <c r="L39" s="232"/>
      <c r="M39" s="232"/>
      <c r="N39" s="232"/>
      <c r="O39" s="232"/>
    </row>
    <row r="40" spans="1:15" ht="20.25" customHeight="1">
      <c r="A40" s="58"/>
      <c r="B40" s="58"/>
      <c r="C40" s="58"/>
      <c r="D40" s="58"/>
      <c r="E40" s="58"/>
      <c r="F40" s="58"/>
      <c r="G40" s="58"/>
      <c r="H40" s="58"/>
      <c r="I40" s="58"/>
      <c r="J40" s="58"/>
      <c r="K40" s="58"/>
      <c r="L40" s="58"/>
      <c r="M40" s="58"/>
      <c r="N40" s="58"/>
      <c r="O40" s="58"/>
    </row>
  </sheetData>
  <mergeCells count="12">
    <mergeCell ref="N1:O1"/>
    <mergeCell ref="A2:A4"/>
    <mergeCell ref="A5:A6"/>
    <mergeCell ref="J3:K3"/>
    <mergeCell ref="L3:M3"/>
    <mergeCell ref="J2:M2"/>
    <mergeCell ref="B3:E3"/>
    <mergeCell ref="F3:I3"/>
    <mergeCell ref="B2:I2"/>
    <mergeCell ref="N2:O2"/>
    <mergeCell ref="N3:N4"/>
    <mergeCell ref="O3:O4"/>
  </mergeCells>
  <phoneticPr fontId="20"/>
  <conditionalFormatting sqref="N1:O1">
    <cfRule type="containsBlanks" dxfId="23" priority="3">
      <formula>LEN(TRIM(N1))=0</formula>
    </cfRule>
    <cfRule type="containsBlanks" dxfId="22" priority="4">
      <formula>LEN(TRIM(N1))=0</formula>
    </cfRule>
  </conditionalFormatting>
  <conditionalFormatting sqref="B6:D6 F6:H6 J6:M6 A7:O36">
    <cfRule type="containsBlanks" dxfId="21" priority="2">
      <formula>LEN(TRIM(A6))=0</formula>
    </cfRule>
  </conditionalFormatting>
  <conditionalFormatting sqref="A37:O37">
    <cfRule type="containsBlanks" dxfId="20" priority="1">
      <formula>LEN(TRIM(A37))=0</formula>
    </cfRule>
  </conditionalFormatting>
  <pageMargins left="0.7" right="0.7" top="0.75" bottom="0.75" header="0.3" footer="0.3"/>
  <pageSetup paperSize="9"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EDC3-59B2-4C91-801C-9F69A7C7EDF7}">
  <sheetPr>
    <pageSetUpPr fitToPage="1"/>
  </sheetPr>
  <dimension ref="A1:D29"/>
  <sheetViews>
    <sheetView view="pageBreakPreview" zoomScale="110" zoomScaleNormal="100" zoomScaleSheetLayoutView="110" workbookViewId="0">
      <selection activeCell="A17" sqref="A17:A19"/>
    </sheetView>
  </sheetViews>
  <sheetFormatPr defaultRowHeight="13.5"/>
  <cols>
    <col min="1" max="1" width="23" style="3" customWidth="1"/>
    <col min="2" max="2" width="17" style="3" customWidth="1"/>
    <col min="3" max="3" width="9.75" style="3" customWidth="1"/>
    <col min="4" max="4" width="48.125" style="3" customWidth="1"/>
    <col min="5" max="16384" width="9" style="3"/>
  </cols>
  <sheetData>
    <row r="1" spans="1:4" ht="20.25" customHeight="1">
      <c r="A1" s="3" t="s">
        <v>119</v>
      </c>
    </row>
    <row r="2" spans="1:4" ht="20.25" customHeight="1">
      <c r="A2" s="87"/>
      <c r="B2" s="87"/>
      <c r="C2" s="87"/>
      <c r="D2" s="87"/>
    </row>
    <row r="3" spans="1:4" ht="20.25" customHeight="1">
      <c r="A3" s="87"/>
      <c r="B3" s="87"/>
      <c r="C3" s="87"/>
      <c r="D3" s="87"/>
    </row>
    <row r="4" spans="1:4" ht="20.25" customHeight="1">
      <c r="A4" s="87"/>
      <c r="B4" s="87"/>
      <c r="C4" s="87"/>
      <c r="D4" s="87"/>
    </row>
    <row r="5" spans="1:4" ht="20.25" customHeight="1">
      <c r="A5" s="87"/>
      <c r="B5" s="87"/>
      <c r="C5" s="87"/>
      <c r="D5" s="87"/>
    </row>
    <row r="6" spans="1:4" ht="20.25" customHeight="1">
      <c r="A6" s="87"/>
      <c r="B6" s="87"/>
      <c r="C6" s="87"/>
      <c r="D6" s="87"/>
    </row>
    <row r="7" spans="1:4" ht="20.25" customHeight="1">
      <c r="A7" s="87"/>
      <c r="B7" s="87"/>
      <c r="C7" s="87"/>
      <c r="D7" s="87"/>
    </row>
    <row r="8" spans="1:4" ht="20.25" customHeight="1">
      <c r="A8" s="87"/>
      <c r="B8" s="87"/>
      <c r="C8" s="87"/>
      <c r="D8" s="87"/>
    </row>
    <row r="9" spans="1:4" ht="20.25" customHeight="1">
      <c r="A9" s="87"/>
      <c r="B9" s="87"/>
      <c r="C9" s="87"/>
      <c r="D9" s="87"/>
    </row>
    <row r="10" spans="1:4" ht="20.25" customHeight="1">
      <c r="A10" s="87"/>
      <c r="B10" s="87"/>
      <c r="C10" s="87"/>
      <c r="D10" s="87"/>
    </row>
    <row r="11" spans="1:4" ht="20.25" customHeight="1">
      <c r="A11" s="3" t="s">
        <v>481</v>
      </c>
    </row>
    <row r="12" spans="1:4" ht="20.25" customHeight="1">
      <c r="A12" s="3" t="s">
        <v>482</v>
      </c>
    </row>
    <row r="13" spans="1:4" ht="20.25" customHeight="1"/>
    <row r="14" spans="1:4" ht="20.25" customHeight="1"/>
    <row r="15" spans="1:4" ht="20.25" customHeight="1">
      <c r="A15" s="3" t="s">
        <v>9</v>
      </c>
    </row>
    <row r="16" spans="1:4" ht="20.25" customHeight="1">
      <c r="A16" s="95" t="s">
        <v>10</v>
      </c>
      <c r="B16" s="95" t="s">
        <v>11</v>
      </c>
      <c r="C16" s="96"/>
      <c r="D16" s="97" t="s">
        <v>12</v>
      </c>
    </row>
    <row r="17" spans="1:4" ht="33" customHeight="1">
      <c r="A17" s="499"/>
      <c r="B17" s="500"/>
      <c r="C17" s="91" t="s">
        <v>121</v>
      </c>
      <c r="D17" s="88"/>
    </row>
    <row r="18" spans="1:4" ht="33" customHeight="1">
      <c r="A18" s="499"/>
      <c r="B18" s="500"/>
      <c r="C18" s="92" t="s">
        <v>120</v>
      </c>
      <c r="D18" s="89"/>
    </row>
    <row r="19" spans="1:4" ht="68.25" customHeight="1">
      <c r="A19" s="499"/>
      <c r="B19" s="500"/>
      <c r="C19" s="93" t="s">
        <v>122</v>
      </c>
      <c r="D19" s="90"/>
    </row>
    <row r="20" spans="1:4" ht="33" customHeight="1">
      <c r="A20" s="499"/>
      <c r="B20" s="500"/>
      <c r="C20" s="91" t="s">
        <v>121</v>
      </c>
      <c r="D20" s="88"/>
    </row>
    <row r="21" spans="1:4" ht="33" customHeight="1">
      <c r="A21" s="499"/>
      <c r="B21" s="500"/>
      <c r="C21" s="92" t="s">
        <v>120</v>
      </c>
      <c r="D21" s="89"/>
    </row>
    <row r="22" spans="1:4" ht="68.25" customHeight="1">
      <c r="A22" s="499"/>
      <c r="B22" s="500"/>
      <c r="C22" s="93" t="s">
        <v>122</v>
      </c>
      <c r="D22" s="90"/>
    </row>
    <row r="23" spans="1:4" ht="33" customHeight="1">
      <c r="A23" s="499"/>
      <c r="B23" s="500"/>
      <c r="C23" s="91" t="s">
        <v>121</v>
      </c>
      <c r="D23" s="88"/>
    </row>
    <row r="24" spans="1:4" ht="33" customHeight="1">
      <c r="A24" s="499"/>
      <c r="B24" s="500"/>
      <c r="C24" s="92" t="s">
        <v>120</v>
      </c>
      <c r="D24" s="89"/>
    </row>
    <row r="25" spans="1:4" ht="68.25" customHeight="1">
      <c r="A25" s="499"/>
      <c r="B25" s="500"/>
      <c r="C25" s="93" t="s">
        <v>122</v>
      </c>
      <c r="D25" s="90"/>
    </row>
    <row r="26" spans="1:4" ht="33" customHeight="1">
      <c r="A26" s="499"/>
      <c r="B26" s="500"/>
      <c r="C26" s="91" t="s">
        <v>121</v>
      </c>
      <c r="D26" s="88"/>
    </row>
    <row r="27" spans="1:4" ht="33" customHeight="1">
      <c r="A27" s="499"/>
      <c r="B27" s="500"/>
      <c r="C27" s="92" t="s">
        <v>120</v>
      </c>
      <c r="D27" s="89"/>
    </row>
    <row r="28" spans="1:4" ht="68.25" customHeight="1">
      <c r="A28" s="499"/>
      <c r="B28" s="500"/>
      <c r="C28" s="93" t="s">
        <v>122</v>
      </c>
      <c r="D28" s="90"/>
    </row>
    <row r="29" spans="1:4" ht="25.5" customHeight="1">
      <c r="A29" s="498" t="s">
        <v>123</v>
      </c>
      <c r="B29" s="498"/>
      <c r="C29" s="498"/>
      <c r="D29" s="498"/>
    </row>
  </sheetData>
  <mergeCells count="9">
    <mergeCell ref="A29:D29"/>
    <mergeCell ref="A17:A19"/>
    <mergeCell ref="B17:B19"/>
    <mergeCell ref="A20:A22"/>
    <mergeCell ref="B20:B22"/>
    <mergeCell ref="A23:A25"/>
    <mergeCell ref="B23:B25"/>
    <mergeCell ref="A26:A28"/>
    <mergeCell ref="B26:B28"/>
  </mergeCells>
  <phoneticPr fontId="20"/>
  <conditionalFormatting sqref="A17:B28 D17:D28">
    <cfRule type="containsBlanks" dxfId="19" priority="1">
      <formula>LEN(TRIM(A17))=0</formula>
    </cfRule>
  </conditionalFormatting>
  <pageMargins left="0.7" right="0.7" top="0.75" bottom="0.75" header="0.3" footer="0.3"/>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F5B7-4A54-4D45-824B-B45D5F546846}">
  <dimension ref="A1:F66"/>
  <sheetViews>
    <sheetView view="pageBreakPreview" zoomScale="115" zoomScaleNormal="100" zoomScaleSheetLayoutView="115" workbookViewId="0">
      <selection activeCell="D4" sqref="D4:E4"/>
    </sheetView>
  </sheetViews>
  <sheetFormatPr defaultRowHeight="13.5"/>
  <cols>
    <col min="1" max="1" width="2.25" style="3" customWidth="1"/>
    <col min="2" max="6" width="15.125" style="3" customWidth="1"/>
    <col min="7" max="16384" width="9" style="3"/>
  </cols>
  <sheetData>
    <row r="1" spans="1:6">
      <c r="A1" s="3" t="s">
        <v>2</v>
      </c>
      <c r="B1" s="187"/>
    </row>
    <row r="2" spans="1:6">
      <c r="A2" s="3" t="s">
        <v>124</v>
      </c>
      <c r="B2" s="187"/>
    </row>
    <row r="3" spans="1:6" ht="19.5" customHeight="1">
      <c r="B3" s="514" t="s">
        <v>538</v>
      </c>
      <c r="C3" s="514"/>
      <c r="D3" s="514"/>
      <c r="E3" s="514"/>
      <c r="F3" s="187"/>
    </row>
    <row r="4" spans="1:6" ht="26.25" customHeight="1">
      <c r="B4" s="505" t="s">
        <v>13</v>
      </c>
      <c r="C4" s="506"/>
      <c r="D4" s="507"/>
      <c r="E4" s="507"/>
    </row>
    <row r="5" spans="1:6">
      <c r="B5" s="185"/>
      <c r="D5" s="94"/>
    </row>
    <row r="6" spans="1:6" ht="19.5" customHeight="1">
      <c r="B6" s="514" t="s">
        <v>539</v>
      </c>
      <c r="C6" s="514"/>
      <c r="D6" s="514"/>
      <c r="E6" s="514"/>
      <c r="F6" s="187"/>
    </row>
    <row r="7" spans="1:6" ht="22.5" customHeight="1">
      <c r="B7" s="504" t="s">
        <v>14</v>
      </c>
      <c r="C7" s="504"/>
      <c r="D7" s="504" t="s">
        <v>15</v>
      </c>
      <c r="E7" s="504"/>
    </row>
    <row r="8" spans="1:6" ht="30" customHeight="1">
      <c r="B8" s="515"/>
      <c r="C8" s="515"/>
      <c r="D8" s="516"/>
      <c r="E8" s="516"/>
    </row>
    <row r="9" spans="1:6" ht="30" customHeight="1">
      <c r="B9" s="515"/>
      <c r="C9" s="515"/>
      <c r="D9" s="516"/>
      <c r="E9" s="516"/>
    </row>
    <row r="10" spans="1:6" ht="30" customHeight="1">
      <c r="B10" s="515"/>
      <c r="C10" s="515"/>
      <c r="D10" s="516"/>
      <c r="E10" s="516"/>
    </row>
    <row r="11" spans="1:6" ht="30" customHeight="1">
      <c r="B11" s="515"/>
      <c r="C11" s="515"/>
      <c r="D11" s="516"/>
      <c r="E11" s="516"/>
    </row>
    <row r="12" spans="1:6" ht="18.75" customHeight="1">
      <c r="B12" s="517" t="s">
        <v>125</v>
      </c>
      <c r="C12" s="517"/>
      <c r="D12" s="517"/>
      <c r="E12" s="517"/>
    </row>
    <row r="13" spans="1:6" ht="18.75" customHeight="1">
      <c r="B13" s="187"/>
    </row>
    <row r="14" spans="1:6" ht="19.5" customHeight="1">
      <c r="B14" s="518" t="s">
        <v>540</v>
      </c>
      <c r="C14" s="518"/>
      <c r="D14" s="518"/>
      <c r="E14" s="518"/>
    </row>
    <row r="15" spans="1:6" ht="29.25" customHeight="1">
      <c r="A15" s="295"/>
      <c r="B15" s="292" t="s">
        <v>556</v>
      </c>
      <c r="C15" s="508"/>
      <c r="D15" s="508"/>
      <c r="E15" s="508"/>
      <c r="F15" s="508"/>
    </row>
    <row r="16" spans="1:6" ht="29.25" customHeight="1">
      <c r="A16" s="295"/>
      <c r="B16" s="292" t="s">
        <v>557</v>
      </c>
      <c r="C16" s="508"/>
      <c r="D16" s="508"/>
      <c r="E16" s="508"/>
      <c r="F16" s="508"/>
    </row>
    <row r="17" spans="1:6" ht="29.25" customHeight="1">
      <c r="A17" s="295"/>
      <c r="B17" s="95" t="s">
        <v>559</v>
      </c>
      <c r="C17" s="521"/>
      <c r="D17" s="522"/>
      <c r="E17" s="522"/>
      <c r="F17" s="523"/>
    </row>
    <row r="18" spans="1:6">
      <c r="B18" s="185"/>
    </row>
    <row r="19" spans="1:6">
      <c r="B19" s="188"/>
      <c r="C19" s="188"/>
    </row>
    <row r="20" spans="1:6">
      <c r="B20" s="188"/>
      <c r="C20" s="188"/>
    </row>
    <row r="21" spans="1:6" ht="18.75" customHeight="1">
      <c r="A21" s="23" t="s">
        <v>126</v>
      </c>
      <c r="B21" s="23"/>
      <c r="C21" s="23"/>
      <c r="D21" s="23"/>
      <c r="E21" s="23"/>
      <c r="F21" s="23"/>
    </row>
    <row r="22" spans="1:6" ht="17.25" customHeight="1">
      <c r="A22" s="23"/>
      <c r="B22" s="23" t="s">
        <v>541</v>
      </c>
      <c r="C22" s="23"/>
      <c r="D22" s="23"/>
      <c r="E22" s="23"/>
      <c r="F22" s="23"/>
    </row>
    <row r="23" spans="1:6" ht="29.25" customHeight="1">
      <c r="A23" s="23"/>
      <c r="B23" s="291" t="s">
        <v>551</v>
      </c>
      <c r="C23" s="292" t="s">
        <v>17</v>
      </c>
      <c r="D23" s="292" t="s">
        <v>18</v>
      </c>
      <c r="E23" s="285"/>
      <c r="F23" s="23"/>
    </row>
    <row r="24" spans="1:6" ht="21.75" customHeight="1">
      <c r="A24" s="23"/>
      <c r="B24" s="289">
        <f t="shared" ref="B24" si="0">B25-1</f>
        <v>4</v>
      </c>
      <c r="C24" s="287"/>
      <c r="D24" s="287"/>
      <c r="E24" s="285"/>
      <c r="F24" s="23"/>
    </row>
    <row r="25" spans="1:6" ht="21.75" customHeight="1">
      <c r="A25" s="23"/>
      <c r="B25" s="289">
        <f>B26-1</f>
        <v>5</v>
      </c>
      <c r="C25" s="288"/>
      <c r="D25" s="288"/>
      <c r="E25" s="286"/>
      <c r="F25" s="23"/>
    </row>
    <row r="26" spans="1:6" ht="21.75" customHeight="1">
      <c r="A26" s="23"/>
      <c r="B26" s="290">
        <f>'第1-1　事業実態（加入状況等）'!O2+1</f>
        <v>6</v>
      </c>
      <c r="C26" s="288"/>
      <c r="D26" s="288"/>
      <c r="E26" s="286"/>
      <c r="F26" s="23"/>
    </row>
    <row r="27" spans="1:6" ht="18.75" customHeight="1">
      <c r="A27" s="23"/>
      <c r="B27" s="23" t="s">
        <v>542</v>
      </c>
      <c r="C27" s="23"/>
      <c r="D27" s="23"/>
      <c r="E27" s="23"/>
      <c r="F27" s="23"/>
    </row>
    <row r="28" spans="1:6" ht="18.75" customHeight="1">
      <c r="A28" s="23"/>
      <c r="B28" s="23"/>
      <c r="C28" s="23"/>
      <c r="D28" s="23"/>
      <c r="E28" s="23"/>
      <c r="F28" s="23"/>
    </row>
    <row r="29" spans="1:6" ht="17.25" customHeight="1">
      <c r="A29" s="23"/>
      <c r="B29" s="23" t="s">
        <v>554</v>
      </c>
      <c r="C29" s="23"/>
      <c r="D29" s="23"/>
      <c r="E29" s="292" t="s">
        <v>526</v>
      </c>
      <c r="F29" s="289">
        <f>B25</f>
        <v>5</v>
      </c>
    </row>
    <row r="30" spans="1:6" ht="21" customHeight="1">
      <c r="A30" s="23"/>
      <c r="B30" s="292" t="s">
        <v>16</v>
      </c>
      <c r="C30" s="503" t="s">
        <v>19</v>
      </c>
      <c r="D30" s="503"/>
      <c r="E30" s="503"/>
      <c r="F30" s="503"/>
    </row>
    <row r="31" spans="1:6">
      <c r="A31" s="23"/>
      <c r="B31" s="519" t="s">
        <v>17</v>
      </c>
      <c r="C31" s="520"/>
      <c r="D31" s="520"/>
      <c r="E31" s="520"/>
      <c r="F31" s="520"/>
    </row>
    <row r="32" spans="1:6">
      <c r="A32" s="23"/>
      <c r="B32" s="519"/>
      <c r="C32" s="520"/>
      <c r="D32" s="520"/>
      <c r="E32" s="520"/>
      <c r="F32" s="520"/>
    </row>
    <row r="33" spans="1:6">
      <c r="A33" s="23"/>
      <c r="B33" s="519" t="s">
        <v>18</v>
      </c>
      <c r="C33" s="520"/>
      <c r="D33" s="520"/>
      <c r="E33" s="520"/>
      <c r="F33" s="520"/>
    </row>
    <row r="34" spans="1:6">
      <c r="A34" s="23"/>
      <c r="B34" s="519"/>
      <c r="C34" s="520"/>
      <c r="D34" s="520"/>
      <c r="E34" s="520"/>
      <c r="F34" s="520"/>
    </row>
    <row r="35" spans="1:6">
      <c r="A35" s="23"/>
      <c r="B35" s="23"/>
      <c r="C35" s="23"/>
      <c r="D35" s="23"/>
      <c r="E35" s="23"/>
      <c r="F35" s="23"/>
    </row>
    <row r="36" spans="1:6" ht="17.25" customHeight="1">
      <c r="A36" s="23"/>
      <c r="B36" s="23" t="s">
        <v>555</v>
      </c>
      <c r="C36" s="23"/>
      <c r="D36" s="23"/>
      <c r="E36" s="294" t="s">
        <v>526</v>
      </c>
      <c r="F36" s="289">
        <f>B25</f>
        <v>5</v>
      </c>
    </row>
    <row r="37" spans="1:6" ht="16.5" customHeight="1">
      <c r="A37" s="23"/>
      <c r="B37" s="503" t="s">
        <v>20</v>
      </c>
      <c r="C37" s="503" t="s">
        <v>21</v>
      </c>
      <c r="D37" s="504" t="s">
        <v>128</v>
      </c>
      <c r="E37" s="504" t="s">
        <v>553</v>
      </c>
      <c r="F37" s="504" t="s">
        <v>552</v>
      </c>
    </row>
    <row r="38" spans="1:6" ht="16.5" customHeight="1">
      <c r="A38" s="23"/>
      <c r="B38" s="503"/>
      <c r="C38" s="503"/>
      <c r="D38" s="503" t="s">
        <v>127</v>
      </c>
      <c r="E38" s="503"/>
      <c r="F38" s="503"/>
    </row>
    <row r="39" spans="1:6" ht="18" customHeight="1">
      <c r="A39" s="23"/>
      <c r="B39" s="186"/>
      <c r="C39" s="186"/>
      <c r="D39" s="186"/>
      <c r="E39" s="186"/>
      <c r="F39" s="186"/>
    </row>
    <row r="40" spans="1:6" ht="18" customHeight="1">
      <c r="A40" s="23"/>
      <c r="B40" s="186"/>
      <c r="C40" s="186"/>
      <c r="D40" s="186"/>
      <c r="E40" s="186"/>
      <c r="F40" s="186"/>
    </row>
    <row r="41" spans="1:6" ht="18" customHeight="1">
      <c r="A41" s="23"/>
      <c r="B41" s="186"/>
      <c r="C41" s="186"/>
      <c r="D41" s="186"/>
      <c r="E41" s="186"/>
      <c r="F41" s="186"/>
    </row>
    <row r="42" spans="1:6" ht="18" customHeight="1">
      <c r="A42" s="23"/>
      <c r="B42" s="186"/>
      <c r="C42" s="186"/>
      <c r="D42" s="186"/>
      <c r="E42" s="186"/>
      <c r="F42" s="186"/>
    </row>
    <row r="43" spans="1:6" ht="18" customHeight="1">
      <c r="A43" s="23"/>
      <c r="B43" s="186"/>
      <c r="C43" s="186"/>
      <c r="D43" s="186"/>
      <c r="E43" s="186"/>
      <c r="F43" s="186"/>
    </row>
    <row r="44" spans="1:6" ht="18" customHeight="1">
      <c r="A44" s="23"/>
      <c r="B44" s="186"/>
      <c r="C44" s="186"/>
      <c r="D44" s="186"/>
      <c r="E44" s="186"/>
      <c r="F44" s="186"/>
    </row>
    <row r="45" spans="1:6" ht="18" customHeight="1">
      <c r="A45" s="23"/>
      <c r="B45" s="186"/>
      <c r="C45" s="186"/>
      <c r="D45" s="186"/>
      <c r="E45" s="186"/>
      <c r="F45" s="186"/>
    </row>
    <row r="46" spans="1:6" ht="18" customHeight="1">
      <c r="A46" s="23"/>
      <c r="B46" s="186"/>
      <c r="C46" s="186"/>
      <c r="D46" s="186"/>
      <c r="E46" s="186"/>
      <c r="F46" s="186"/>
    </row>
    <row r="47" spans="1:6" ht="18" customHeight="1">
      <c r="A47" s="23"/>
      <c r="B47" s="186"/>
      <c r="C47" s="186"/>
      <c r="D47" s="186"/>
      <c r="E47" s="186"/>
      <c r="F47" s="186"/>
    </row>
    <row r="48" spans="1:6" ht="18" customHeight="1">
      <c r="A48" s="23"/>
      <c r="B48" s="186"/>
      <c r="C48" s="186"/>
      <c r="D48" s="186"/>
      <c r="E48" s="186"/>
      <c r="F48" s="186"/>
    </row>
    <row r="49" spans="1:6" ht="18" customHeight="1">
      <c r="A49" s="23"/>
      <c r="B49" s="186"/>
      <c r="C49" s="186"/>
      <c r="D49" s="186"/>
      <c r="E49" s="186"/>
      <c r="F49" s="186"/>
    </row>
    <row r="50" spans="1:6">
      <c r="A50" s="23"/>
      <c r="B50" s="23"/>
      <c r="C50" s="23"/>
      <c r="D50" s="23"/>
      <c r="E50" s="23"/>
      <c r="F50" s="23"/>
    </row>
    <row r="51" spans="1:6" ht="17.25" customHeight="1">
      <c r="A51" s="23" t="s">
        <v>22</v>
      </c>
      <c r="B51" s="23"/>
      <c r="C51" s="23"/>
      <c r="D51" s="23"/>
      <c r="E51" s="23"/>
      <c r="F51" s="23"/>
    </row>
    <row r="52" spans="1:6" ht="17.25" customHeight="1">
      <c r="A52" s="23"/>
      <c r="B52" s="23" t="s">
        <v>543</v>
      </c>
      <c r="C52" s="23"/>
      <c r="D52" s="23"/>
      <c r="E52" s="23"/>
      <c r="F52" s="23"/>
    </row>
    <row r="53" spans="1:6" ht="21.75" customHeight="1">
      <c r="A53" s="23"/>
      <c r="B53" s="505" t="s">
        <v>13</v>
      </c>
      <c r="C53" s="506"/>
      <c r="D53" s="507"/>
      <c r="E53" s="507"/>
      <c r="F53" s="23"/>
    </row>
    <row r="54" spans="1:6">
      <c r="A54" s="23"/>
      <c r="B54" s="23"/>
      <c r="C54" s="23"/>
      <c r="D54" s="23"/>
      <c r="E54" s="23"/>
      <c r="F54" s="23"/>
    </row>
    <row r="55" spans="1:6" ht="17.25" customHeight="1">
      <c r="A55" s="23"/>
      <c r="B55" s="23" t="s">
        <v>544</v>
      </c>
      <c r="C55" s="23"/>
      <c r="D55" s="23"/>
      <c r="E55" s="23"/>
      <c r="F55" s="23"/>
    </row>
    <row r="56" spans="1:6" ht="22.5" customHeight="1">
      <c r="A56" s="23"/>
      <c r="B56" s="501" t="s">
        <v>23</v>
      </c>
      <c r="C56" s="502"/>
      <c r="D56" s="501" t="s">
        <v>15</v>
      </c>
      <c r="E56" s="502"/>
      <c r="F56" s="23"/>
    </row>
    <row r="57" spans="1:6" ht="30" customHeight="1">
      <c r="A57" s="23"/>
      <c r="B57" s="512"/>
      <c r="C57" s="513"/>
      <c r="D57" s="510"/>
      <c r="E57" s="511"/>
      <c r="F57" s="23"/>
    </row>
    <row r="58" spans="1:6" ht="30" customHeight="1">
      <c r="A58" s="23"/>
      <c r="B58" s="512"/>
      <c r="C58" s="513"/>
      <c r="D58" s="510"/>
      <c r="E58" s="511"/>
      <c r="F58" s="23"/>
    </row>
    <row r="59" spans="1:6" ht="30" customHeight="1">
      <c r="A59" s="23"/>
      <c r="B59" s="512"/>
      <c r="C59" s="513"/>
      <c r="D59" s="510"/>
      <c r="E59" s="511"/>
      <c r="F59" s="23"/>
    </row>
    <row r="60" spans="1:6" ht="18.75" customHeight="1">
      <c r="A60" s="23"/>
      <c r="B60" s="23" t="s">
        <v>129</v>
      </c>
      <c r="C60" s="23"/>
      <c r="D60" s="23"/>
      <c r="E60" s="23"/>
      <c r="F60" s="23"/>
    </row>
    <row r="61" spans="1:6" ht="18.75" customHeight="1">
      <c r="A61" s="23"/>
      <c r="B61" s="23"/>
      <c r="C61" s="23"/>
      <c r="D61" s="23"/>
      <c r="E61" s="23"/>
      <c r="F61" s="23"/>
    </row>
    <row r="62" spans="1:6" ht="17.25" customHeight="1">
      <c r="A62" s="23"/>
      <c r="B62" s="23" t="s">
        <v>545</v>
      </c>
      <c r="C62" s="23"/>
      <c r="D62" s="23"/>
      <c r="E62" s="23"/>
      <c r="F62" s="23"/>
    </row>
    <row r="63" spans="1:6" ht="22.5" customHeight="1">
      <c r="A63" s="295"/>
      <c r="B63" s="292" t="s">
        <v>556</v>
      </c>
      <c r="C63" s="508"/>
      <c r="D63" s="508"/>
      <c r="E63" s="508"/>
      <c r="F63" s="508"/>
    </row>
    <row r="64" spans="1:6" ht="22.5" customHeight="1">
      <c r="A64" s="295"/>
      <c r="B64" s="292" t="s">
        <v>557</v>
      </c>
      <c r="C64" s="508"/>
      <c r="D64" s="508"/>
      <c r="E64" s="508"/>
      <c r="F64" s="508"/>
    </row>
    <row r="65" spans="1:6" ht="71.25" customHeight="1">
      <c r="A65" s="295"/>
      <c r="B65" s="291" t="s">
        <v>642</v>
      </c>
      <c r="C65" s="508"/>
      <c r="D65" s="508"/>
      <c r="E65" s="508"/>
      <c r="F65" s="508"/>
    </row>
    <row r="66" spans="1:6" ht="45.75" customHeight="1">
      <c r="A66" s="23"/>
      <c r="B66" s="509" t="s">
        <v>558</v>
      </c>
      <c r="C66" s="509"/>
      <c r="D66" s="509"/>
      <c r="E66" s="509"/>
      <c r="F66" s="509"/>
    </row>
  </sheetData>
  <mergeCells count="43">
    <mergeCell ref="B14:E14"/>
    <mergeCell ref="B31:B32"/>
    <mergeCell ref="B33:B34"/>
    <mergeCell ref="C31:F32"/>
    <mergeCell ref="C33:F34"/>
    <mergeCell ref="C15:F15"/>
    <mergeCell ref="C16:F16"/>
    <mergeCell ref="C17:F17"/>
    <mergeCell ref="B10:C10"/>
    <mergeCell ref="B11:C11"/>
    <mergeCell ref="D10:E10"/>
    <mergeCell ref="D11:E11"/>
    <mergeCell ref="B12:E12"/>
    <mergeCell ref="B3:E3"/>
    <mergeCell ref="B9:C9"/>
    <mergeCell ref="D7:E7"/>
    <mergeCell ref="D8:E8"/>
    <mergeCell ref="D9:E9"/>
    <mergeCell ref="B6:E6"/>
    <mergeCell ref="B4:C4"/>
    <mergeCell ref="D4:E4"/>
    <mergeCell ref="B7:C7"/>
    <mergeCell ref="B8:C8"/>
    <mergeCell ref="C65:F65"/>
    <mergeCell ref="B66:F66"/>
    <mergeCell ref="D57:E57"/>
    <mergeCell ref="D58:E58"/>
    <mergeCell ref="D59:E59"/>
    <mergeCell ref="B57:C57"/>
    <mergeCell ref="B58:C58"/>
    <mergeCell ref="B59:C59"/>
    <mergeCell ref="C63:F63"/>
    <mergeCell ref="C64:F64"/>
    <mergeCell ref="D56:E56"/>
    <mergeCell ref="B56:C56"/>
    <mergeCell ref="C30:F30"/>
    <mergeCell ref="B37:B38"/>
    <mergeCell ref="C37:C38"/>
    <mergeCell ref="D37:D38"/>
    <mergeCell ref="E37:E38"/>
    <mergeCell ref="F37:F38"/>
    <mergeCell ref="B53:C53"/>
    <mergeCell ref="D53:E53"/>
  </mergeCells>
  <phoneticPr fontId="20"/>
  <conditionalFormatting sqref="C63:C65">
    <cfRule type="containsBlanks" dxfId="18" priority="3">
      <formula>LEN(TRIM(C63))=0</formula>
    </cfRule>
  </conditionalFormatting>
  <conditionalFormatting sqref="C15:C17">
    <cfRule type="containsBlanks" dxfId="17" priority="2">
      <formula>LEN(TRIM(C15))=0</formula>
    </cfRule>
  </conditionalFormatting>
  <conditionalFormatting sqref="D4:E4 B8:E11 C24:D26 C31:F34 B39:F49 D53:E53 B57:E59">
    <cfRule type="containsBlanks" dxfId="16" priority="1">
      <formula>LEN(TRIM(B4))=0</formula>
    </cfRule>
  </conditionalFormatting>
  <pageMargins left="0.7" right="0.7" top="0.75" bottom="0.75" header="0.3" footer="0.3"/>
  <pageSetup paperSize="9" orientation="portrait" r:id="rId1"/>
  <rowBreaks count="2" manualBreakCount="2">
    <brk id="20" max="16383" man="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0838-2771-4D61-9881-69D1D7FCE77E}">
  <dimension ref="A1:D30"/>
  <sheetViews>
    <sheetView view="pageBreakPreview" zoomScaleNormal="100" zoomScaleSheetLayoutView="100" workbookViewId="0">
      <selection activeCell="B3" sqref="B3:D6"/>
    </sheetView>
  </sheetViews>
  <sheetFormatPr defaultRowHeight="13.5"/>
  <cols>
    <col min="1" max="1" width="3.75" style="3" customWidth="1"/>
    <col min="2" max="2" width="10.625" style="3" customWidth="1"/>
    <col min="3" max="3" width="13.625" style="3" customWidth="1"/>
    <col min="4" max="4" width="51.75" style="3" customWidth="1"/>
    <col min="5" max="16384" width="9" style="3"/>
  </cols>
  <sheetData>
    <row r="1" spans="1:4">
      <c r="A1" s="3" t="s">
        <v>24</v>
      </c>
    </row>
    <row r="2" spans="1:4">
      <c r="A2" s="3" t="s">
        <v>560</v>
      </c>
    </row>
    <row r="3" spans="1:4">
      <c r="B3" s="525"/>
      <c r="C3" s="525"/>
      <c r="D3" s="525"/>
    </row>
    <row r="4" spans="1:4">
      <c r="B4" s="525"/>
      <c r="C4" s="525"/>
      <c r="D4" s="525"/>
    </row>
    <row r="5" spans="1:4">
      <c r="B5" s="525"/>
      <c r="C5" s="525"/>
      <c r="D5" s="525"/>
    </row>
    <row r="6" spans="1:4">
      <c r="B6" s="525"/>
      <c r="C6" s="525"/>
      <c r="D6" s="525"/>
    </row>
    <row r="8" spans="1:4">
      <c r="A8" s="3" t="s">
        <v>561</v>
      </c>
    </row>
    <row r="9" spans="1:4" s="60" customFormat="1" ht="21" customHeight="1">
      <c r="B9" s="503" t="s">
        <v>599</v>
      </c>
      <c r="C9" s="503"/>
      <c r="D9" s="293" t="s">
        <v>598</v>
      </c>
    </row>
    <row r="10" spans="1:4" s="60" customFormat="1" ht="34.5" customHeight="1">
      <c r="B10" s="524" t="s">
        <v>131</v>
      </c>
      <c r="C10" s="524"/>
      <c r="D10" s="22"/>
    </row>
    <row r="11" spans="1:4" s="60" customFormat="1" ht="34.5" customHeight="1">
      <c r="B11" s="524" t="s">
        <v>132</v>
      </c>
      <c r="C11" s="524"/>
      <c r="D11" s="22"/>
    </row>
    <row r="12" spans="1:4" s="60" customFormat="1" ht="34.5" customHeight="1">
      <c r="B12" s="524" t="s">
        <v>133</v>
      </c>
      <c r="C12" s="524"/>
      <c r="D12" s="22"/>
    </row>
    <row r="13" spans="1:4" s="60" customFormat="1"/>
    <row r="15" spans="1:4">
      <c r="A15" s="3" t="s">
        <v>562</v>
      </c>
    </row>
    <row r="16" spans="1:4" ht="19.5" customHeight="1">
      <c r="B16" s="526" t="s">
        <v>134</v>
      </c>
      <c r="C16" s="526"/>
      <c r="D16" s="526"/>
    </row>
    <row r="17" spans="1:4" ht="48" customHeight="1">
      <c r="B17" s="525"/>
      <c r="C17" s="525"/>
      <c r="D17" s="525"/>
    </row>
    <row r="19" spans="1:4" ht="24" customHeight="1">
      <c r="B19" s="526" t="s">
        <v>135</v>
      </c>
      <c r="C19" s="526"/>
      <c r="D19" s="526"/>
    </row>
    <row r="20" spans="1:4" ht="53.25" customHeight="1">
      <c r="B20" s="525"/>
      <c r="C20" s="525"/>
      <c r="D20" s="525"/>
    </row>
    <row r="22" spans="1:4" s="60" customFormat="1"/>
    <row r="23" spans="1:4" s="60" customFormat="1">
      <c r="A23" s="60" t="s">
        <v>25</v>
      </c>
    </row>
    <row r="24" spans="1:4" s="60" customFormat="1" ht="19.5" customHeight="1">
      <c r="B24" s="60" t="s">
        <v>600</v>
      </c>
    </row>
    <row r="25" spans="1:4" s="60" customFormat="1" ht="24.75" customHeight="1">
      <c r="B25" s="503" t="s">
        <v>599</v>
      </c>
      <c r="C25" s="503"/>
      <c r="D25" s="293" t="s">
        <v>598</v>
      </c>
    </row>
    <row r="26" spans="1:4" s="60" customFormat="1" ht="44.25" customHeight="1">
      <c r="B26" s="524" t="s">
        <v>601</v>
      </c>
      <c r="C26" s="524"/>
      <c r="D26" s="22"/>
    </row>
    <row r="27" spans="1:4" s="60" customFormat="1" ht="44.25" customHeight="1">
      <c r="B27" s="524" t="s">
        <v>640</v>
      </c>
      <c r="C27" s="326" t="s">
        <v>603</v>
      </c>
      <c r="D27" s="22"/>
    </row>
    <row r="28" spans="1:4" s="60" customFormat="1" ht="44.25" customHeight="1">
      <c r="B28" s="524"/>
      <c r="C28" s="326" t="s">
        <v>604</v>
      </c>
      <c r="D28" s="22"/>
    </row>
    <row r="29" spans="1:4" s="60" customFormat="1" ht="44.25" customHeight="1">
      <c r="B29" s="524" t="s">
        <v>602</v>
      </c>
      <c r="C29" s="326" t="s">
        <v>605</v>
      </c>
      <c r="D29" s="22"/>
    </row>
    <row r="30" spans="1:4" s="60" customFormat="1" ht="44.25" customHeight="1">
      <c r="B30" s="524"/>
      <c r="C30" s="326" t="s">
        <v>606</v>
      </c>
      <c r="D30" s="22"/>
    </row>
  </sheetData>
  <mergeCells count="13">
    <mergeCell ref="B3:D6"/>
    <mergeCell ref="B17:D17"/>
    <mergeCell ref="B9:C9"/>
    <mergeCell ref="B10:C10"/>
    <mergeCell ref="B11:C11"/>
    <mergeCell ref="B12:C12"/>
    <mergeCell ref="B16:D16"/>
    <mergeCell ref="B29:B30"/>
    <mergeCell ref="B20:D20"/>
    <mergeCell ref="B19:D19"/>
    <mergeCell ref="B25:C25"/>
    <mergeCell ref="B26:C26"/>
    <mergeCell ref="B27:B28"/>
  </mergeCells>
  <phoneticPr fontId="20"/>
  <conditionalFormatting sqref="B3:D6 B17:D17 B20:D20">
    <cfRule type="containsBlanks" dxfId="15" priority="3">
      <formula>LEN(TRIM(B3))=0</formula>
    </cfRule>
  </conditionalFormatting>
  <conditionalFormatting sqref="D10:D12">
    <cfRule type="containsBlanks" dxfId="14" priority="2">
      <formula>LEN(TRIM(D10))=0</formula>
    </cfRule>
  </conditionalFormatting>
  <conditionalFormatting sqref="D26:D30">
    <cfRule type="containsBlanks" dxfId="13" priority="1">
      <formula>LEN(TRIM(D26))=0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55D54-1987-40B6-B6A6-C1E252581A30}">
  <sheetPr>
    <pageSetUpPr fitToPage="1"/>
  </sheetPr>
  <dimension ref="A1:I88"/>
  <sheetViews>
    <sheetView view="pageBreakPreview" zoomScale="85" zoomScaleNormal="100" zoomScaleSheetLayoutView="85" workbookViewId="0">
      <selection activeCell="B4" sqref="B4:I8"/>
    </sheetView>
  </sheetViews>
  <sheetFormatPr defaultRowHeight="13.5"/>
  <cols>
    <col min="1" max="1" width="3" style="3" customWidth="1"/>
    <col min="2" max="2" width="20.875" style="3" customWidth="1"/>
    <col min="3" max="6" width="9" style="3"/>
    <col min="7" max="8" width="9" style="3" customWidth="1"/>
    <col min="9" max="16384" width="9" style="3"/>
  </cols>
  <sheetData>
    <row r="1" spans="1:9" ht="18.75" customHeight="1">
      <c r="A1" s="23" t="s">
        <v>26</v>
      </c>
      <c r="C1" s="23"/>
      <c r="D1" s="23"/>
      <c r="E1" s="23"/>
      <c r="F1" s="23"/>
      <c r="G1" s="23"/>
      <c r="H1" s="23"/>
      <c r="I1" s="23"/>
    </row>
    <row r="2" spans="1:9" ht="18.75" customHeight="1">
      <c r="B2" s="23" t="s">
        <v>27</v>
      </c>
      <c r="C2" s="23"/>
      <c r="D2" s="23"/>
      <c r="E2" s="23"/>
      <c r="F2" s="23"/>
      <c r="G2" s="23"/>
      <c r="H2" s="23"/>
      <c r="I2" s="23"/>
    </row>
    <row r="3" spans="1:9" ht="18.75" customHeight="1">
      <c r="B3" s="23" t="s">
        <v>144</v>
      </c>
      <c r="C3" s="23"/>
      <c r="D3" s="23"/>
      <c r="E3" s="23"/>
      <c r="F3" s="23"/>
      <c r="G3" s="23"/>
      <c r="H3" s="23"/>
      <c r="I3" s="23"/>
    </row>
    <row r="4" spans="1:9">
      <c r="B4" s="527"/>
      <c r="C4" s="528"/>
      <c r="D4" s="528"/>
      <c r="E4" s="528"/>
      <c r="F4" s="528"/>
      <c r="G4" s="528"/>
      <c r="H4" s="528"/>
      <c r="I4" s="529"/>
    </row>
    <row r="5" spans="1:9">
      <c r="B5" s="530"/>
      <c r="C5" s="531"/>
      <c r="D5" s="531"/>
      <c r="E5" s="531"/>
      <c r="F5" s="531"/>
      <c r="G5" s="531"/>
      <c r="H5" s="531"/>
      <c r="I5" s="532"/>
    </row>
    <row r="6" spans="1:9">
      <c r="B6" s="530"/>
      <c r="C6" s="531"/>
      <c r="D6" s="531"/>
      <c r="E6" s="531"/>
      <c r="F6" s="531"/>
      <c r="G6" s="531"/>
      <c r="H6" s="531"/>
      <c r="I6" s="532"/>
    </row>
    <row r="7" spans="1:9">
      <c r="B7" s="530"/>
      <c r="C7" s="531"/>
      <c r="D7" s="531"/>
      <c r="E7" s="531"/>
      <c r="F7" s="531"/>
      <c r="G7" s="531"/>
      <c r="H7" s="531"/>
      <c r="I7" s="532"/>
    </row>
    <row r="8" spans="1:9">
      <c r="B8" s="533"/>
      <c r="C8" s="534"/>
      <c r="D8" s="534"/>
      <c r="E8" s="534"/>
      <c r="F8" s="534"/>
      <c r="G8" s="534"/>
      <c r="H8" s="534"/>
      <c r="I8" s="535"/>
    </row>
    <row r="9" spans="1:9">
      <c r="B9" s="23"/>
      <c r="C9" s="23"/>
      <c r="D9" s="23"/>
      <c r="E9" s="23"/>
      <c r="F9" s="23"/>
      <c r="G9" s="23"/>
      <c r="H9" s="23"/>
      <c r="I9" s="23"/>
    </row>
    <row r="10" spans="1:9" ht="18.75" customHeight="1">
      <c r="B10" s="23" t="s">
        <v>145</v>
      </c>
      <c r="C10" s="23"/>
      <c r="D10" s="23"/>
      <c r="E10" s="23"/>
      <c r="F10" s="23"/>
      <c r="G10" s="23"/>
      <c r="H10" s="23"/>
      <c r="I10" s="23"/>
    </row>
    <row r="11" spans="1:9">
      <c r="B11" s="527"/>
      <c r="C11" s="528"/>
      <c r="D11" s="528"/>
      <c r="E11" s="528"/>
      <c r="F11" s="528"/>
      <c r="G11" s="528"/>
      <c r="H11" s="528"/>
      <c r="I11" s="529"/>
    </row>
    <row r="12" spans="1:9">
      <c r="B12" s="530"/>
      <c r="C12" s="531"/>
      <c r="D12" s="531"/>
      <c r="E12" s="531"/>
      <c r="F12" s="531"/>
      <c r="G12" s="531"/>
      <c r="H12" s="531"/>
      <c r="I12" s="532"/>
    </row>
    <row r="13" spans="1:9">
      <c r="B13" s="530"/>
      <c r="C13" s="531"/>
      <c r="D13" s="531"/>
      <c r="E13" s="531"/>
      <c r="F13" s="531"/>
      <c r="G13" s="531"/>
      <c r="H13" s="531"/>
      <c r="I13" s="532"/>
    </row>
    <row r="14" spans="1:9">
      <c r="B14" s="530"/>
      <c r="C14" s="531"/>
      <c r="D14" s="531"/>
      <c r="E14" s="531"/>
      <c r="F14" s="531"/>
      <c r="G14" s="531"/>
      <c r="H14" s="531"/>
      <c r="I14" s="532"/>
    </row>
    <row r="15" spans="1:9">
      <c r="B15" s="533"/>
      <c r="C15" s="534"/>
      <c r="D15" s="534"/>
      <c r="E15" s="534"/>
      <c r="F15" s="534"/>
      <c r="G15" s="534"/>
      <c r="H15" s="534"/>
      <c r="I15" s="535"/>
    </row>
    <row r="16" spans="1:9">
      <c r="B16" s="23"/>
      <c r="C16" s="23"/>
      <c r="D16" s="23"/>
      <c r="E16" s="23"/>
      <c r="F16" s="23"/>
      <c r="G16" s="23"/>
      <c r="H16" s="23"/>
      <c r="I16" s="23"/>
    </row>
    <row r="17" spans="1:9" ht="18.75" customHeight="1">
      <c r="A17" s="23" t="s">
        <v>28</v>
      </c>
      <c r="C17" s="23"/>
      <c r="D17" s="23"/>
      <c r="E17" s="23"/>
      <c r="F17" s="23"/>
      <c r="G17" s="23"/>
      <c r="H17" s="23"/>
      <c r="I17" s="23"/>
    </row>
    <row r="18" spans="1:9" ht="18.75" customHeight="1">
      <c r="B18" s="23" t="s">
        <v>146</v>
      </c>
      <c r="C18" s="23"/>
      <c r="D18" s="23"/>
      <c r="E18" s="23"/>
      <c r="F18" s="23"/>
      <c r="G18" s="23"/>
      <c r="H18" s="23"/>
      <c r="I18" s="23"/>
    </row>
    <row r="19" spans="1:9">
      <c r="B19" s="527"/>
      <c r="C19" s="528"/>
      <c r="D19" s="528"/>
      <c r="E19" s="528"/>
      <c r="F19" s="528"/>
      <c r="G19" s="528"/>
      <c r="H19" s="528"/>
      <c r="I19" s="529"/>
    </row>
    <row r="20" spans="1:9">
      <c r="B20" s="530"/>
      <c r="C20" s="531"/>
      <c r="D20" s="531"/>
      <c r="E20" s="531"/>
      <c r="F20" s="531"/>
      <c r="G20" s="531"/>
      <c r="H20" s="531"/>
      <c r="I20" s="532"/>
    </row>
    <row r="21" spans="1:9">
      <c r="B21" s="530"/>
      <c r="C21" s="531"/>
      <c r="D21" s="531"/>
      <c r="E21" s="531"/>
      <c r="F21" s="531"/>
      <c r="G21" s="531"/>
      <c r="H21" s="531"/>
      <c r="I21" s="532"/>
    </row>
    <row r="22" spans="1:9">
      <c r="B22" s="530"/>
      <c r="C22" s="531"/>
      <c r="D22" s="531"/>
      <c r="E22" s="531"/>
      <c r="F22" s="531"/>
      <c r="G22" s="531"/>
      <c r="H22" s="531"/>
      <c r="I22" s="532"/>
    </row>
    <row r="23" spans="1:9">
      <c r="B23" s="533"/>
      <c r="C23" s="534"/>
      <c r="D23" s="534"/>
      <c r="E23" s="534"/>
      <c r="F23" s="534"/>
      <c r="G23" s="534"/>
      <c r="H23" s="534"/>
      <c r="I23" s="535"/>
    </row>
    <row r="24" spans="1:9">
      <c r="B24" s="23"/>
      <c r="C24" s="23"/>
      <c r="D24" s="23"/>
      <c r="E24" s="23"/>
      <c r="F24" s="23"/>
      <c r="G24" s="23"/>
      <c r="H24" s="23"/>
      <c r="I24" s="23"/>
    </row>
    <row r="25" spans="1:9" ht="18.75" customHeight="1">
      <c r="B25" s="23" t="s">
        <v>147</v>
      </c>
      <c r="C25" s="23"/>
      <c r="D25" s="23"/>
      <c r="E25" s="23"/>
      <c r="F25" s="23"/>
      <c r="G25" s="23"/>
      <c r="H25" s="23"/>
      <c r="I25" s="23"/>
    </row>
    <row r="26" spans="1:9" ht="19.5" customHeight="1">
      <c r="B26" s="23" t="s">
        <v>563</v>
      </c>
      <c r="C26" s="23"/>
      <c r="D26" s="23"/>
      <c r="E26" s="23"/>
      <c r="G26" s="539" t="s">
        <v>564</v>
      </c>
      <c r="H26" s="539"/>
      <c r="I26" s="23"/>
    </row>
    <row r="27" spans="1:9" ht="18.75" customHeight="1">
      <c r="B27" s="292" t="s">
        <v>29</v>
      </c>
      <c r="C27" s="503" t="s">
        <v>30</v>
      </c>
      <c r="D27" s="503"/>
      <c r="E27" s="503" t="s">
        <v>31</v>
      </c>
      <c r="F27" s="503"/>
      <c r="G27" s="503" t="s">
        <v>32</v>
      </c>
      <c r="H27" s="503"/>
      <c r="I27" s="23"/>
    </row>
    <row r="28" spans="1:9" ht="29.25" customHeight="1">
      <c r="B28" s="296" t="s">
        <v>33</v>
      </c>
      <c r="C28" s="537"/>
      <c r="D28" s="537"/>
      <c r="E28" s="537"/>
      <c r="F28" s="537"/>
      <c r="G28" s="537">
        <f>SUM(C28:F28)</f>
        <v>0</v>
      </c>
      <c r="H28" s="537"/>
      <c r="I28" s="23"/>
    </row>
    <row r="29" spans="1:9" ht="29.25" customHeight="1">
      <c r="B29" s="296" t="s">
        <v>34</v>
      </c>
      <c r="C29" s="537"/>
      <c r="D29" s="537"/>
      <c r="E29" s="537"/>
      <c r="F29" s="537"/>
      <c r="G29" s="537">
        <f t="shared" ref="G29:G31" si="0">SUM(C29:F29)</f>
        <v>0</v>
      </c>
      <c r="H29" s="537"/>
      <c r="I29" s="23"/>
    </row>
    <row r="30" spans="1:9" ht="29.25" customHeight="1">
      <c r="B30" s="296" t="s">
        <v>35</v>
      </c>
      <c r="C30" s="537"/>
      <c r="D30" s="537"/>
      <c r="E30" s="537"/>
      <c r="F30" s="537"/>
      <c r="G30" s="537">
        <f t="shared" si="0"/>
        <v>0</v>
      </c>
      <c r="H30" s="537"/>
      <c r="I30" s="23"/>
    </row>
    <row r="31" spans="1:9" ht="29.25" customHeight="1">
      <c r="B31" s="296" t="s">
        <v>36</v>
      </c>
      <c r="C31" s="537"/>
      <c r="D31" s="537"/>
      <c r="E31" s="537"/>
      <c r="F31" s="537"/>
      <c r="G31" s="537">
        <f t="shared" si="0"/>
        <v>0</v>
      </c>
      <c r="H31" s="537"/>
      <c r="I31" s="23"/>
    </row>
    <row r="32" spans="1:9" ht="18.75" customHeight="1">
      <c r="B32" s="23" t="s">
        <v>547</v>
      </c>
      <c r="C32" s="23"/>
      <c r="D32" s="23"/>
      <c r="E32" s="23"/>
      <c r="F32" s="23"/>
      <c r="G32" s="23"/>
      <c r="H32" s="23"/>
      <c r="I32" s="23"/>
    </row>
    <row r="33" spans="2:9">
      <c r="B33" s="23"/>
      <c r="C33" s="23"/>
      <c r="D33" s="23"/>
      <c r="E33" s="23"/>
      <c r="F33" s="23"/>
      <c r="G33" s="23"/>
      <c r="H33" s="23"/>
      <c r="I33" s="23"/>
    </row>
    <row r="34" spans="2:9" ht="18.75" customHeight="1">
      <c r="B34" s="23" t="s">
        <v>154</v>
      </c>
      <c r="C34" s="23"/>
      <c r="D34" s="23"/>
      <c r="E34" s="23"/>
      <c r="F34" s="23"/>
      <c r="G34" s="23"/>
      <c r="H34" s="23"/>
      <c r="I34" s="23"/>
    </row>
    <row r="35" spans="2:9">
      <c r="B35" s="527"/>
      <c r="C35" s="528"/>
      <c r="D35" s="528"/>
      <c r="E35" s="528"/>
      <c r="F35" s="528"/>
      <c r="G35" s="528"/>
      <c r="H35" s="528"/>
      <c r="I35" s="529"/>
    </row>
    <row r="36" spans="2:9">
      <c r="B36" s="530"/>
      <c r="C36" s="531"/>
      <c r="D36" s="531"/>
      <c r="E36" s="531"/>
      <c r="F36" s="531"/>
      <c r="G36" s="531"/>
      <c r="H36" s="531"/>
      <c r="I36" s="532"/>
    </row>
    <row r="37" spans="2:9">
      <c r="B37" s="530"/>
      <c r="C37" s="531"/>
      <c r="D37" s="531"/>
      <c r="E37" s="531"/>
      <c r="F37" s="531"/>
      <c r="G37" s="531"/>
      <c r="H37" s="531"/>
      <c r="I37" s="532"/>
    </row>
    <row r="38" spans="2:9">
      <c r="B38" s="530"/>
      <c r="C38" s="531"/>
      <c r="D38" s="531"/>
      <c r="E38" s="531"/>
      <c r="F38" s="531"/>
      <c r="G38" s="531"/>
      <c r="H38" s="531"/>
      <c r="I38" s="532"/>
    </row>
    <row r="39" spans="2:9">
      <c r="B39" s="533"/>
      <c r="C39" s="534"/>
      <c r="D39" s="534"/>
      <c r="E39" s="534"/>
      <c r="F39" s="534"/>
      <c r="G39" s="534"/>
      <c r="H39" s="534"/>
      <c r="I39" s="535"/>
    </row>
    <row r="40" spans="2:9">
      <c r="B40" s="23"/>
      <c r="C40" s="23"/>
      <c r="D40" s="23"/>
      <c r="E40" s="23"/>
      <c r="F40" s="23"/>
      <c r="G40" s="23"/>
      <c r="H40" s="23"/>
      <c r="I40" s="23"/>
    </row>
    <row r="41" spans="2:9" ht="18.75" customHeight="1">
      <c r="B41" s="23" t="s">
        <v>148</v>
      </c>
      <c r="C41" s="23"/>
      <c r="D41" s="23"/>
      <c r="E41" s="23"/>
      <c r="F41" s="23"/>
      <c r="G41" s="23"/>
      <c r="H41" s="23"/>
      <c r="I41" s="23"/>
    </row>
    <row r="42" spans="2:9" ht="24" customHeight="1">
      <c r="B42" s="543"/>
      <c r="C42" s="543"/>
      <c r="D42" s="503" t="s">
        <v>37</v>
      </c>
      <c r="E42" s="503"/>
      <c r="F42" s="503"/>
      <c r="G42" s="503"/>
      <c r="H42" s="503"/>
      <c r="I42" s="23"/>
    </row>
    <row r="43" spans="2:9" ht="53.25" customHeight="1">
      <c r="B43" s="538" t="s">
        <v>38</v>
      </c>
      <c r="C43" s="538"/>
      <c r="D43" s="520"/>
      <c r="E43" s="520"/>
      <c r="F43" s="520"/>
      <c r="G43" s="520"/>
      <c r="H43" s="520"/>
      <c r="I43" s="23"/>
    </row>
    <row r="44" spans="2:9" ht="53.25" customHeight="1">
      <c r="B44" s="538" t="s">
        <v>39</v>
      </c>
      <c r="C44" s="538"/>
      <c r="D44" s="520"/>
      <c r="E44" s="520"/>
      <c r="F44" s="520"/>
      <c r="G44" s="520"/>
      <c r="H44" s="520"/>
      <c r="I44" s="23"/>
    </row>
    <row r="45" spans="2:9" ht="53.25" customHeight="1">
      <c r="B45" s="538" t="s">
        <v>40</v>
      </c>
      <c r="C45" s="538"/>
      <c r="D45" s="520"/>
      <c r="E45" s="520"/>
      <c r="F45" s="520"/>
      <c r="G45" s="520"/>
      <c r="H45" s="520"/>
      <c r="I45" s="23"/>
    </row>
    <row r="46" spans="2:9" ht="53.25" customHeight="1">
      <c r="B46" s="538" t="s">
        <v>41</v>
      </c>
      <c r="C46" s="538"/>
      <c r="D46" s="520"/>
      <c r="E46" s="520"/>
      <c r="F46" s="520"/>
      <c r="G46" s="520"/>
      <c r="H46" s="520"/>
      <c r="I46" s="23"/>
    </row>
    <row r="47" spans="2:9" ht="53.25" customHeight="1">
      <c r="B47" s="538" t="s">
        <v>42</v>
      </c>
      <c r="C47" s="538"/>
      <c r="D47" s="520"/>
      <c r="E47" s="520"/>
      <c r="F47" s="520"/>
      <c r="G47" s="520"/>
      <c r="H47" s="520"/>
      <c r="I47" s="23"/>
    </row>
    <row r="48" spans="2:9" ht="53.25" customHeight="1">
      <c r="B48" s="538" t="s">
        <v>43</v>
      </c>
      <c r="C48" s="538"/>
      <c r="D48" s="520"/>
      <c r="E48" s="520"/>
      <c r="F48" s="520"/>
      <c r="G48" s="520"/>
      <c r="H48" s="520"/>
      <c r="I48" s="23"/>
    </row>
    <row r="49" spans="1:9" ht="53.25" customHeight="1">
      <c r="B49" s="538" t="s">
        <v>44</v>
      </c>
      <c r="C49" s="538"/>
      <c r="D49" s="520"/>
      <c r="E49" s="520"/>
      <c r="F49" s="520"/>
      <c r="G49" s="520"/>
      <c r="H49" s="520"/>
      <c r="I49" s="23"/>
    </row>
    <row r="50" spans="1:9" ht="53.25" customHeight="1">
      <c r="B50" s="538" t="s">
        <v>45</v>
      </c>
      <c r="C50" s="538"/>
      <c r="D50" s="520"/>
      <c r="E50" s="520"/>
      <c r="F50" s="520"/>
      <c r="G50" s="520"/>
      <c r="H50" s="520"/>
      <c r="I50" s="23"/>
    </row>
    <row r="51" spans="1:9">
      <c r="B51" s="23"/>
      <c r="C51" s="23"/>
      <c r="D51" s="23"/>
      <c r="E51" s="23"/>
      <c r="F51" s="23"/>
      <c r="G51" s="23"/>
      <c r="H51" s="23"/>
      <c r="I51" s="23"/>
    </row>
    <row r="52" spans="1:9">
      <c r="B52" s="23"/>
      <c r="C52" s="23"/>
      <c r="D52" s="23"/>
      <c r="E52" s="23"/>
      <c r="F52" s="23"/>
      <c r="G52" s="23"/>
      <c r="H52" s="23"/>
      <c r="I52" s="23"/>
    </row>
    <row r="53" spans="1:9" ht="18.75" customHeight="1">
      <c r="A53" s="23" t="s">
        <v>46</v>
      </c>
      <c r="C53" s="23"/>
      <c r="D53" s="23"/>
      <c r="E53" s="23"/>
      <c r="F53" s="23"/>
      <c r="G53" s="23"/>
      <c r="H53" s="23"/>
      <c r="I53" s="23"/>
    </row>
    <row r="54" spans="1:9" ht="18.75" customHeight="1">
      <c r="B54" s="23" t="s">
        <v>149</v>
      </c>
      <c r="C54" s="23"/>
      <c r="D54" s="23"/>
      <c r="E54" s="23"/>
      <c r="F54" s="23"/>
      <c r="G54" s="23"/>
      <c r="H54" s="23"/>
      <c r="I54" s="23"/>
    </row>
    <row r="55" spans="1:9" ht="16.5" customHeight="1">
      <c r="B55" s="551" t="s">
        <v>136</v>
      </c>
      <c r="C55" s="552"/>
      <c r="D55" s="540">
        <f>G55-1</f>
        <v>4</v>
      </c>
      <c r="E55" s="541"/>
      <c r="F55" s="542"/>
      <c r="G55" s="540">
        <f>'第1-1　事業実態（加入状況等）'!O2</f>
        <v>5</v>
      </c>
      <c r="H55" s="541"/>
      <c r="I55" s="542"/>
    </row>
    <row r="56" spans="1:9" ht="16.5" customHeight="1">
      <c r="B56" s="553"/>
      <c r="C56" s="554"/>
      <c r="D56" s="439" t="s">
        <v>137</v>
      </c>
      <c r="E56" s="536"/>
      <c r="F56" s="440"/>
      <c r="G56" s="439" t="s">
        <v>137</v>
      </c>
      <c r="H56" s="536"/>
      <c r="I56" s="440"/>
    </row>
    <row r="57" spans="1:9" ht="16.5" customHeight="1">
      <c r="B57" s="555"/>
      <c r="C57" s="556"/>
      <c r="D57" s="297" t="s">
        <v>138</v>
      </c>
      <c r="E57" s="298" t="s">
        <v>139</v>
      </c>
      <c r="F57" s="299" t="s">
        <v>140</v>
      </c>
      <c r="G57" s="234" t="s">
        <v>138</v>
      </c>
      <c r="H57" s="298" t="s">
        <v>139</v>
      </c>
      <c r="I57" s="299" t="s">
        <v>140</v>
      </c>
    </row>
    <row r="58" spans="1:9" ht="37.5" customHeight="1">
      <c r="B58" s="549" t="s">
        <v>141</v>
      </c>
      <c r="C58" s="550"/>
      <c r="D58" s="35"/>
      <c r="E58" s="20"/>
      <c r="F58" s="36"/>
      <c r="G58" s="37"/>
      <c r="H58" s="20"/>
      <c r="I58" s="36"/>
    </row>
    <row r="59" spans="1:9" ht="23.25" customHeight="1">
      <c r="B59" s="544" t="s">
        <v>142</v>
      </c>
      <c r="C59" s="545"/>
      <c r="D59" s="38"/>
      <c r="E59" s="39"/>
      <c r="F59" s="40"/>
      <c r="G59" s="41"/>
      <c r="H59" s="39"/>
      <c r="I59" s="40"/>
    </row>
    <row r="60" spans="1:9" ht="23.25" customHeight="1">
      <c r="B60" s="546"/>
      <c r="C60" s="547"/>
      <c r="D60" s="42" t="e">
        <f>D59/SUM($D$58:$F$58)</f>
        <v>#DIV/0!</v>
      </c>
      <c r="E60" s="43" t="e">
        <f t="shared" ref="E60:F60" si="1">E59/SUM($D$58:$F$58)</f>
        <v>#DIV/0!</v>
      </c>
      <c r="F60" s="44" t="e">
        <f t="shared" si="1"/>
        <v>#DIV/0!</v>
      </c>
      <c r="G60" s="45" t="e">
        <f>G59/SUM($G$58:$I$58)</f>
        <v>#DIV/0!</v>
      </c>
      <c r="H60" s="46" t="e">
        <f t="shared" ref="H60:I60" si="2">H59/SUM($G$58:$I$58)</f>
        <v>#DIV/0!</v>
      </c>
      <c r="I60" s="47" t="e">
        <f t="shared" si="2"/>
        <v>#DIV/0!</v>
      </c>
    </row>
    <row r="61" spans="1:9" ht="23.25" customHeight="1">
      <c r="B61" s="548" t="s">
        <v>143</v>
      </c>
      <c r="C61" s="545"/>
      <c r="D61" s="48"/>
      <c r="E61" s="49"/>
      <c r="F61" s="50"/>
      <c r="G61" s="51"/>
      <c r="H61" s="49"/>
      <c r="I61" s="50"/>
    </row>
    <row r="62" spans="1:9" ht="23.25" customHeight="1">
      <c r="B62" s="546"/>
      <c r="C62" s="547"/>
      <c r="D62" s="52" t="e">
        <f>D61/SUM($D$58:$F$58)</f>
        <v>#DIV/0!</v>
      </c>
      <c r="E62" s="53" t="e">
        <f t="shared" ref="E62" si="3">E61/SUM($D$58:$F$58)</f>
        <v>#DIV/0!</v>
      </c>
      <c r="F62" s="54" t="e">
        <f t="shared" ref="F62" si="4">F61/SUM($D$58:$F$58)</f>
        <v>#DIV/0!</v>
      </c>
      <c r="G62" s="52" t="e">
        <f>G61/SUM($G$58:$I$58)</f>
        <v>#DIV/0!</v>
      </c>
      <c r="H62" s="53" t="e">
        <f t="shared" ref="H62" si="5">H61/SUM($G$58:$I$58)</f>
        <v>#DIV/0!</v>
      </c>
      <c r="I62" s="54" t="e">
        <f t="shared" ref="I62" si="6">I61/SUM($G$58:$I$58)</f>
        <v>#DIV/0!</v>
      </c>
    </row>
    <row r="63" spans="1:9">
      <c r="B63" s="23" t="s">
        <v>150</v>
      </c>
      <c r="C63" s="23"/>
      <c r="D63" s="23"/>
      <c r="E63" s="23"/>
      <c r="F63" s="23"/>
      <c r="G63" s="23"/>
      <c r="H63" s="23"/>
      <c r="I63" s="23"/>
    </row>
    <row r="64" spans="1:9">
      <c r="B64" s="23"/>
      <c r="C64" s="23"/>
      <c r="D64" s="23"/>
      <c r="E64" s="23"/>
      <c r="F64" s="23"/>
      <c r="G64" s="23"/>
      <c r="H64" s="23"/>
      <c r="I64" s="23"/>
    </row>
    <row r="65" spans="2:9" ht="18.75" customHeight="1">
      <c r="B65" s="23" t="s">
        <v>47</v>
      </c>
      <c r="C65" s="23"/>
      <c r="D65" s="23"/>
      <c r="E65" s="23"/>
      <c r="F65" s="23"/>
      <c r="G65" s="23"/>
      <c r="H65" s="23"/>
      <c r="I65" s="23"/>
    </row>
    <row r="66" spans="2:9" ht="18.75" customHeight="1">
      <c r="B66" s="23" t="s">
        <v>152</v>
      </c>
      <c r="C66" s="23"/>
      <c r="D66" s="23"/>
      <c r="E66" s="23"/>
      <c r="F66" s="23"/>
      <c r="G66" s="23"/>
      <c r="H66" s="23"/>
      <c r="I66" s="23"/>
    </row>
    <row r="67" spans="2:9">
      <c r="B67" s="527"/>
      <c r="C67" s="528"/>
      <c r="D67" s="528"/>
      <c r="E67" s="528"/>
      <c r="F67" s="528"/>
      <c r="G67" s="528"/>
      <c r="H67" s="528"/>
      <c r="I67" s="529"/>
    </row>
    <row r="68" spans="2:9">
      <c r="B68" s="530"/>
      <c r="C68" s="531"/>
      <c r="D68" s="531"/>
      <c r="E68" s="531"/>
      <c r="F68" s="531"/>
      <c r="G68" s="531"/>
      <c r="H68" s="531"/>
      <c r="I68" s="532"/>
    </row>
    <row r="69" spans="2:9">
      <c r="B69" s="530"/>
      <c r="C69" s="531"/>
      <c r="D69" s="531"/>
      <c r="E69" s="531"/>
      <c r="F69" s="531"/>
      <c r="G69" s="531"/>
      <c r="H69" s="531"/>
      <c r="I69" s="532"/>
    </row>
    <row r="70" spans="2:9">
      <c r="B70" s="530"/>
      <c r="C70" s="531"/>
      <c r="D70" s="531"/>
      <c r="E70" s="531"/>
      <c r="F70" s="531"/>
      <c r="G70" s="531"/>
      <c r="H70" s="531"/>
      <c r="I70" s="532"/>
    </row>
    <row r="71" spans="2:9">
      <c r="B71" s="533"/>
      <c r="C71" s="534"/>
      <c r="D71" s="534"/>
      <c r="E71" s="534"/>
      <c r="F71" s="534"/>
      <c r="G71" s="534"/>
      <c r="H71" s="534"/>
      <c r="I71" s="535"/>
    </row>
    <row r="72" spans="2:9">
      <c r="B72" s="23"/>
      <c r="C72" s="23"/>
      <c r="D72" s="23"/>
      <c r="E72" s="23"/>
      <c r="F72" s="23"/>
      <c r="G72" s="23"/>
      <c r="H72" s="23"/>
      <c r="I72" s="23"/>
    </row>
    <row r="73" spans="2:9" ht="18.75" customHeight="1">
      <c r="B73" s="23" t="s">
        <v>153</v>
      </c>
      <c r="C73" s="23"/>
      <c r="D73" s="23"/>
      <c r="E73" s="23"/>
      <c r="F73" s="23"/>
      <c r="G73" s="23"/>
      <c r="H73" s="23"/>
      <c r="I73" s="23"/>
    </row>
    <row r="74" spans="2:9">
      <c r="B74" s="527"/>
      <c r="C74" s="528"/>
      <c r="D74" s="528"/>
      <c r="E74" s="528"/>
      <c r="F74" s="528"/>
      <c r="G74" s="528"/>
      <c r="H74" s="528"/>
      <c r="I74" s="529"/>
    </row>
    <row r="75" spans="2:9">
      <c r="B75" s="530"/>
      <c r="C75" s="531"/>
      <c r="D75" s="531"/>
      <c r="E75" s="531"/>
      <c r="F75" s="531"/>
      <c r="G75" s="531"/>
      <c r="H75" s="531"/>
      <c r="I75" s="532"/>
    </row>
    <row r="76" spans="2:9">
      <c r="B76" s="530"/>
      <c r="C76" s="531"/>
      <c r="D76" s="531"/>
      <c r="E76" s="531"/>
      <c r="F76" s="531"/>
      <c r="G76" s="531"/>
      <c r="H76" s="531"/>
      <c r="I76" s="532"/>
    </row>
    <row r="77" spans="2:9">
      <c r="B77" s="530"/>
      <c r="C77" s="531"/>
      <c r="D77" s="531"/>
      <c r="E77" s="531"/>
      <c r="F77" s="531"/>
      <c r="G77" s="531"/>
      <c r="H77" s="531"/>
      <c r="I77" s="532"/>
    </row>
    <row r="78" spans="2:9">
      <c r="B78" s="533"/>
      <c r="C78" s="534"/>
      <c r="D78" s="534"/>
      <c r="E78" s="534"/>
      <c r="F78" s="534"/>
      <c r="G78" s="534"/>
      <c r="H78" s="534"/>
      <c r="I78" s="535"/>
    </row>
    <row r="79" spans="2:9">
      <c r="B79" s="23"/>
      <c r="C79" s="23"/>
      <c r="D79" s="23"/>
      <c r="E79" s="23"/>
      <c r="F79" s="23"/>
      <c r="G79" s="23"/>
      <c r="H79" s="23"/>
      <c r="I79" s="23"/>
    </row>
    <row r="80" spans="2:9" ht="18.75" customHeight="1">
      <c r="B80" s="23" t="s">
        <v>151</v>
      </c>
      <c r="C80" s="23"/>
      <c r="D80" s="23"/>
      <c r="E80" s="23"/>
      <c r="F80" s="23"/>
      <c r="G80" s="23"/>
      <c r="H80" s="23"/>
      <c r="I80" s="23"/>
    </row>
    <row r="81" spans="2:9">
      <c r="B81" s="527"/>
      <c r="C81" s="528"/>
      <c r="D81" s="528"/>
      <c r="E81" s="528"/>
      <c r="F81" s="528"/>
      <c r="G81" s="528"/>
      <c r="H81" s="528"/>
      <c r="I81" s="529"/>
    </row>
    <row r="82" spans="2:9">
      <c r="B82" s="530"/>
      <c r="C82" s="531"/>
      <c r="D82" s="531"/>
      <c r="E82" s="531"/>
      <c r="F82" s="531"/>
      <c r="G82" s="531"/>
      <c r="H82" s="531"/>
      <c r="I82" s="532"/>
    </row>
    <row r="83" spans="2:9">
      <c r="B83" s="530"/>
      <c r="C83" s="531"/>
      <c r="D83" s="531"/>
      <c r="E83" s="531"/>
      <c r="F83" s="531"/>
      <c r="G83" s="531"/>
      <c r="H83" s="531"/>
      <c r="I83" s="532"/>
    </row>
    <row r="84" spans="2:9">
      <c r="B84" s="530"/>
      <c r="C84" s="531"/>
      <c r="D84" s="531"/>
      <c r="E84" s="531"/>
      <c r="F84" s="531"/>
      <c r="G84" s="531"/>
      <c r="H84" s="531"/>
      <c r="I84" s="532"/>
    </row>
    <row r="85" spans="2:9">
      <c r="B85" s="533"/>
      <c r="C85" s="534"/>
      <c r="D85" s="534"/>
      <c r="E85" s="534"/>
      <c r="F85" s="534"/>
      <c r="G85" s="534"/>
      <c r="H85" s="534"/>
      <c r="I85" s="535"/>
    </row>
    <row r="86" spans="2:9">
      <c r="B86" s="185"/>
    </row>
    <row r="87" spans="2:9">
      <c r="B87" s="185"/>
    </row>
    <row r="88" spans="2:9">
      <c r="B88" s="185"/>
    </row>
  </sheetData>
  <mergeCells count="49">
    <mergeCell ref="B81:I85"/>
    <mergeCell ref="B42:C42"/>
    <mergeCell ref="B43:C43"/>
    <mergeCell ref="B44:C44"/>
    <mergeCell ref="B59:C60"/>
    <mergeCell ref="B61:C62"/>
    <mergeCell ref="B58:C58"/>
    <mergeCell ref="B55:C57"/>
    <mergeCell ref="D55:F55"/>
    <mergeCell ref="B50:C50"/>
    <mergeCell ref="B48:C48"/>
    <mergeCell ref="B47:C47"/>
    <mergeCell ref="G26:H26"/>
    <mergeCell ref="B4:I8"/>
    <mergeCell ref="B11:I15"/>
    <mergeCell ref="G55:I55"/>
    <mergeCell ref="B74:I78"/>
    <mergeCell ref="B46:C46"/>
    <mergeCell ref="E31:F31"/>
    <mergeCell ref="G31:H31"/>
    <mergeCell ref="B19:I23"/>
    <mergeCell ref="C27:D27"/>
    <mergeCell ref="C28:D28"/>
    <mergeCell ref="C29:D29"/>
    <mergeCell ref="C30:D30"/>
    <mergeCell ref="G27:H27"/>
    <mergeCell ref="G28:H28"/>
    <mergeCell ref="G29:H29"/>
    <mergeCell ref="G30:H30"/>
    <mergeCell ref="E27:F27"/>
    <mergeCell ref="E28:F28"/>
    <mergeCell ref="E29:F29"/>
    <mergeCell ref="E30:F30"/>
    <mergeCell ref="B35:I39"/>
    <mergeCell ref="D56:F56"/>
    <mergeCell ref="G56:I56"/>
    <mergeCell ref="B67:I71"/>
    <mergeCell ref="C31:D31"/>
    <mergeCell ref="D49:H49"/>
    <mergeCell ref="D50:H50"/>
    <mergeCell ref="D48:H48"/>
    <mergeCell ref="D47:H47"/>
    <mergeCell ref="D45:H45"/>
    <mergeCell ref="D46:H46"/>
    <mergeCell ref="D44:H44"/>
    <mergeCell ref="D42:H42"/>
    <mergeCell ref="D43:H43"/>
    <mergeCell ref="B49:C49"/>
    <mergeCell ref="B45:C45"/>
  </mergeCells>
  <phoneticPr fontId="20"/>
  <conditionalFormatting sqref="G26">
    <cfRule type="cellIs" dxfId="12" priority="2" operator="equal">
      <formula>"（　　年　　月現在）"</formula>
    </cfRule>
  </conditionalFormatting>
  <conditionalFormatting sqref="B4:I8 B11:I15 B19:I23 C28:F31 B35:I39 D43:H50 D58:I59 D61:I61 B67:I71 B74:I78 B81:I85">
    <cfRule type="containsBlanks" dxfId="11" priority="1">
      <formula>LEN(TRIM(B4))=0</formula>
    </cfRule>
  </conditionalFormatting>
  <pageMargins left="0.7" right="0.7" top="0.75" bottom="0.75" header="0.3" footer="0.3"/>
  <pageSetup paperSize="9" scale="93" fitToHeight="0" orientation="portrait" r:id="rId1"/>
  <rowBreaks count="2" manualBreakCount="2">
    <brk id="39" max="16383" man="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D518-BDC7-46CF-B5B6-6D337B8EC728}">
  <dimension ref="A1:O77"/>
  <sheetViews>
    <sheetView view="pageBreakPreview" zoomScaleNormal="100" zoomScaleSheetLayoutView="100" workbookViewId="0">
      <selection activeCell="F7" sqref="F7"/>
    </sheetView>
  </sheetViews>
  <sheetFormatPr defaultRowHeight="13.5"/>
  <cols>
    <col min="1" max="3" width="1.625" style="3" customWidth="1"/>
    <col min="4" max="11" width="8.25" style="3" customWidth="1"/>
    <col min="12" max="16384" width="9" style="3"/>
  </cols>
  <sheetData>
    <row r="1" spans="1:15" ht="18.75" customHeight="1">
      <c r="A1" s="23" t="s">
        <v>48</v>
      </c>
      <c r="B1" s="23"/>
      <c r="C1" s="23"/>
      <c r="E1" s="23"/>
      <c r="F1" s="23"/>
      <c r="G1" s="23"/>
      <c r="H1" s="23"/>
      <c r="I1" s="23"/>
      <c r="J1" s="23"/>
      <c r="K1" s="23"/>
      <c r="L1" s="23"/>
      <c r="M1" s="23"/>
      <c r="N1" s="23"/>
      <c r="O1" s="23"/>
    </row>
    <row r="2" spans="1:15" ht="18.75" customHeight="1">
      <c r="B2" s="23" t="s">
        <v>49</v>
      </c>
      <c r="C2" s="23"/>
      <c r="E2" s="23"/>
      <c r="F2" s="23"/>
      <c r="G2" s="23"/>
      <c r="H2" s="23"/>
      <c r="I2" s="23"/>
      <c r="J2" s="23"/>
      <c r="K2" s="23"/>
      <c r="L2" s="23"/>
      <c r="M2" s="23"/>
      <c r="N2" s="23"/>
      <c r="O2" s="23"/>
    </row>
    <row r="3" spans="1:15">
      <c r="D3" s="23"/>
      <c r="E3" s="23"/>
      <c r="F3" s="23"/>
      <c r="G3" s="23"/>
      <c r="H3" s="23"/>
      <c r="I3" s="23"/>
      <c r="J3" s="23"/>
      <c r="K3" s="23"/>
      <c r="L3" s="23"/>
      <c r="M3" s="23"/>
      <c r="N3" s="23"/>
      <c r="O3" s="23"/>
    </row>
    <row r="4" spans="1:15" ht="18.75" customHeight="1">
      <c r="C4" s="23" t="s">
        <v>50</v>
      </c>
      <c r="E4" s="23"/>
      <c r="F4" s="23"/>
      <c r="G4" s="23"/>
      <c r="H4" s="23"/>
      <c r="I4" s="23"/>
      <c r="J4" s="23"/>
      <c r="K4" s="23"/>
      <c r="L4" s="23"/>
      <c r="M4" s="23"/>
      <c r="N4" s="23"/>
      <c r="O4" s="23"/>
    </row>
    <row r="5" spans="1:15" ht="18.75" customHeight="1">
      <c r="D5" s="23" t="s">
        <v>569</v>
      </c>
      <c r="E5" s="23"/>
      <c r="F5" s="23"/>
      <c r="G5" s="23"/>
      <c r="H5" s="23"/>
      <c r="I5" s="23"/>
      <c r="J5" s="23"/>
      <c r="K5" s="23"/>
      <c r="L5" s="23"/>
      <c r="M5" s="23"/>
      <c r="N5" s="23"/>
      <c r="O5" s="23"/>
    </row>
    <row r="6" spans="1:15">
      <c r="D6" s="574" t="s">
        <v>136</v>
      </c>
      <c r="E6" s="575"/>
      <c r="F6" s="570" t="s">
        <v>155</v>
      </c>
      <c r="G6" s="571"/>
      <c r="H6" s="570" t="s">
        <v>156</v>
      </c>
      <c r="I6" s="571"/>
      <c r="J6" s="572" t="s">
        <v>114</v>
      </c>
      <c r="K6" s="573"/>
      <c r="L6" s="23"/>
      <c r="M6" s="23"/>
      <c r="N6" s="23"/>
      <c r="O6" s="23"/>
    </row>
    <row r="7" spans="1:15" ht="34.5" customHeight="1">
      <c r="D7" s="578">
        <f>D9-1</f>
        <v>4</v>
      </c>
      <c r="E7" s="24" t="s">
        <v>157</v>
      </c>
      <c r="F7" s="300"/>
      <c r="G7" s="25" t="s">
        <v>93</v>
      </c>
      <c r="H7" s="300"/>
      <c r="I7" s="25" t="s">
        <v>93</v>
      </c>
      <c r="J7" s="302">
        <f>SUM(F7,H7)</f>
        <v>0</v>
      </c>
      <c r="K7" s="25" t="s">
        <v>93</v>
      </c>
      <c r="L7" s="23"/>
      <c r="M7" s="23"/>
      <c r="N7" s="23"/>
      <c r="O7" s="23"/>
    </row>
    <row r="8" spans="1:15" ht="34.5" customHeight="1">
      <c r="D8" s="576"/>
      <c r="E8" s="26" t="s">
        <v>158</v>
      </c>
      <c r="F8" s="27"/>
      <c r="G8" s="28" t="s">
        <v>92</v>
      </c>
      <c r="H8" s="27"/>
      <c r="I8" s="28" t="s">
        <v>92</v>
      </c>
      <c r="J8" s="29">
        <f>SUM(F8,H8)</f>
        <v>0</v>
      </c>
      <c r="K8" s="28" t="s">
        <v>92</v>
      </c>
      <c r="L8" s="23"/>
      <c r="M8" s="23"/>
      <c r="N8" s="23"/>
      <c r="O8" s="23"/>
    </row>
    <row r="9" spans="1:15" ht="34.5" customHeight="1">
      <c r="D9" s="576">
        <f>'第1-1　事業実態（加入状況等）'!O2</f>
        <v>5</v>
      </c>
      <c r="E9" s="26" t="s">
        <v>157</v>
      </c>
      <c r="F9" s="301"/>
      <c r="G9" s="28" t="s">
        <v>93</v>
      </c>
      <c r="H9" s="301"/>
      <c r="I9" s="28" t="s">
        <v>93</v>
      </c>
      <c r="J9" s="303">
        <f>SUM(F9,H9)</f>
        <v>0</v>
      </c>
      <c r="K9" s="28" t="s">
        <v>93</v>
      </c>
      <c r="L9" s="23"/>
      <c r="M9" s="23"/>
      <c r="N9" s="23"/>
      <c r="O9" s="23"/>
    </row>
    <row r="10" spans="1:15" ht="34.5" customHeight="1">
      <c r="D10" s="577"/>
      <c r="E10" s="30" t="s">
        <v>158</v>
      </c>
      <c r="F10" s="31"/>
      <c r="G10" s="32" t="s">
        <v>92</v>
      </c>
      <c r="H10" s="31"/>
      <c r="I10" s="32" t="s">
        <v>92</v>
      </c>
      <c r="J10" s="33">
        <f>SUM(F10,H10)</f>
        <v>0</v>
      </c>
      <c r="K10" s="32" t="s">
        <v>92</v>
      </c>
      <c r="L10" s="23"/>
      <c r="M10" s="23"/>
      <c r="N10" s="23"/>
      <c r="O10" s="23"/>
    </row>
    <row r="11" spans="1:15">
      <c r="D11" s="557" t="s">
        <v>159</v>
      </c>
      <c r="E11" s="557"/>
      <c r="F11" s="557"/>
      <c r="G11" s="557"/>
      <c r="H11" s="557"/>
      <c r="I11" s="557"/>
      <c r="J11" s="557"/>
      <c r="K11" s="557"/>
      <c r="L11" s="23"/>
      <c r="M11" s="23"/>
      <c r="N11" s="23"/>
      <c r="O11" s="23"/>
    </row>
    <row r="12" spans="1:15">
      <c r="D12" s="558"/>
      <c r="E12" s="558"/>
      <c r="F12" s="558"/>
      <c r="G12" s="558"/>
      <c r="H12" s="558"/>
      <c r="I12" s="558"/>
      <c r="J12" s="558"/>
      <c r="K12" s="558"/>
      <c r="L12" s="23"/>
      <c r="M12" s="23"/>
      <c r="N12" s="23"/>
      <c r="O12" s="23"/>
    </row>
    <row r="13" spans="1:15" ht="18.75" customHeight="1">
      <c r="D13" s="23"/>
      <c r="E13" s="23"/>
      <c r="F13" s="23"/>
      <c r="G13" s="23"/>
      <c r="H13" s="23"/>
      <c r="I13" s="23"/>
      <c r="J13" s="23"/>
      <c r="K13" s="23"/>
      <c r="L13" s="23"/>
      <c r="M13" s="23"/>
      <c r="N13" s="23"/>
      <c r="O13" s="23"/>
    </row>
    <row r="14" spans="1:15" ht="18.75" customHeight="1">
      <c r="D14" s="304" t="s">
        <v>160</v>
      </c>
      <c r="E14" s="304"/>
      <c r="F14" s="304"/>
      <c r="G14" s="304"/>
      <c r="H14" s="304"/>
      <c r="I14" s="304"/>
      <c r="J14" s="304"/>
      <c r="K14" s="304"/>
      <c r="L14" s="23"/>
      <c r="M14" s="23"/>
      <c r="N14" s="23"/>
      <c r="O14" s="23"/>
    </row>
    <row r="15" spans="1:15" ht="18.75" customHeight="1">
      <c r="D15" s="304" t="s">
        <v>161</v>
      </c>
      <c r="E15" s="304"/>
      <c r="F15" s="304"/>
      <c r="G15" s="304"/>
      <c r="H15" s="304"/>
      <c r="I15" s="304"/>
      <c r="J15" s="304"/>
      <c r="K15" s="304"/>
      <c r="L15" s="23"/>
      <c r="M15" s="23"/>
      <c r="N15" s="23"/>
      <c r="O15" s="23"/>
    </row>
    <row r="16" spans="1:15" ht="18.75" customHeight="1">
      <c r="D16" s="307"/>
      <c r="E16" s="304"/>
      <c r="F16" s="304"/>
      <c r="G16" s="304"/>
      <c r="H16" s="304"/>
      <c r="I16" s="304"/>
      <c r="J16" s="308" t="s">
        <v>162</v>
      </c>
      <c r="K16" s="304"/>
      <c r="L16" s="23"/>
      <c r="M16" s="23"/>
      <c r="N16" s="23"/>
      <c r="O16" s="23"/>
    </row>
    <row r="17" spans="3:15" ht="18.75" customHeight="1">
      <c r="D17" s="304" t="s">
        <v>51</v>
      </c>
      <c r="E17" s="304"/>
      <c r="F17" s="304"/>
      <c r="G17" s="304"/>
      <c r="H17" s="304"/>
      <c r="I17" s="304"/>
      <c r="J17" s="304"/>
      <c r="K17" s="304"/>
      <c r="L17" s="23"/>
      <c r="M17" s="23"/>
      <c r="N17" s="23"/>
      <c r="O17" s="23"/>
    </row>
    <row r="18" spans="3:15" ht="18.75" customHeight="1">
      <c r="D18" s="304"/>
      <c r="E18" s="304"/>
      <c r="F18" s="304"/>
      <c r="G18" s="304"/>
      <c r="H18" s="304"/>
      <c r="I18" s="304"/>
      <c r="J18" s="308" t="s">
        <v>163</v>
      </c>
      <c r="K18" s="304"/>
      <c r="L18" s="23"/>
      <c r="M18" s="23"/>
      <c r="N18" s="23"/>
      <c r="O18" s="23"/>
    </row>
    <row r="19" spans="3:15">
      <c r="D19" s="304" t="s">
        <v>164</v>
      </c>
      <c r="E19" s="304"/>
      <c r="F19" s="304"/>
      <c r="G19" s="304"/>
      <c r="H19" s="304"/>
      <c r="I19" s="304"/>
      <c r="J19" s="304"/>
      <c r="K19" s="304"/>
      <c r="L19" s="23"/>
      <c r="M19" s="23"/>
      <c r="N19" s="23"/>
      <c r="O19" s="23"/>
    </row>
    <row r="20" spans="3:15" ht="18.75" customHeight="1">
      <c r="D20" s="304" t="s">
        <v>52</v>
      </c>
      <c r="E20" s="304"/>
      <c r="F20" s="304"/>
      <c r="G20" s="304"/>
      <c r="H20" s="304"/>
      <c r="I20" s="304"/>
      <c r="J20" s="304"/>
      <c r="K20" s="304"/>
      <c r="L20" s="23"/>
      <c r="M20" s="23"/>
      <c r="N20" s="23"/>
      <c r="O20" s="23"/>
    </row>
    <row r="21" spans="3:15" ht="18.75" customHeight="1">
      <c r="D21" s="304"/>
      <c r="E21" s="304"/>
      <c r="F21" s="304"/>
      <c r="G21" s="304"/>
      <c r="H21" s="304"/>
      <c r="I21" s="304"/>
      <c r="J21" s="308" t="s">
        <v>162</v>
      </c>
      <c r="K21" s="304"/>
      <c r="L21" s="23"/>
      <c r="M21" s="23"/>
      <c r="N21" s="23"/>
      <c r="O21" s="23"/>
    </row>
    <row r="22" spans="3:15">
      <c r="D22" s="304" t="s">
        <v>53</v>
      </c>
      <c r="E22" s="304"/>
      <c r="F22" s="304"/>
      <c r="G22" s="304"/>
      <c r="H22" s="304"/>
      <c r="I22" s="304"/>
      <c r="J22" s="304"/>
      <c r="K22" s="304"/>
      <c r="L22" s="23"/>
      <c r="M22" s="23"/>
      <c r="N22" s="23"/>
      <c r="O22" s="23"/>
    </row>
    <row r="23" spans="3:15">
      <c r="D23" s="304"/>
      <c r="E23" s="304"/>
      <c r="F23" s="304"/>
      <c r="G23" s="304"/>
      <c r="H23" s="304"/>
      <c r="I23" s="304"/>
      <c r="J23" s="308" t="s">
        <v>163</v>
      </c>
      <c r="K23" s="304"/>
      <c r="L23" s="23"/>
      <c r="M23" s="23"/>
      <c r="N23" s="23"/>
      <c r="O23" s="23"/>
    </row>
    <row r="24" spans="3:15" ht="18.75" customHeight="1">
      <c r="D24" s="34"/>
      <c r="E24" s="34"/>
      <c r="F24" s="34"/>
      <c r="G24" s="34"/>
      <c r="H24" s="34"/>
      <c r="I24" s="34"/>
      <c r="J24" s="34"/>
      <c r="K24" s="34"/>
      <c r="L24" s="23"/>
      <c r="M24" s="23"/>
      <c r="N24" s="23"/>
      <c r="O24" s="23"/>
    </row>
    <row r="25" spans="3:15" ht="17.25" customHeight="1">
      <c r="C25" s="183" t="s">
        <v>571</v>
      </c>
      <c r="E25" s="23"/>
      <c r="F25" s="23"/>
      <c r="G25" s="23"/>
      <c r="H25" s="23"/>
      <c r="I25" s="23"/>
      <c r="J25" s="23"/>
      <c r="K25" s="23"/>
      <c r="L25" s="23"/>
      <c r="M25" s="23"/>
      <c r="N25" s="23"/>
      <c r="O25" s="23"/>
    </row>
    <row r="26" spans="3:15" s="60" customFormat="1" ht="18" customHeight="1">
      <c r="C26" s="183"/>
      <c r="D26" s="564"/>
      <c r="E26" s="565"/>
      <c r="F26" s="503" t="s">
        <v>565</v>
      </c>
      <c r="G26" s="503"/>
      <c r="H26" s="503"/>
      <c r="I26" s="503"/>
      <c r="J26" s="503"/>
      <c r="K26" s="503"/>
      <c r="L26" s="183"/>
      <c r="M26" s="183"/>
      <c r="N26" s="183"/>
      <c r="O26" s="183"/>
    </row>
    <row r="27" spans="3:15" s="60" customFormat="1" ht="76.5" customHeight="1">
      <c r="C27" s="183"/>
      <c r="D27" s="562" t="s">
        <v>641</v>
      </c>
      <c r="E27" s="563"/>
      <c r="F27" s="525"/>
      <c r="G27" s="525"/>
      <c r="H27" s="525"/>
      <c r="I27" s="525"/>
      <c r="J27" s="525"/>
      <c r="K27" s="525"/>
      <c r="L27" s="183"/>
      <c r="M27" s="183"/>
      <c r="N27" s="183"/>
      <c r="O27" s="183"/>
    </row>
    <row r="28" spans="3:15" s="60" customFormat="1" ht="76.5" customHeight="1">
      <c r="C28" s="183"/>
      <c r="D28" s="562" t="s">
        <v>570</v>
      </c>
      <c r="E28" s="563"/>
      <c r="F28" s="525"/>
      <c r="G28" s="525"/>
      <c r="H28" s="525"/>
      <c r="I28" s="525"/>
      <c r="J28" s="525"/>
      <c r="K28" s="525"/>
      <c r="L28" s="183"/>
      <c r="M28" s="183"/>
      <c r="N28" s="183"/>
      <c r="O28" s="183"/>
    </row>
    <row r="29" spans="3:15" s="60" customFormat="1" ht="76.5" customHeight="1">
      <c r="C29" s="183"/>
      <c r="D29" s="562" t="s">
        <v>566</v>
      </c>
      <c r="E29" s="563"/>
      <c r="F29" s="525"/>
      <c r="G29" s="525"/>
      <c r="H29" s="525"/>
      <c r="I29" s="525"/>
      <c r="J29" s="525"/>
      <c r="K29" s="525"/>
      <c r="L29" s="183"/>
      <c r="M29" s="183"/>
      <c r="N29" s="183"/>
      <c r="O29" s="183"/>
    </row>
    <row r="30" spans="3:15" s="60" customFormat="1" ht="76.5" customHeight="1">
      <c r="C30" s="183"/>
      <c r="D30" s="562" t="s">
        <v>568</v>
      </c>
      <c r="E30" s="563"/>
      <c r="F30" s="525"/>
      <c r="G30" s="525"/>
      <c r="H30" s="525"/>
      <c r="I30" s="525"/>
      <c r="J30" s="525"/>
      <c r="K30" s="525"/>
      <c r="L30" s="183"/>
      <c r="M30" s="183"/>
      <c r="N30" s="183"/>
      <c r="O30" s="183"/>
    </row>
    <row r="31" spans="3:15" s="60" customFormat="1">
      <c r="C31" s="183"/>
      <c r="E31" s="183"/>
      <c r="F31" s="183"/>
      <c r="G31" s="183"/>
      <c r="H31" s="183"/>
      <c r="I31" s="183"/>
      <c r="J31" s="183"/>
      <c r="K31" s="183"/>
      <c r="L31" s="183"/>
      <c r="M31" s="183"/>
      <c r="N31" s="183"/>
      <c r="O31" s="183"/>
    </row>
    <row r="32" spans="3:15">
      <c r="C32" s="181" t="s">
        <v>572</v>
      </c>
      <c r="E32" s="23"/>
      <c r="F32" s="23"/>
      <c r="G32" s="23"/>
      <c r="H32" s="23"/>
      <c r="I32" s="23"/>
      <c r="J32" s="23"/>
      <c r="K32" s="23"/>
      <c r="L32" s="23"/>
      <c r="M32" s="23"/>
      <c r="N32" s="23"/>
      <c r="O32" s="23"/>
    </row>
    <row r="33" spans="1:15" s="60" customFormat="1">
      <c r="C33" s="182"/>
      <c r="D33" s="569" t="s">
        <v>589</v>
      </c>
      <c r="E33" s="569"/>
      <c r="F33" s="569"/>
      <c r="G33" s="569"/>
      <c r="H33" s="569"/>
      <c r="I33" s="569"/>
      <c r="J33" s="569"/>
      <c r="K33" s="569"/>
      <c r="L33" s="183"/>
      <c r="M33" s="183"/>
      <c r="N33" s="183"/>
      <c r="O33" s="183"/>
    </row>
    <row r="34" spans="1:15" s="60" customFormat="1">
      <c r="C34" s="182"/>
      <c r="D34" s="585" t="s">
        <v>573</v>
      </c>
      <c r="E34" s="584" t="s">
        <v>590</v>
      </c>
      <c r="F34" s="584"/>
      <c r="G34" s="584"/>
      <c r="H34" s="584"/>
      <c r="I34" s="584"/>
      <c r="J34" s="584"/>
      <c r="K34" s="584"/>
      <c r="L34" s="183"/>
      <c r="M34" s="183"/>
      <c r="N34" s="183"/>
      <c r="O34" s="183"/>
    </row>
    <row r="35" spans="1:15">
      <c r="D35" s="586"/>
      <c r="E35" s="322" t="s">
        <v>577</v>
      </c>
      <c r="F35" s="310" t="s">
        <v>574</v>
      </c>
      <c r="G35" s="323" t="s">
        <v>575</v>
      </c>
      <c r="H35" s="579" t="s">
        <v>596</v>
      </c>
      <c r="I35" s="580"/>
      <c r="J35" s="580"/>
      <c r="K35" s="581"/>
      <c r="L35" s="23"/>
      <c r="M35" s="23"/>
      <c r="N35" s="23"/>
      <c r="O35" s="23"/>
    </row>
    <row r="36" spans="1:15" ht="30.75" customHeight="1">
      <c r="D36" s="305"/>
      <c r="E36" s="319"/>
      <c r="F36" s="311"/>
      <c r="G36" s="320"/>
      <c r="H36" s="582"/>
      <c r="I36" s="583"/>
      <c r="J36" s="583"/>
      <c r="K36" s="513"/>
      <c r="L36" s="23"/>
      <c r="M36" s="23"/>
      <c r="N36" s="23"/>
      <c r="O36" s="23"/>
    </row>
    <row r="37" spans="1:15" s="60" customFormat="1">
      <c r="C37" s="182"/>
      <c r="D37" s="566" t="s">
        <v>591</v>
      </c>
      <c r="E37" s="567"/>
      <c r="F37" s="567"/>
      <c r="G37" s="567"/>
      <c r="H37" s="568"/>
      <c r="I37" s="566" t="s">
        <v>592</v>
      </c>
      <c r="J37" s="567"/>
      <c r="K37" s="568"/>
      <c r="L37" s="183"/>
      <c r="M37" s="183"/>
      <c r="N37" s="183"/>
      <c r="O37" s="183"/>
    </row>
    <row r="38" spans="1:15" s="60" customFormat="1" ht="34.5" customHeight="1">
      <c r="D38" s="315" t="s">
        <v>578</v>
      </c>
      <c r="E38" s="316" t="s">
        <v>579</v>
      </c>
      <c r="F38" s="317" t="s">
        <v>580</v>
      </c>
      <c r="G38" s="316" t="s">
        <v>581</v>
      </c>
      <c r="H38" s="318" t="s">
        <v>582</v>
      </c>
      <c r="I38" s="321" t="s">
        <v>583</v>
      </c>
      <c r="J38" s="313" t="s">
        <v>585</v>
      </c>
      <c r="K38" s="314" t="s">
        <v>584</v>
      </c>
      <c r="L38" s="183"/>
      <c r="M38" s="183"/>
      <c r="N38" s="183"/>
      <c r="O38" s="183"/>
    </row>
    <row r="39" spans="1:15" s="60" customFormat="1" ht="30.75" customHeight="1">
      <c r="D39" s="319"/>
      <c r="E39" s="320"/>
      <c r="F39" s="311"/>
      <c r="G39" s="320"/>
      <c r="H39" s="312"/>
      <c r="I39" s="309"/>
      <c r="J39" s="311"/>
      <c r="K39" s="312"/>
      <c r="L39" s="183"/>
      <c r="M39" s="183"/>
      <c r="N39" s="183"/>
      <c r="O39" s="183"/>
    </row>
    <row r="40" spans="1:15" s="60" customFormat="1">
      <c r="C40" s="182"/>
      <c r="D40" s="569" t="s">
        <v>593</v>
      </c>
      <c r="E40" s="569"/>
      <c r="F40" s="569"/>
      <c r="G40" s="569"/>
      <c r="H40" s="569"/>
      <c r="I40" s="569"/>
      <c r="J40" s="569"/>
      <c r="K40" s="569"/>
      <c r="L40" s="183"/>
      <c r="M40" s="183"/>
      <c r="N40" s="183"/>
      <c r="O40" s="183"/>
    </row>
    <row r="41" spans="1:15" s="60" customFormat="1" ht="27" customHeight="1">
      <c r="D41" s="324" t="s">
        <v>595</v>
      </c>
      <c r="E41" s="325" t="s">
        <v>594</v>
      </c>
      <c r="F41" s="325" t="s">
        <v>586</v>
      </c>
      <c r="G41" s="313" t="s">
        <v>588</v>
      </c>
      <c r="H41" s="325" t="s">
        <v>587</v>
      </c>
      <c r="I41" s="588" t="s">
        <v>597</v>
      </c>
      <c r="J41" s="588"/>
      <c r="K41" s="589"/>
      <c r="L41" s="183"/>
      <c r="M41" s="183"/>
      <c r="N41" s="183"/>
      <c r="O41" s="183"/>
    </row>
    <row r="42" spans="1:15" s="60" customFormat="1" ht="30.75" customHeight="1">
      <c r="D42" s="319"/>
      <c r="E42" s="320"/>
      <c r="F42" s="311"/>
      <c r="G42" s="320"/>
      <c r="H42" s="311"/>
      <c r="I42" s="590"/>
      <c r="J42" s="590"/>
      <c r="K42" s="591"/>
      <c r="L42" s="183"/>
      <c r="M42" s="183"/>
      <c r="N42" s="183"/>
      <c r="O42" s="183"/>
    </row>
    <row r="43" spans="1:15">
      <c r="D43" s="23"/>
      <c r="E43" s="23"/>
      <c r="F43" s="23"/>
      <c r="G43" s="23"/>
      <c r="H43" s="23"/>
      <c r="I43" s="23"/>
      <c r="J43" s="23"/>
      <c r="K43" s="23"/>
      <c r="L43" s="23"/>
      <c r="M43" s="23"/>
      <c r="N43" s="23"/>
      <c r="O43" s="23"/>
    </row>
    <row r="44" spans="1:15">
      <c r="C44" s="184" t="s">
        <v>567</v>
      </c>
      <c r="E44" s="23"/>
      <c r="F44" s="23"/>
      <c r="G44" s="23"/>
      <c r="H44" s="23"/>
      <c r="I44" s="23"/>
      <c r="J44" s="23"/>
      <c r="K44" s="23"/>
      <c r="L44" s="23"/>
      <c r="M44" s="23"/>
      <c r="N44" s="23"/>
      <c r="O44" s="23"/>
    </row>
    <row r="45" spans="1:15" ht="47.25" customHeight="1">
      <c r="C45" s="87"/>
      <c r="D45" s="525"/>
      <c r="E45" s="525"/>
      <c r="F45" s="525"/>
      <c r="G45" s="525"/>
      <c r="H45" s="525"/>
      <c r="I45" s="525"/>
      <c r="J45" s="525"/>
      <c r="K45" s="525"/>
      <c r="L45" s="23"/>
      <c r="M45" s="23"/>
      <c r="N45" s="23"/>
      <c r="O45" s="23"/>
    </row>
    <row r="46" spans="1:15" ht="18.75" customHeight="1">
      <c r="D46" s="23"/>
      <c r="E46" s="23"/>
      <c r="F46" s="23"/>
      <c r="G46" s="23"/>
      <c r="H46" s="23"/>
      <c r="I46" s="23"/>
      <c r="J46" s="23"/>
      <c r="K46" s="23"/>
      <c r="L46" s="23"/>
      <c r="M46" s="23"/>
      <c r="N46" s="23"/>
      <c r="O46" s="23"/>
    </row>
    <row r="47" spans="1:15">
      <c r="A47" s="23" t="s">
        <v>54</v>
      </c>
      <c r="B47" s="23"/>
      <c r="C47" s="23"/>
      <c r="E47" s="23"/>
      <c r="F47" s="23"/>
      <c r="G47" s="23"/>
      <c r="H47" s="23"/>
      <c r="I47" s="23"/>
      <c r="J47" s="23"/>
      <c r="K47" s="23"/>
      <c r="L47" s="23"/>
      <c r="M47" s="23"/>
      <c r="N47" s="23"/>
      <c r="O47" s="23"/>
    </row>
    <row r="48" spans="1:15">
      <c r="C48" s="183" t="s">
        <v>55</v>
      </c>
      <c r="D48" s="183"/>
      <c r="E48" s="183"/>
      <c r="F48" s="183"/>
      <c r="G48" s="183"/>
      <c r="H48" s="183"/>
      <c r="I48" s="183"/>
      <c r="J48" s="183"/>
      <c r="K48" s="183"/>
      <c r="L48" s="23"/>
      <c r="M48" s="23"/>
      <c r="N48" s="23"/>
      <c r="O48" s="23"/>
    </row>
    <row r="49" spans="2:15" s="60" customFormat="1" ht="17.25" customHeight="1">
      <c r="C49" s="183"/>
      <c r="D49" s="503" t="s">
        <v>612</v>
      </c>
      <c r="E49" s="503"/>
      <c r="F49" s="503"/>
      <c r="G49" s="503" t="s">
        <v>613</v>
      </c>
      <c r="H49" s="503"/>
      <c r="I49" s="503"/>
      <c r="J49" s="503"/>
      <c r="K49" s="503"/>
      <c r="L49" s="183"/>
      <c r="M49" s="183"/>
      <c r="N49" s="183"/>
      <c r="O49" s="183"/>
    </row>
    <row r="50" spans="2:15" s="60" customFormat="1" ht="38.25" customHeight="1">
      <c r="C50" s="183"/>
      <c r="D50" s="559" t="s">
        <v>611</v>
      </c>
      <c r="E50" s="559"/>
      <c r="F50" s="559"/>
      <c r="G50" s="538"/>
      <c r="H50" s="538"/>
      <c r="I50" s="538"/>
      <c r="J50" s="538"/>
      <c r="K50" s="538"/>
      <c r="L50" s="183"/>
      <c r="M50" s="183"/>
      <c r="N50" s="183"/>
      <c r="O50" s="183"/>
    </row>
    <row r="51" spans="2:15" s="60" customFormat="1" ht="38.25" customHeight="1">
      <c r="C51" s="183"/>
      <c r="D51" s="592" t="s">
        <v>614</v>
      </c>
      <c r="E51" s="592" t="s">
        <v>607</v>
      </c>
      <c r="F51" s="592"/>
      <c r="G51" s="587"/>
      <c r="H51" s="587"/>
      <c r="I51" s="587"/>
      <c r="J51" s="587"/>
      <c r="K51" s="587"/>
      <c r="L51" s="183"/>
      <c r="M51" s="183"/>
      <c r="N51" s="183"/>
      <c r="O51" s="183"/>
    </row>
    <row r="52" spans="2:15" s="60" customFormat="1" ht="38.25" customHeight="1">
      <c r="C52" s="183"/>
      <c r="D52" s="593"/>
      <c r="E52" s="593" t="s">
        <v>608</v>
      </c>
      <c r="F52" s="593"/>
      <c r="G52" s="560"/>
      <c r="H52" s="560"/>
      <c r="I52" s="560"/>
      <c r="J52" s="560"/>
      <c r="K52" s="560"/>
      <c r="L52" s="183"/>
      <c r="M52" s="183"/>
      <c r="N52" s="183"/>
      <c r="O52" s="183"/>
    </row>
    <row r="53" spans="2:15" s="60" customFormat="1" ht="38.25" customHeight="1">
      <c r="C53" s="183"/>
      <c r="D53" s="593"/>
      <c r="E53" s="593" t="s">
        <v>609</v>
      </c>
      <c r="F53" s="593"/>
      <c r="G53" s="560"/>
      <c r="H53" s="560"/>
      <c r="I53" s="560"/>
      <c r="J53" s="560"/>
      <c r="K53" s="560"/>
      <c r="L53" s="183"/>
      <c r="M53" s="183"/>
      <c r="N53" s="183"/>
      <c r="O53" s="183"/>
    </row>
    <row r="54" spans="2:15" s="60" customFormat="1" ht="38.25" customHeight="1">
      <c r="C54" s="183"/>
      <c r="D54" s="594"/>
      <c r="E54" s="594" t="s">
        <v>165</v>
      </c>
      <c r="F54" s="594"/>
      <c r="G54" s="561"/>
      <c r="H54" s="561"/>
      <c r="I54" s="561"/>
      <c r="J54" s="561"/>
      <c r="K54" s="561"/>
      <c r="L54" s="183"/>
      <c r="M54" s="183"/>
      <c r="N54" s="183"/>
      <c r="O54" s="183"/>
    </row>
    <row r="55" spans="2:15" s="60" customFormat="1" ht="38.25" customHeight="1">
      <c r="C55" s="183"/>
      <c r="D55" s="559" t="s">
        <v>615</v>
      </c>
      <c r="E55" s="559"/>
      <c r="F55" s="559"/>
      <c r="G55" s="538"/>
      <c r="H55" s="538"/>
      <c r="I55" s="538"/>
      <c r="J55" s="538"/>
      <c r="K55" s="538"/>
      <c r="L55" s="183"/>
      <c r="M55" s="183"/>
      <c r="N55" s="183"/>
      <c r="O55" s="183"/>
    </row>
    <row r="56" spans="2:15" s="60" customFormat="1" ht="38.25" customHeight="1">
      <c r="C56" s="183"/>
      <c r="D56" s="559" t="s">
        <v>610</v>
      </c>
      <c r="E56" s="559"/>
      <c r="F56" s="559"/>
      <c r="G56" s="538"/>
      <c r="H56" s="538"/>
      <c r="I56" s="538"/>
      <c r="J56" s="538"/>
      <c r="K56" s="538"/>
      <c r="L56" s="183"/>
      <c r="M56" s="183"/>
      <c r="N56" s="183"/>
      <c r="O56" s="183"/>
    </row>
    <row r="57" spans="2:15" s="60" customFormat="1">
      <c r="C57" s="183"/>
      <c r="D57" s="183"/>
      <c r="E57" s="183"/>
      <c r="F57" s="183"/>
      <c r="G57" s="183"/>
      <c r="H57" s="183"/>
      <c r="I57" s="183"/>
      <c r="J57" s="183"/>
      <c r="K57" s="183"/>
      <c r="L57" s="183"/>
      <c r="M57" s="183"/>
      <c r="N57" s="183"/>
      <c r="O57" s="183"/>
    </row>
    <row r="58" spans="2:15" ht="30" customHeight="1">
      <c r="C58" s="558" t="s">
        <v>168</v>
      </c>
      <c r="D58" s="558"/>
      <c r="E58" s="558"/>
      <c r="F58" s="558"/>
      <c r="G58" s="558"/>
      <c r="H58" s="558"/>
      <c r="I58" s="558"/>
      <c r="J58" s="558"/>
      <c r="K58" s="558"/>
      <c r="L58" s="23"/>
      <c r="M58" s="23"/>
      <c r="N58" s="23"/>
      <c r="O58" s="23"/>
    </row>
    <row r="59" spans="2:15" ht="52.5" customHeight="1">
      <c r="D59" s="538"/>
      <c r="E59" s="538"/>
      <c r="F59" s="538"/>
      <c r="G59" s="538"/>
      <c r="H59" s="538"/>
      <c r="I59" s="538"/>
      <c r="J59" s="538"/>
      <c r="K59" s="538"/>
      <c r="L59" s="23"/>
      <c r="M59" s="23"/>
      <c r="N59" s="23"/>
      <c r="O59" s="23"/>
    </row>
    <row r="60" spans="2:15">
      <c r="D60" s="181"/>
      <c r="E60" s="23"/>
      <c r="F60" s="23"/>
      <c r="G60" s="23"/>
      <c r="H60" s="23"/>
      <c r="I60" s="23"/>
      <c r="J60" s="23"/>
      <c r="K60" s="23"/>
      <c r="L60" s="23"/>
      <c r="M60" s="23"/>
      <c r="N60" s="23"/>
      <c r="O60" s="23"/>
    </row>
    <row r="61" spans="2:15" ht="30" customHeight="1">
      <c r="C61" s="558" t="s">
        <v>166</v>
      </c>
      <c r="D61" s="558"/>
      <c r="E61" s="558"/>
      <c r="F61" s="558"/>
      <c r="G61" s="558"/>
      <c r="H61" s="558"/>
      <c r="I61" s="558"/>
      <c r="J61" s="558"/>
      <c r="K61" s="558"/>
      <c r="L61" s="23"/>
      <c r="M61" s="23"/>
      <c r="N61" s="23"/>
      <c r="O61" s="23"/>
    </row>
    <row r="62" spans="2:15" ht="52.5" customHeight="1">
      <c r="B62" s="181"/>
      <c r="D62" s="538"/>
      <c r="E62" s="538"/>
      <c r="F62" s="538"/>
      <c r="G62" s="538"/>
      <c r="H62" s="538"/>
      <c r="I62" s="538"/>
      <c r="J62" s="538"/>
      <c r="K62" s="538"/>
      <c r="L62" s="23"/>
      <c r="M62" s="23"/>
      <c r="N62" s="23"/>
      <c r="O62" s="23"/>
    </row>
    <row r="63" spans="2:15">
      <c r="D63" s="181"/>
      <c r="E63" s="23"/>
      <c r="F63" s="23"/>
      <c r="G63" s="23"/>
      <c r="H63" s="23"/>
      <c r="I63" s="23"/>
      <c r="J63" s="23"/>
      <c r="K63" s="23"/>
      <c r="L63" s="23"/>
      <c r="M63" s="23"/>
      <c r="N63" s="23"/>
      <c r="O63" s="23"/>
    </row>
    <row r="64" spans="2:15" ht="30" customHeight="1">
      <c r="C64" s="558" t="s">
        <v>167</v>
      </c>
      <c r="D64" s="558"/>
      <c r="E64" s="558"/>
      <c r="F64" s="558"/>
      <c r="G64" s="558"/>
      <c r="H64" s="558"/>
      <c r="I64" s="558"/>
      <c r="J64" s="558"/>
      <c r="K64" s="558"/>
    </row>
    <row r="65" spans="4:11" ht="52.5" customHeight="1">
      <c r="D65" s="538"/>
      <c r="E65" s="538"/>
      <c r="F65" s="538"/>
      <c r="G65" s="538"/>
      <c r="H65" s="538"/>
      <c r="I65" s="538"/>
      <c r="J65" s="538"/>
      <c r="K65" s="538"/>
    </row>
    <row r="70" spans="4:11">
      <c r="D70" s="181"/>
    </row>
    <row r="71" spans="4:11">
      <c r="D71" s="181"/>
    </row>
    <row r="72" spans="4:11">
      <c r="D72" s="185"/>
    </row>
    <row r="73" spans="4:11">
      <c r="D73" s="185"/>
    </row>
    <row r="74" spans="4:11">
      <c r="D74" s="185"/>
    </row>
    <row r="75" spans="4:11">
      <c r="D75" s="185"/>
    </row>
    <row r="76" spans="4:11">
      <c r="D76" s="185"/>
    </row>
    <row r="77" spans="4:11">
      <c r="D77" s="185"/>
    </row>
  </sheetData>
  <mergeCells count="51">
    <mergeCell ref="C64:K64"/>
    <mergeCell ref="C61:K61"/>
    <mergeCell ref="C58:K58"/>
    <mergeCell ref="I41:K41"/>
    <mergeCell ref="I42:K42"/>
    <mergeCell ref="D51:D54"/>
    <mergeCell ref="D50:F50"/>
    <mergeCell ref="E51:F51"/>
    <mergeCell ref="E52:F52"/>
    <mergeCell ref="E53:F53"/>
    <mergeCell ref="E54:F54"/>
    <mergeCell ref="D55:F55"/>
    <mergeCell ref="D49:F49"/>
    <mergeCell ref="G49:K49"/>
    <mergeCell ref="G50:K50"/>
    <mergeCell ref="D65:K65"/>
    <mergeCell ref="D59:K59"/>
    <mergeCell ref="F26:K26"/>
    <mergeCell ref="F27:K27"/>
    <mergeCell ref="F28:K28"/>
    <mergeCell ref="D27:E27"/>
    <mergeCell ref="D28:E28"/>
    <mergeCell ref="H35:K35"/>
    <mergeCell ref="H36:K36"/>
    <mergeCell ref="F30:K30"/>
    <mergeCell ref="E34:K34"/>
    <mergeCell ref="D33:K33"/>
    <mergeCell ref="D34:D35"/>
    <mergeCell ref="G51:K51"/>
    <mergeCell ref="G52:K52"/>
    <mergeCell ref="D37:H37"/>
    <mergeCell ref="H6:I6"/>
    <mergeCell ref="F6:G6"/>
    <mergeCell ref="J6:K6"/>
    <mergeCell ref="D6:E6"/>
    <mergeCell ref="D9:D10"/>
    <mergeCell ref="D7:D8"/>
    <mergeCell ref="D11:K12"/>
    <mergeCell ref="D62:K62"/>
    <mergeCell ref="D45:K45"/>
    <mergeCell ref="D56:F56"/>
    <mergeCell ref="G53:K53"/>
    <mergeCell ref="G54:K54"/>
    <mergeCell ref="G55:K55"/>
    <mergeCell ref="D29:E29"/>
    <mergeCell ref="D30:E30"/>
    <mergeCell ref="D26:E26"/>
    <mergeCell ref="F29:K29"/>
    <mergeCell ref="I37:K37"/>
    <mergeCell ref="D40:K40"/>
    <mergeCell ref="G56:K56"/>
  </mergeCells>
  <phoneticPr fontId="20"/>
  <conditionalFormatting sqref="F7:F10 H7:H10 F27:K30 D36:K36 D39:K39 D42:K42 D45:K45 G50:K56 D59:K59 D62:K62 D65:K65">
    <cfRule type="containsBlanks" dxfId="10" priority="1">
      <formula>LEN(TRIM(D7))=0</formula>
    </cfRule>
  </conditionalFormatting>
  <pageMargins left="0.7" right="0.7" top="0.75" bottom="0.75" header="0.3" footer="0.3"/>
  <pageSetup paperSize="9" orientation="portrait" r:id="rId1"/>
  <rowBreaks count="2" manualBreakCount="2">
    <brk id="24" max="16383" man="1"/>
    <brk id="4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2-①【様式】（後期）都道府県・事務打合せ調書</vt:lpstr>
      <vt:lpstr>表紙</vt:lpstr>
      <vt:lpstr>第1-1　事業実態（加入状況等）</vt:lpstr>
      <vt:lpstr>第1-1　事業実態（診療諸率等）</vt:lpstr>
      <vt:lpstr>第1-2　組織図等</vt:lpstr>
      <vt:lpstr>第2　保険者等に対する助言・指導</vt:lpstr>
      <vt:lpstr>第3,4　財政、適用</vt:lpstr>
      <vt:lpstr>第5　保険料収納関係</vt:lpstr>
      <vt:lpstr>第6　医療費関係</vt:lpstr>
      <vt:lpstr>第7　その他</vt:lpstr>
      <vt:lpstr>別添資料1　職員名簿</vt:lpstr>
      <vt:lpstr>別添資料2　審査支払状況</vt:lpstr>
      <vt:lpstr>別添資料3　再審査決定状況</vt:lpstr>
      <vt:lpstr>別添資料4　診療諸率</vt:lpstr>
      <vt:lpstr>別添資料5,6　課題・問題、好事例</vt:lpstr>
      <vt:lpstr>'第7　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2023-08-29T01:30:39Z</dcterms:created>
  <dcterms:modified xsi:type="dcterms:W3CDTF">2024-07-30T23:51:48Z</dcterms:modified>
</cp:coreProperties>
</file>