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xr:revisionPtr revIDLastSave="0" documentId="8_{49D0139D-A67E-483F-8B6B-E1E6A6F2D5AA}" xr6:coauthVersionLast="47" xr6:coauthVersionMax="47" xr10:uidLastSave="{00000000-0000-0000-0000-000000000000}"/>
  <bookViews>
    <workbookView xWindow="-120" yWindow="-120" windowWidth="29040" windowHeight="15840" xr2:uid="{00000000-000D-0000-FFFF-FFFF00000000}"/>
  </bookViews>
  <sheets>
    <sheet name="表紙" sheetId="8" r:id="rId1"/>
    <sheet name="1-(1)　審査支払の状況" sheetId="3" r:id="rId2"/>
    <sheet name="1-(2)　再審査決定状況" sheetId="4" r:id="rId3"/>
    <sheet name="1-(3),2 審査件数等" sheetId="9" r:id="rId4"/>
    <sheet name="3　保険者支援" sheetId="5" r:id="rId5"/>
    <sheet name="4　予算・決算" sheetId="6" r:id="rId6"/>
    <sheet name="5　補助金" sheetId="7" r:id="rId7"/>
  </sheets>
  <definedNames>
    <definedName name="_xlnm.Print_Area" localSheetId="4">'3　保険者支援'!$A$1:$J$72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4" l="1"/>
  <c r="L4" i="4" s="1"/>
  <c r="F30" i="7"/>
  <c r="E30" i="7"/>
  <c r="F4" i="7"/>
  <c r="F20" i="7" s="1"/>
  <c r="J4" i="6"/>
  <c r="H4" i="6" s="1"/>
  <c r="H11" i="6"/>
  <c r="I11" i="6"/>
  <c r="J11" i="6"/>
  <c r="K11" i="6"/>
  <c r="H14" i="6"/>
  <c r="I14" i="6"/>
  <c r="J14" i="6"/>
  <c r="K14" i="6"/>
  <c r="H17" i="6"/>
  <c r="I17" i="6"/>
  <c r="J17" i="6"/>
  <c r="K17" i="6"/>
  <c r="H20" i="6"/>
  <c r="I20" i="6"/>
  <c r="J20" i="6"/>
  <c r="K20" i="6"/>
  <c r="H23" i="6"/>
  <c r="I23" i="6"/>
  <c r="J23" i="6"/>
  <c r="K23" i="6"/>
  <c r="H26" i="6"/>
  <c r="I26" i="6"/>
  <c r="J26" i="6"/>
  <c r="K26" i="6"/>
  <c r="H29" i="6"/>
  <c r="I29" i="6"/>
  <c r="J29" i="6"/>
  <c r="K29" i="6"/>
  <c r="H32" i="6"/>
  <c r="I32" i="6"/>
  <c r="J32" i="6"/>
  <c r="K32" i="6"/>
  <c r="H35" i="6"/>
  <c r="I35" i="6"/>
  <c r="J35" i="6"/>
  <c r="K35" i="6"/>
  <c r="H38" i="6"/>
  <c r="I38" i="6"/>
  <c r="J38" i="6"/>
  <c r="K38" i="6"/>
  <c r="H41" i="6"/>
  <c r="I41" i="6"/>
  <c r="J41" i="6"/>
  <c r="K41" i="6"/>
  <c r="H44" i="6"/>
  <c r="I44" i="6"/>
  <c r="J44" i="6"/>
  <c r="K44" i="6"/>
  <c r="H47" i="6"/>
  <c r="I47" i="6"/>
  <c r="J47" i="6"/>
  <c r="K47" i="6"/>
  <c r="K8" i="6"/>
  <c r="J8" i="6"/>
  <c r="I8" i="6"/>
  <c r="H8" i="6"/>
  <c r="E17" i="9"/>
  <c r="B17" i="9" s="1"/>
  <c r="L2" i="9"/>
  <c r="I8" i="4"/>
  <c r="J8" i="4"/>
  <c r="K11" i="4"/>
  <c r="L11" i="4"/>
  <c r="C12" i="5"/>
  <c r="C11" i="5" s="1"/>
  <c r="C10" i="5" s="1"/>
  <c r="C9" i="5" s="1"/>
  <c r="T17" i="3"/>
  <c r="T16" i="3"/>
  <c r="T14" i="3"/>
  <c r="T12" i="3"/>
  <c r="T10" i="3"/>
  <c r="T9" i="3"/>
  <c r="T8" i="3"/>
  <c r="T7" i="3"/>
  <c r="Q17" i="3"/>
  <c r="Q16" i="3"/>
  <c r="Q14" i="3"/>
  <c r="Q12" i="3"/>
  <c r="Q10" i="3"/>
  <c r="Q8" i="3"/>
  <c r="Q7" i="3"/>
  <c r="N17" i="3"/>
  <c r="N16" i="3"/>
  <c r="N14" i="3"/>
  <c r="N12" i="3"/>
  <c r="N10" i="3"/>
  <c r="N8" i="3"/>
  <c r="N7" i="3"/>
  <c r="K17" i="3"/>
  <c r="K16" i="3"/>
  <c r="K14" i="3"/>
  <c r="K12" i="3"/>
  <c r="K10" i="3"/>
  <c r="K8" i="3"/>
  <c r="K7" i="3"/>
  <c r="P14" i="4"/>
  <c r="O14" i="4"/>
  <c r="N14" i="4"/>
  <c r="M14" i="4"/>
  <c r="H14" i="4"/>
  <c r="G14" i="4"/>
  <c r="F14" i="4"/>
  <c r="E14" i="4"/>
  <c r="D14" i="4"/>
  <c r="P13" i="4"/>
  <c r="O13" i="4"/>
  <c r="N13" i="4"/>
  <c r="M13" i="4"/>
  <c r="L13" i="4"/>
  <c r="K13" i="4"/>
  <c r="J13" i="4"/>
  <c r="I13" i="4"/>
  <c r="H13" i="4"/>
  <c r="G13" i="4"/>
  <c r="F13" i="4"/>
  <c r="E13" i="4"/>
  <c r="D13" i="4"/>
  <c r="C13" i="4"/>
  <c r="P12" i="4"/>
  <c r="O12" i="4"/>
  <c r="N12" i="4"/>
  <c r="M12" i="4"/>
  <c r="L12" i="4"/>
  <c r="L14" i="4" s="1"/>
  <c r="K12" i="4"/>
  <c r="J12" i="4"/>
  <c r="J14" i="4" s="1"/>
  <c r="I12" i="4"/>
  <c r="I14" i="4" s="1"/>
  <c r="H12" i="4"/>
  <c r="G12" i="4"/>
  <c r="F12" i="4"/>
  <c r="E12" i="4"/>
  <c r="D12" i="4"/>
  <c r="C12" i="4"/>
  <c r="C14" i="4" s="1"/>
  <c r="P11" i="4"/>
  <c r="O11" i="4"/>
  <c r="N11" i="4"/>
  <c r="M11" i="4"/>
  <c r="J11" i="4"/>
  <c r="I11" i="4"/>
  <c r="H11" i="4"/>
  <c r="G11" i="4"/>
  <c r="F11" i="4"/>
  <c r="E11" i="4"/>
  <c r="D11" i="4"/>
  <c r="C11" i="4"/>
  <c r="P8" i="4"/>
  <c r="O8" i="4"/>
  <c r="N8" i="4"/>
  <c r="M8" i="4"/>
  <c r="L8" i="4"/>
  <c r="K8" i="4"/>
  <c r="H8" i="4"/>
  <c r="G8" i="4"/>
  <c r="F8" i="4"/>
  <c r="E8" i="4"/>
  <c r="D8" i="4"/>
  <c r="C8" i="4"/>
  <c r="H17" i="3"/>
  <c r="I17" i="3" s="1"/>
  <c r="H16" i="3"/>
  <c r="I16" i="3" s="1"/>
  <c r="H14" i="3"/>
  <c r="I14" i="3" s="1"/>
  <c r="F11" i="3"/>
  <c r="H12" i="3"/>
  <c r="I12" i="3" s="1"/>
  <c r="H10" i="3"/>
  <c r="I10" i="3" s="1"/>
  <c r="H8" i="3"/>
  <c r="I8" i="3" s="1"/>
  <c r="S9" i="3"/>
  <c r="S11" i="3" s="1"/>
  <c r="T11" i="3" s="1"/>
  <c r="R9" i="3"/>
  <c r="R11" i="3" s="1"/>
  <c r="P9" i="3"/>
  <c r="Q9" i="3" s="1"/>
  <c r="O9" i="3"/>
  <c r="O11" i="3" s="1"/>
  <c r="M9" i="3"/>
  <c r="M11" i="3" s="1"/>
  <c r="L9" i="3"/>
  <c r="L11" i="3" s="1"/>
  <c r="L18" i="3" s="1"/>
  <c r="J9" i="3"/>
  <c r="J11" i="3" s="1"/>
  <c r="G9" i="3"/>
  <c r="G11" i="3" s="1"/>
  <c r="G18" i="3" s="1"/>
  <c r="F9" i="3"/>
  <c r="E9" i="3"/>
  <c r="E11" i="3" s="1"/>
  <c r="E18" i="3" s="1"/>
  <c r="H7" i="3"/>
  <c r="I7" i="3" s="1"/>
  <c r="P4" i="4" l="1"/>
  <c r="E4" i="7"/>
  <c r="E20" i="7" s="1"/>
  <c r="F4" i="4"/>
  <c r="N4" i="4"/>
  <c r="H4" i="4"/>
  <c r="J4" i="4"/>
  <c r="C4" i="4"/>
  <c r="A42" i="9"/>
  <c r="A40" i="9" s="1"/>
  <c r="K14" i="4"/>
  <c r="J18" i="3"/>
  <c r="K18" i="3" s="1"/>
  <c r="K11" i="3"/>
  <c r="M18" i="3"/>
  <c r="N18" i="3" s="1"/>
  <c r="N11" i="3"/>
  <c r="H11" i="3"/>
  <c r="I11" i="3" s="1"/>
  <c r="K9" i="3"/>
  <c r="N9" i="3"/>
  <c r="H9" i="3"/>
  <c r="I9" i="3" s="1"/>
  <c r="F18" i="3"/>
  <c r="H18" i="3" s="1"/>
  <c r="I18" i="3" s="1"/>
  <c r="P11" i="3"/>
  <c r="Q11" i="3" s="1"/>
  <c r="M4" i="4" l="1"/>
  <c r="E4" i="4"/>
  <c r="K4" i="4"/>
  <c r="O4" i="4"/>
  <c r="G4" i="4"/>
  <c r="I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2" authorId="0" shapeId="0" xr:uid="{115E261A-E32F-4CAB-9E1B-90122F76C191}">
      <text>
        <r>
          <rPr>
            <sz val="8"/>
            <color indexed="81"/>
            <rFont val="MS P ゴシック"/>
            <family val="3"/>
            <charset val="128"/>
          </rPr>
          <t>和暦表記／該当年度の数値のみ入力</t>
        </r>
      </text>
    </comment>
  </commentList>
</comments>
</file>

<file path=xl/sharedStrings.xml><?xml version="1.0" encoding="utf-8"?>
<sst xmlns="http://schemas.openxmlformats.org/spreadsheetml/2006/main" count="454" uniqueCount="241">
  <si>
    <t>この参考資料に添付していただきたい既存資料</t>
  </si>
  <si>
    <t>指導監督の当日に提出する資料</t>
  </si>
  <si>
    <t>目　　　　次</t>
  </si>
  <si>
    <t>資料　１　審査支払、再審査の決定状況　</t>
  </si>
  <si>
    <t>　　</t>
  </si>
  <si>
    <t>資料　２　共同事業</t>
  </si>
  <si>
    <t>資料　３　保険者支援</t>
  </si>
  <si>
    <t>事業区分</t>
  </si>
  <si>
    <t>加入保険者数</t>
  </si>
  <si>
    <t>事業内容</t>
  </si>
  <si>
    <t>被保険者資格及び異動処理</t>
  </si>
  <si>
    <t>疾病分類別統計</t>
  </si>
  <si>
    <t>レセプト点検の資格確認及び給付記録</t>
  </si>
  <si>
    <t>医療費通知</t>
  </si>
  <si>
    <t>被保険者証の作成</t>
  </si>
  <si>
    <t>事業統計</t>
  </si>
  <si>
    <t>その他</t>
  </si>
  <si>
    <t>区　　　分</t>
    <rPh sb="0" eb="1">
      <t>ク</t>
    </rPh>
    <rPh sb="4" eb="5">
      <t>ブン</t>
    </rPh>
    <phoneticPr fontId="22"/>
  </si>
  <si>
    <t>件　　　　　　　　　　数</t>
    <rPh sb="0" eb="1">
      <t>ケン</t>
    </rPh>
    <rPh sb="11" eb="12">
      <t>カズ</t>
    </rPh>
    <phoneticPr fontId="22"/>
  </si>
  <si>
    <t>点　　　　　　　　　　数</t>
    <rPh sb="0" eb="1">
      <t>テン</t>
    </rPh>
    <rPh sb="11" eb="12">
      <t>カズ</t>
    </rPh>
    <phoneticPr fontId="22"/>
  </si>
  <si>
    <t>受付件数</t>
    <rPh sb="0" eb="2">
      <t>ウケツケ</t>
    </rPh>
    <rPh sb="2" eb="4">
      <t>ケンスウ</t>
    </rPh>
    <phoneticPr fontId="22"/>
  </si>
  <si>
    <t>返戻件数</t>
    <rPh sb="0" eb="2">
      <t>ヘンレイ</t>
    </rPh>
    <rPh sb="2" eb="4">
      <t>ケンスウ</t>
    </rPh>
    <phoneticPr fontId="22"/>
  </si>
  <si>
    <t>返戻率</t>
    <rPh sb="0" eb="2">
      <t>ヘンレイ</t>
    </rPh>
    <rPh sb="2" eb="3">
      <t>リツ</t>
    </rPh>
    <phoneticPr fontId="22"/>
  </si>
  <si>
    <t>決定件数</t>
    <rPh sb="0" eb="2">
      <t>ケッテイ</t>
    </rPh>
    <rPh sb="2" eb="4">
      <t>ケンスウ</t>
    </rPh>
    <phoneticPr fontId="22"/>
  </si>
  <si>
    <t>決定率</t>
    <rPh sb="0" eb="2">
      <t>ケッテイ</t>
    </rPh>
    <rPh sb="2" eb="3">
      <t>リツ</t>
    </rPh>
    <phoneticPr fontId="22"/>
  </si>
  <si>
    <t>過誤整理
件　　数</t>
    <rPh sb="0" eb="2">
      <t>カゴ</t>
    </rPh>
    <rPh sb="2" eb="4">
      <t>セイリ</t>
    </rPh>
    <rPh sb="5" eb="6">
      <t>ケン</t>
    </rPh>
    <rPh sb="8" eb="9">
      <t>カズ</t>
    </rPh>
    <phoneticPr fontId="22"/>
  </si>
  <si>
    <t>確定件数</t>
    <rPh sb="0" eb="2">
      <t>カクテイ</t>
    </rPh>
    <rPh sb="2" eb="4">
      <t>ケンスウ</t>
    </rPh>
    <phoneticPr fontId="22"/>
  </si>
  <si>
    <t>確定率</t>
    <rPh sb="0" eb="2">
      <t>カクテイ</t>
    </rPh>
    <rPh sb="2" eb="3">
      <t>リツ</t>
    </rPh>
    <phoneticPr fontId="22"/>
  </si>
  <si>
    <t>請求点数</t>
    <rPh sb="0" eb="2">
      <t>セイキュウ</t>
    </rPh>
    <rPh sb="2" eb="4">
      <t>テンスウ</t>
    </rPh>
    <phoneticPr fontId="22"/>
  </si>
  <si>
    <t>決定点数</t>
    <rPh sb="0" eb="2">
      <t>ケッテイ</t>
    </rPh>
    <rPh sb="2" eb="4">
      <t>テンスウ</t>
    </rPh>
    <phoneticPr fontId="22"/>
  </si>
  <si>
    <t>決定率</t>
    <rPh sb="0" eb="3">
      <t>ケッテイリツ</t>
    </rPh>
    <phoneticPr fontId="22"/>
  </si>
  <si>
    <t>過誤整理
点　　数</t>
    <rPh sb="0" eb="2">
      <t>カゴ</t>
    </rPh>
    <rPh sb="2" eb="4">
      <t>セイリ</t>
    </rPh>
    <rPh sb="5" eb="6">
      <t>テン</t>
    </rPh>
    <rPh sb="8" eb="9">
      <t>カズ</t>
    </rPh>
    <phoneticPr fontId="22"/>
  </si>
  <si>
    <t>確定点数</t>
    <rPh sb="0" eb="2">
      <t>カクテイ</t>
    </rPh>
    <rPh sb="2" eb="4">
      <t>テンスウ</t>
    </rPh>
    <phoneticPr fontId="22"/>
  </si>
  <si>
    <t>①</t>
    <phoneticPr fontId="22"/>
  </si>
  <si>
    <t>事務審査</t>
    <rPh sb="0" eb="2">
      <t>ジム</t>
    </rPh>
    <rPh sb="2" eb="4">
      <t>シンサ</t>
    </rPh>
    <phoneticPr fontId="22"/>
  </si>
  <si>
    <t>審査会審査</t>
    <rPh sb="0" eb="3">
      <t>シンサカイ</t>
    </rPh>
    <rPh sb="3" eb="5">
      <t>シンサ</t>
    </rPh>
    <phoneticPr fontId="22"/>
  </si>
  <si>
    <t>計②</t>
    <rPh sb="0" eb="1">
      <t>ケイ</t>
    </rPh>
    <phoneticPr fontId="22"/>
  </si>
  <si>
    <t>②/①</t>
    <phoneticPr fontId="22"/>
  </si>
  <si>
    <t>③</t>
    <phoneticPr fontId="22"/>
  </si>
  <si>
    <t>③/①</t>
    <phoneticPr fontId="22"/>
  </si>
  <si>
    <t>④</t>
    <phoneticPr fontId="22"/>
  </si>
  <si>
    <t>④/①</t>
    <phoneticPr fontId="22"/>
  </si>
  <si>
    <t>⑤</t>
    <phoneticPr fontId="22"/>
  </si>
  <si>
    <t>⑥</t>
    <phoneticPr fontId="22"/>
  </si>
  <si>
    <t>⑥/⑤</t>
    <phoneticPr fontId="22"/>
  </si>
  <si>
    <t>⑦</t>
    <phoneticPr fontId="22"/>
  </si>
  <si>
    <t>⑦/⑤</t>
    <phoneticPr fontId="22"/>
  </si>
  <si>
    <t>審　　　　　査</t>
    <rPh sb="0" eb="1">
      <t>シン</t>
    </rPh>
    <rPh sb="6" eb="7">
      <t>サ</t>
    </rPh>
    <phoneticPr fontId="22"/>
  </si>
  <si>
    <t>診　　療　　費</t>
    <rPh sb="0" eb="1">
      <t>ミ</t>
    </rPh>
    <rPh sb="3" eb="4">
      <t>リョウ</t>
    </rPh>
    <rPh sb="6" eb="7">
      <t>ヒ</t>
    </rPh>
    <phoneticPr fontId="22"/>
  </si>
  <si>
    <t>一般診療</t>
    <rPh sb="0" eb="2">
      <t>イッパン</t>
    </rPh>
    <rPh sb="2" eb="4">
      <t>シンリョウ</t>
    </rPh>
    <phoneticPr fontId="22"/>
  </si>
  <si>
    <t>入　院</t>
    <rPh sb="0" eb="1">
      <t>イリ</t>
    </rPh>
    <rPh sb="2" eb="3">
      <t>イン</t>
    </rPh>
    <phoneticPr fontId="22"/>
  </si>
  <si>
    <t>件</t>
    <rPh sb="0" eb="1">
      <t>ケン</t>
    </rPh>
    <phoneticPr fontId="22"/>
  </si>
  <si>
    <t>％</t>
    <phoneticPr fontId="22"/>
  </si>
  <si>
    <t>点</t>
    <rPh sb="0" eb="1">
      <t>テン</t>
    </rPh>
    <phoneticPr fontId="22"/>
  </si>
  <si>
    <t>入院外</t>
    <rPh sb="0" eb="2">
      <t>ニュウイン</t>
    </rPh>
    <rPh sb="2" eb="3">
      <t>ガイ</t>
    </rPh>
    <phoneticPr fontId="22"/>
  </si>
  <si>
    <t>小　計</t>
    <rPh sb="0" eb="1">
      <t>ショウ</t>
    </rPh>
    <rPh sb="2" eb="3">
      <t>ケイ</t>
    </rPh>
    <phoneticPr fontId="22"/>
  </si>
  <si>
    <t>歯科診療</t>
    <rPh sb="0" eb="2">
      <t>シカ</t>
    </rPh>
    <rPh sb="2" eb="4">
      <t>シンリョウ</t>
    </rPh>
    <phoneticPr fontId="22"/>
  </si>
  <si>
    <t>計</t>
    <rPh sb="0" eb="1">
      <t>ケイ</t>
    </rPh>
    <phoneticPr fontId="22"/>
  </si>
  <si>
    <t>薬剤の支給</t>
    <rPh sb="0" eb="2">
      <t>ヤクザイ</t>
    </rPh>
    <rPh sb="3" eb="5">
      <t>シキュウ</t>
    </rPh>
    <phoneticPr fontId="22"/>
  </si>
  <si>
    <t>食事療養費
生活療養費</t>
    <rPh sb="0" eb="2">
      <t>ショクジ</t>
    </rPh>
    <rPh sb="6" eb="8">
      <t>セイカツ</t>
    </rPh>
    <rPh sb="8" eb="10">
      <t>リョウヨウ</t>
    </rPh>
    <rPh sb="10" eb="11">
      <t>ヒ</t>
    </rPh>
    <phoneticPr fontId="22"/>
  </si>
  <si>
    <t>（再掲）</t>
    <rPh sb="1" eb="3">
      <t>サイケイ</t>
    </rPh>
    <phoneticPr fontId="22"/>
  </si>
  <si>
    <t>円</t>
    <rPh sb="0" eb="1">
      <t>エン</t>
    </rPh>
    <phoneticPr fontId="22"/>
  </si>
  <si>
    <t>訪問看護療養費</t>
    <rPh sb="0" eb="2">
      <t>ホウモン</t>
    </rPh>
    <rPh sb="2" eb="4">
      <t>カンゴ</t>
    </rPh>
    <rPh sb="4" eb="7">
      <t>リョウヨウヒ</t>
    </rPh>
    <phoneticPr fontId="22"/>
  </si>
  <si>
    <t>合　　　　　計</t>
    <rPh sb="0" eb="1">
      <t>ゴウ</t>
    </rPh>
    <rPh sb="6" eb="7">
      <t>ケイ</t>
    </rPh>
    <phoneticPr fontId="22"/>
  </si>
  <si>
    <t>－</t>
    <phoneticPr fontId="22"/>
  </si>
  <si>
    <t>支　払</t>
    <rPh sb="0" eb="1">
      <t>ササ</t>
    </rPh>
    <rPh sb="2" eb="3">
      <t>バライ</t>
    </rPh>
    <phoneticPr fontId="22"/>
  </si>
  <si>
    <t>診　療　費</t>
    <rPh sb="0" eb="1">
      <t>ミ</t>
    </rPh>
    <rPh sb="2" eb="3">
      <t>リョウ</t>
    </rPh>
    <rPh sb="4" eb="5">
      <t>ヒ</t>
    </rPh>
    <phoneticPr fontId="22"/>
  </si>
  <si>
    <t>（注) １　「過誤整理件数」欄は、当月整理の場合は、４月から翌年３月まで、翌月整理の場合は、５月から翌年４月までの過誤整理件数を記入すること。</t>
    <phoneticPr fontId="22"/>
  </si>
  <si>
    <t>　　　２　「請求点数」欄は、「決定件数」欄の件数に係る請求点数を記入すること。</t>
    <phoneticPr fontId="22"/>
  </si>
  <si>
    <t>　　　３　「過誤整理点数」欄は、「過誤整理件数」に準じて記入すること。　</t>
    <phoneticPr fontId="22"/>
  </si>
  <si>
    <t>　　　４　「返戻率」、「決定率」欄及び「確定率」欄は、少数第５位を四捨五入し、百分率で記入すること。（例　0.123451→12.35%）</t>
    <rPh sb="6" eb="8">
      <t>ヘンレイ</t>
    </rPh>
    <rPh sb="8" eb="9">
      <t>リツ</t>
    </rPh>
    <phoneticPr fontId="22"/>
  </si>
  <si>
    <t>　　　５　「返戻件数」の「審査委員会」欄は、事務審査の段階では返戻せず、審査委員会において処理した場合に記入すること。　</t>
    <phoneticPr fontId="22"/>
  </si>
  <si>
    <t>資料１　審査支払、再審査の決定状況</t>
    <phoneticPr fontId="20"/>
  </si>
  <si>
    <t>１　診療報酬審査支払の決定状況</t>
    <phoneticPr fontId="20"/>
  </si>
  <si>
    <t>区  分</t>
    <rPh sb="0" eb="1">
      <t>ク</t>
    </rPh>
    <rPh sb="3" eb="4">
      <t>ブン</t>
    </rPh>
    <phoneticPr fontId="22"/>
  </si>
  <si>
    <t>申 立 者 数</t>
    <rPh sb="0" eb="1">
      <t>サル</t>
    </rPh>
    <rPh sb="2" eb="3">
      <t>リツ</t>
    </rPh>
    <rPh sb="4" eb="5">
      <t>シャ</t>
    </rPh>
    <rPh sb="6" eb="7">
      <t>スウ</t>
    </rPh>
    <phoneticPr fontId="22"/>
  </si>
  <si>
    <t>申 立 件 数</t>
    <rPh sb="0" eb="1">
      <t>サル</t>
    </rPh>
    <rPh sb="2" eb="3">
      <t>リツ</t>
    </rPh>
    <rPh sb="4" eb="5">
      <t>ケン</t>
    </rPh>
    <rPh sb="6" eb="7">
      <t>カズ</t>
    </rPh>
    <phoneticPr fontId="22"/>
  </si>
  <si>
    <t>結　　　　　　　　　　　果</t>
    <rPh sb="0" eb="1">
      <t>ムスブ</t>
    </rPh>
    <rPh sb="12" eb="13">
      <t>ハタシ</t>
    </rPh>
    <phoneticPr fontId="22"/>
  </si>
  <si>
    <t>原　　審</t>
    <rPh sb="0" eb="1">
      <t>ハラ</t>
    </rPh>
    <rPh sb="3" eb="4">
      <t>シン</t>
    </rPh>
    <phoneticPr fontId="22"/>
  </si>
  <si>
    <t>復　　活</t>
    <rPh sb="0" eb="1">
      <t>マタ</t>
    </rPh>
    <rPh sb="3" eb="4">
      <t>カツ</t>
    </rPh>
    <phoneticPr fontId="22"/>
  </si>
  <si>
    <t>査　　定</t>
    <rPh sb="0" eb="1">
      <t>サ</t>
    </rPh>
    <rPh sb="3" eb="4">
      <t>サダム</t>
    </rPh>
    <phoneticPr fontId="22"/>
  </si>
  <si>
    <t>返　　戻</t>
    <rPh sb="0" eb="1">
      <t>ヘン</t>
    </rPh>
    <rPh sb="3" eb="4">
      <t>モドリ</t>
    </rPh>
    <phoneticPr fontId="22"/>
  </si>
  <si>
    <t>保　　留</t>
    <rPh sb="0" eb="1">
      <t>タモツ</t>
    </rPh>
    <rPh sb="3" eb="4">
      <t>ドメ</t>
    </rPh>
    <phoneticPr fontId="22"/>
  </si>
  <si>
    <t>保　険　者</t>
    <rPh sb="0" eb="1">
      <t>タモツ</t>
    </rPh>
    <rPh sb="2" eb="3">
      <t>ケン</t>
    </rPh>
    <rPh sb="4" eb="5">
      <t>シャ</t>
    </rPh>
    <phoneticPr fontId="22"/>
  </si>
  <si>
    <t>医　　科</t>
    <rPh sb="0" eb="1">
      <t>イ</t>
    </rPh>
    <rPh sb="3" eb="4">
      <t>カ</t>
    </rPh>
    <phoneticPr fontId="22"/>
  </si>
  <si>
    <t>歯　　科</t>
    <rPh sb="0" eb="1">
      <t>ハ</t>
    </rPh>
    <rPh sb="3" eb="4">
      <t>カ</t>
    </rPh>
    <phoneticPr fontId="22"/>
  </si>
  <si>
    <t>保険医療機関</t>
    <rPh sb="0" eb="2">
      <t>ホケン</t>
    </rPh>
    <rPh sb="2" eb="4">
      <t>イリョウ</t>
    </rPh>
    <rPh sb="4" eb="6">
      <t>キカン</t>
    </rPh>
    <phoneticPr fontId="22"/>
  </si>
  <si>
    <t>合    計</t>
    <rPh sb="0" eb="1">
      <t>ゴウ</t>
    </rPh>
    <rPh sb="5" eb="6">
      <t>ケイ</t>
    </rPh>
    <phoneticPr fontId="22"/>
  </si>
  <si>
    <t>２　再審査決定状況</t>
    <phoneticPr fontId="20"/>
  </si>
  <si>
    <t>年度</t>
    <rPh sb="0" eb="2">
      <t>ネンド</t>
    </rPh>
    <phoneticPr fontId="20"/>
  </si>
  <si>
    <t>資格点検</t>
    <rPh sb="0" eb="2">
      <t>シカク</t>
    </rPh>
    <rPh sb="2" eb="4">
      <t>テンケン</t>
    </rPh>
    <phoneticPr fontId="20"/>
  </si>
  <si>
    <t>縦覧点検</t>
    <rPh sb="0" eb="2">
      <t>ジュウラン</t>
    </rPh>
    <rPh sb="2" eb="4">
      <t>テンケン</t>
    </rPh>
    <phoneticPr fontId="20"/>
  </si>
  <si>
    <t>横覧点検</t>
    <rPh sb="0" eb="1">
      <t>オウ</t>
    </rPh>
    <rPh sb="1" eb="2">
      <t>ラン</t>
    </rPh>
    <rPh sb="2" eb="4">
      <t>テンケン</t>
    </rPh>
    <phoneticPr fontId="20"/>
  </si>
  <si>
    <t>調剤レセとの突合</t>
    <rPh sb="0" eb="2">
      <t>チョウザイ</t>
    </rPh>
    <rPh sb="6" eb="8">
      <t>トツゴウ</t>
    </rPh>
    <phoneticPr fontId="20"/>
  </si>
  <si>
    <t>（注）年度以外の各項目には、受託保険者数を入力すること。</t>
    <rPh sb="1" eb="2">
      <t>チュウ</t>
    </rPh>
    <rPh sb="3" eb="5">
      <t>ネンド</t>
    </rPh>
    <rPh sb="5" eb="7">
      <t>イガイ</t>
    </rPh>
    <rPh sb="8" eb="9">
      <t>カク</t>
    </rPh>
    <rPh sb="9" eb="11">
      <t>コウモク</t>
    </rPh>
    <rPh sb="14" eb="16">
      <t>ジュタク</t>
    </rPh>
    <rPh sb="16" eb="19">
      <t>ホケンシャ</t>
    </rPh>
    <rPh sb="19" eb="20">
      <t>スウ</t>
    </rPh>
    <rPh sb="21" eb="23">
      <t>ニュウリョク</t>
    </rPh>
    <phoneticPr fontId="20"/>
  </si>
  <si>
    <t>資料３　保険者支援</t>
    <phoneticPr fontId="20"/>
  </si>
  <si>
    <t>１　レセプト点検</t>
    <phoneticPr fontId="20"/>
  </si>
  <si>
    <t>(1)　レセプト点検調査受託状況</t>
    <phoneticPr fontId="20"/>
  </si>
  <si>
    <t>(2) レセプト点検専門員の活動状況</t>
    <phoneticPr fontId="20"/>
  </si>
  <si>
    <t>保険者数</t>
    <rPh sb="0" eb="3">
      <t>ホケンシャ</t>
    </rPh>
    <rPh sb="3" eb="4">
      <t>スウ</t>
    </rPh>
    <phoneticPr fontId="20"/>
  </si>
  <si>
    <t>配置人数</t>
    <rPh sb="0" eb="2">
      <t>ハイチ</t>
    </rPh>
    <rPh sb="2" eb="4">
      <t>ニンズウ</t>
    </rPh>
    <phoneticPr fontId="20"/>
  </si>
  <si>
    <t>実地日数</t>
    <rPh sb="0" eb="2">
      <t>ジッチ</t>
    </rPh>
    <rPh sb="2" eb="4">
      <t>ニッスウ</t>
    </rPh>
    <phoneticPr fontId="20"/>
  </si>
  <si>
    <t>実施内容</t>
    <rPh sb="0" eb="2">
      <t>ジッシ</t>
    </rPh>
    <rPh sb="2" eb="4">
      <t>ナイヨウ</t>
    </rPh>
    <phoneticPr fontId="20"/>
  </si>
  <si>
    <t>(3)　レセプト点検調査研修の実施状況</t>
    <phoneticPr fontId="20"/>
  </si>
  <si>
    <t>実施方法</t>
    <rPh sb="0" eb="2">
      <t>ジッシ</t>
    </rPh>
    <rPh sb="2" eb="4">
      <t>ホウホウ</t>
    </rPh>
    <phoneticPr fontId="20"/>
  </si>
  <si>
    <t>研修の内容</t>
    <rPh sb="0" eb="2">
      <t>ケンシュウ</t>
    </rPh>
    <rPh sb="3" eb="5">
      <t>ナイヨウ</t>
    </rPh>
    <phoneticPr fontId="20"/>
  </si>
  <si>
    <t>集団研修</t>
    <rPh sb="0" eb="2">
      <t>シュウダン</t>
    </rPh>
    <rPh sb="2" eb="4">
      <t>ケンシュウ</t>
    </rPh>
    <phoneticPr fontId="20"/>
  </si>
  <si>
    <t>実地研修</t>
    <rPh sb="0" eb="2">
      <t>ジッチ</t>
    </rPh>
    <rPh sb="2" eb="4">
      <t>ケンシュウ</t>
    </rPh>
    <phoneticPr fontId="20"/>
  </si>
  <si>
    <t>時期
・日数</t>
    <rPh sb="0" eb="2">
      <t>ジキ</t>
    </rPh>
    <rPh sb="4" eb="6">
      <t>ニッスウ</t>
    </rPh>
    <phoneticPr fontId="20"/>
  </si>
  <si>
    <t>対象
（選定）</t>
    <rPh sb="0" eb="2">
      <t>タイショウ</t>
    </rPh>
    <rPh sb="4" eb="6">
      <t>センテイ</t>
    </rPh>
    <phoneticPr fontId="20"/>
  </si>
  <si>
    <t>（注）集団研修の活用資料については、指導監督の当日提出すること。</t>
    <phoneticPr fontId="20"/>
  </si>
  <si>
    <t>２　各種統計事業</t>
    <phoneticPr fontId="20"/>
  </si>
  <si>
    <t>(1) 保健事業に供する諸統計</t>
    <phoneticPr fontId="20"/>
  </si>
  <si>
    <t>出力帳票名</t>
    <rPh sb="0" eb="2">
      <t>シュツリョク</t>
    </rPh>
    <rPh sb="2" eb="4">
      <t>チョウヒョウ</t>
    </rPh>
    <rPh sb="4" eb="5">
      <t>メイ</t>
    </rPh>
    <phoneticPr fontId="20"/>
  </si>
  <si>
    <t>時期</t>
    <rPh sb="0" eb="2">
      <t>ジキ</t>
    </rPh>
    <phoneticPr fontId="20"/>
  </si>
  <si>
    <t>活用目的</t>
    <rPh sb="0" eb="2">
      <t>カツヨウ</t>
    </rPh>
    <rPh sb="2" eb="4">
      <t>モクテキ</t>
    </rPh>
    <phoneticPr fontId="20"/>
  </si>
  <si>
    <t>提供方法</t>
    <rPh sb="0" eb="2">
      <t>テイキョウ</t>
    </rPh>
    <rPh sb="2" eb="4">
      <t>ホウホウ</t>
    </rPh>
    <phoneticPr fontId="20"/>
  </si>
  <si>
    <t>その他</t>
    <rPh sb="2" eb="3">
      <t>タ</t>
    </rPh>
    <phoneticPr fontId="20"/>
  </si>
  <si>
    <t>(2) レセプト点検に供する諸統計</t>
    <phoneticPr fontId="20"/>
  </si>
  <si>
    <t>（注）レセプト点検に係る内容の判る出力帳票を添付すること。</t>
    <phoneticPr fontId="20"/>
  </si>
  <si>
    <t>(3)　その他診療諸率に関する諸統計、疾病分類に関する諸統計</t>
    <phoneticPr fontId="20"/>
  </si>
  <si>
    <t>３　保健事業</t>
    <phoneticPr fontId="20"/>
  </si>
  <si>
    <t>（１）　保健事業の支援</t>
    <phoneticPr fontId="20"/>
  </si>
  <si>
    <t>事項</t>
    <rPh sb="0" eb="2">
      <t>ジコウ</t>
    </rPh>
    <phoneticPr fontId="20"/>
  </si>
  <si>
    <t>事業内容</t>
    <rPh sb="0" eb="2">
      <t>ジギョウ</t>
    </rPh>
    <rPh sb="2" eb="4">
      <t>ナイヨウ</t>
    </rPh>
    <phoneticPr fontId="20"/>
  </si>
  <si>
    <t>実施状況</t>
    <rPh sb="0" eb="2">
      <t>ジッシ</t>
    </rPh>
    <rPh sb="2" eb="4">
      <t>ジョウキョウ</t>
    </rPh>
    <phoneticPr fontId="20"/>
  </si>
  <si>
    <t>調査・研修に関する事業</t>
    <rPh sb="0" eb="2">
      <t>チョウサ</t>
    </rPh>
    <rPh sb="3" eb="5">
      <t>ケンシュウ</t>
    </rPh>
    <rPh sb="6" eb="7">
      <t>カン</t>
    </rPh>
    <rPh sb="9" eb="11">
      <t>ジギョウ</t>
    </rPh>
    <phoneticPr fontId="20"/>
  </si>
  <si>
    <t>健康づくりを主体とした地区活動等の事業</t>
    <rPh sb="0" eb="2">
      <t>ケンコウ</t>
    </rPh>
    <rPh sb="6" eb="8">
      <t>シュタイ</t>
    </rPh>
    <rPh sb="11" eb="13">
      <t>チク</t>
    </rPh>
    <rPh sb="13" eb="15">
      <t>カツドウ</t>
    </rPh>
    <rPh sb="15" eb="16">
      <t>トウ</t>
    </rPh>
    <rPh sb="17" eb="19">
      <t>ジギョウ</t>
    </rPh>
    <phoneticPr fontId="20"/>
  </si>
  <si>
    <t>特定健康診査・特定保健指導の実施に関する事業</t>
    <rPh sb="0" eb="2">
      <t>トクテイ</t>
    </rPh>
    <rPh sb="2" eb="4">
      <t>ケンコウ</t>
    </rPh>
    <rPh sb="4" eb="6">
      <t>シンサ</t>
    </rPh>
    <rPh sb="7" eb="9">
      <t>トクテイ</t>
    </rPh>
    <rPh sb="9" eb="11">
      <t>ホケン</t>
    </rPh>
    <rPh sb="11" eb="13">
      <t>シドウ</t>
    </rPh>
    <rPh sb="14" eb="16">
      <t>ジッシ</t>
    </rPh>
    <rPh sb="17" eb="18">
      <t>カン</t>
    </rPh>
    <rPh sb="20" eb="22">
      <t>ジギョウ</t>
    </rPh>
    <phoneticPr fontId="20"/>
  </si>
  <si>
    <t>保健事業に関する広報・啓発の事業</t>
    <rPh sb="0" eb="2">
      <t>ホケン</t>
    </rPh>
    <rPh sb="2" eb="4">
      <t>ジギョウ</t>
    </rPh>
    <rPh sb="5" eb="6">
      <t>カン</t>
    </rPh>
    <rPh sb="8" eb="10">
      <t>コウホウ</t>
    </rPh>
    <rPh sb="11" eb="13">
      <t>ケイハツ</t>
    </rPh>
    <rPh sb="14" eb="16">
      <t>ジギョウ</t>
    </rPh>
    <phoneticPr fontId="20"/>
  </si>
  <si>
    <t>市町村保健師の育成
市町村保健師の活動
地区活動の推進</t>
    <rPh sb="0" eb="3">
      <t>シチョウソン</t>
    </rPh>
    <rPh sb="3" eb="6">
      <t>ホケンシ</t>
    </rPh>
    <rPh sb="7" eb="9">
      <t>イクセイ</t>
    </rPh>
    <rPh sb="10" eb="13">
      <t>シチョウソン</t>
    </rPh>
    <rPh sb="13" eb="16">
      <t>ホケンシ</t>
    </rPh>
    <rPh sb="17" eb="19">
      <t>カツドウ</t>
    </rPh>
    <rPh sb="20" eb="22">
      <t>チク</t>
    </rPh>
    <rPh sb="22" eb="24">
      <t>カツドウ</t>
    </rPh>
    <rPh sb="25" eb="27">
      <t>スイシン</t>
    </rPh>
    <phoneticPr fontId="20"/>
  </si>
  <si>
    <t>在宅医療等推進支援に関する事業</t>
    <rPh sb="0" eb="2">
      <t>ザイタク</t>
    </rPh>
    <rPh sb="2" eb="4">
      <t>イリョウ</t>
    </rPh>
    <rPh sb="4" eb="5">
      <t>トウ</t>
    </rPh>
    <rPh sb="5" eb="7">
      <t>スイシン</t>
    </rPh>
    <rPh sb="7" eb="9">
      <t>シエン</t>
    </rPh>
    <rPh sb="10" eb="11">
      <t>カン</t>
    </rPh>
    <rPh sb="13" eb="15">
      <t>ジギョウ</t>
    </rPh>
    <phoneticPr fontId="20"/>
  </si>
  <si>
    <t>（注）在宅医療等推進支援に関する事業を実施している場合は、概要等別途資料を添付すること。</t>
    <phoneticPr fontId="20"/>
  </si>
  <si>
    <t>４　その他の支援事業</t>
    <phoneticPr fontId="20"/>
  </si>
  <si>
    <t>支援事業名</t>
    <rPh sb="0" eb="2">
      <t>シエン</t>
    </rPh>
    <rPh sb="2" eb="4">
      <t>ジギョウ</t>
    </rPh>
    <rPh sb="4" eb="5">
      <t>メイ</t>
    </rPh>
    <phoneticPr fontId="20"/>
  </si>
  <si>
    <t>受託保険者数</t>
    <rPh sb="0" eb="2">
      <t>ジュタク</t>
    </rPh>
    <rPh sb="2" eb="5">
      <t>ホケンシャ</t>
    </rPh>
    <rPh sb="5" eb="6">
      <t>スウ</t>
    </rPh>
    <phoneticPr fontId="20"/>
  </si>
  <si>
    <t>（単位：千円）</t>
    <rPh sb="1" eb="3">
      <t>タンイ</t>
    </rPh>
    <rPh sb="4" eb="6">
      <t>センエン</t>
    </rPh>
    <phoneticPr fontId="22"/>
  </si>
  <si>
    <t>会　計　区　分</t>
    <rPh sb="0" eb="1">
      <t>カイ</t>
    </rPh>
    <rPh sb="2" eb="3">
      <t>ケイ</t>
    </rPh>
    <rPh sb="4" eb="5">
      <t>ク</t>
    </rPh>
    <rPh sb="6" eb="7">
      <t>ブン</t>
    </rPh>
    <phoneticPr fontId="22"/>
  </si>
  <si>
    <t>予　算</t>
    <rPh sb="0" eb="1">
      <t>ヨ</t>
    </rPh>
    <rPh sb="2" eb="3">
      <t>ザン</t>
    </rPh>
    <phoneticPr fontId="22"/>
  </si>
  <si>
    <t>決　算</t>
    <rPh sb="0" eb="1">
      <t>ケツ</t>
    </rPh>
    <rPh sb="2" eb="3">
      <t>ザン</t>
    </rPh>
    <phoneticPr fontId="22"/>
  </si>
  <si>
    <t>一般会計</t>
    <rPh sb="0" eb="2">
      <t>イッパン</t>
    </rPh>
    <rPh sb="2" eb="4">
      <t>カイケイ</t>
    </rPh>
    <phoneticPr fontId="22"/>
  </si>
  <si>
    <t>歳　入</t>
    <rPh sb="0" eb="1">
      <t>トシ</t>
    </rPh>
    <rPh sb="2" eb="3">
      <t>イリ</t>
    </rPh>
    <phoneticPr fontId="22"/>
  </si>
  <si>
    <t>歳　出</t>
    <rPh sb="0" eb="1">
      <t>トシ</t>
    </rPh>
    <rPh sb="2" eb="3">
      <t>デ</t>
    </rPh>
    <phoneticPr fontId="22"/>
  </si>
  <si>
    <t>差引額</t>
    <rPh sb="0" eb="3">
      <t>サシヒキガク</t>
    </rPh>
    <phoneticPr fontId="22"/>
  </si>
  <si>
    <t>診療報酬審査支払特別会計</t>
    <rPh sb="0" eb="2">
      <t>シンリョウ</t>
    </rPh>
    <rPh sb="2" eb="4">
      <t>ホウシュウ</t>
    </rPh>
    <rPh sb="4" eb="6">
      <t>シンサ</t>
    </rPh>
    <rPh sb="6" eb="8">
      <t>シハラ</t>
    </rPh>
    <rPh sb="8" eb="10">
      <t>トクベツ</t>
    </rPh>
    <rPh sb="10" eb="12">
      <t>カイケイ</t>
    </rPh>
    <phoneticPr fontId="22"/>
  </si>
  <si>
    <t>業務勘定</t>
    <rPh sb="0" eb="2">
      <t>ギョウム</t>
    </rPh>
    <rPh sb="2" eb="4">
      <t>カンジョウ</t>
    </rPh>
    <phoneticPr fontId="22"/>
  </si>
  <si>
    <t>国民健康保険
診療報酬支払勘定</t>
    <rPh sb="0" eb="6">
      <t>コ</t>
    </rPh>
    <rPh sb="7" eb="9">
      <t>シンリョウ</t>
    </rPh>
    <rPh sb="9" eb="11">
      <t>ホウシュウ</t>
    </rPh>
    <rPh sb="11" eb="13">
      <t>シハラ</t>
    </rPh>
    <rPh sb="13" eb="15">
      <t>カンジョウ</t>
    </rPh>
    <phoneticPr fontId="22"/>
  </si>
  <si>
    <t>公費負担医療
診療報酬支払勘定</t>
    <rPh sb="0" eb="2">
      <t>コウヒ</t>
    </rPh>
    <rPh sb="2" eb="4">
      <t>フタン</t>
    </rPh>
    <rPh sb="4" eb="6">
      <t>イリョウ</t>
    </rPh>
    <rPh sb="7" eb="9">
      <t>シンリョウ</t>
    </rPh>
    <rPh sb="9" eb="11">
      <t>ホウシュウ</t>
    </rPh>
    <rPh sb="11" eb="13">
      <t>シハラ</t>
    </rPh>
    <rPh sb="13" eb="15">
      <t>カンジョウ</t>
    </rPh>
    <phoneticPr fontId="22"/>
  </si>
  <si>
    <t>後期高齢者医療事業
関係業務特別会計</t>
    <rPh sb="0" eb="2">
      <t>コウキ</t>
    </rPh>
    <rPh sb="2" eb="5">
      <t>コウレイシャ</t>
    </rPh>
    <rPh sb="5" eb="7">
      <t>イリョウ</t>
    </rPh>
    <rPh sb="7" eb="9">
      <t>ジギョウ</t>
    </rPh>
    <rPh sb="10" eb="12">
      <t>カンケイ</t>
    </rPh>
    <rPh sb="12" eb="14">
      <t>ギョウム</t>
    </rPh>
    <rPh sb="14" eb="16">
      <t>トクベツ</t>
    </rPh>
    <rPh sb="16" eb="18">
      <t>カイケイ</t>
    </rPh>
    <phoneticPr fontId="22"/>
  </si>
  <si>
    <t>介護保険特別会計</t>
    <rPh sb="0" eb="2">
      <t>カイゴ</t>
    </rPh>
    <rPh sb="2" eb="4">
      <t>ホケン</t>
    </rPh>
    <rPh sb="4" eb="6">
      <t>トクベツ</t>
    </rPh>
    <rPh sb="6" eb="8">
      <t>カイケイ</t>
    </rPh>
    <phoneticPr fontId="22"/>
  </si>
  <si>
    <t>保険財政共同安定化事業
高額医療費共同事業
特別会計</t>
    <rPh sb="0" eb="2">
      <t>ホケン</t>
    </rPh>
    <rPh sb="2" eb="4">
      <t>ザイセイ</t>
    </rPh>
    <rPh sb="4" eb="6">
      <t>キョウドウ</t>
    </rPh>
    <rPh sb="6" eb="9">
      <t>アンテイカ</t>
    </rPh>
    <rPh sb="9" eb="11">
      <t>ジギョウ</t>
    </rPh>
    <rPh sb="12" eb="14">
      <t>コウガク</t>
    </rPh>
    <rPh sb="14" eb="17">
      <t>イリョウヒ</t>
    </rPh>
    <rPh sb="17" eb="19">
      <t>キョウドウ</t>
    </rPh>
    <rPh sb="19" eb="21">
      <t>ジギョウ</t>
    </rPh>
    <rPh sb="22" eb="24">
      <t>トクベツ</t>
    </rPh>
    <rPh sb="24" eb="26">
      <t>カイケイ</t>
    </rPh>
    <phoneticPr fontId="22"/>
  </si>
  <si>
    <t>特定健康診査・
特定保健指導等事業
特別会計</t>
    <rPh sb="0" eb="2">
      <t>トクテイ</t>
    </rPh>
    <rPh sb="2" eb="4">
      <t>ケンコウ</t>
    </rPh>
    <rPh sb="4" eb="6">
      <t>シンサ</t>
    </rPh>
    <rPh sb="8" eb="10">
      <t>トクテイ</t>
    </rPh>
    <rPh sb="10" eb="12">
      <t>ホケン</t>
    </rPh>
    <rPh sb="12" eb="14">
      <t>シドウ</t>
    </rPh>
    <rPh sb="14" eb="15">
      <t>トウ</t>
    </rPh>
    <rPh sb="15" eb="17">
      <t>ジギョウ</t>
    </rPh>
    <rPh sb="18" eb="20">
      <t>トクベツ</t>
    </rPh>
    <rPh sb="20" eb="22">
      <t>カイケイ</t>
    </rPh>
    <phoneticPr fontId="22"/>
  </si>
  <si>
    <t>そ　　の　　他</t>
    <rPh sb="6" eb="7">
      <t>タ</t>
    </rPh>
    <phoneticPr fontId="22"/>
  </si>
  <si>
    <t>資料　４</t>
    <phoneticPr fontId="20"/>
  </si>
  <si>
    <t>予算・決算の状況</t>
    <phoneticPr fontId="20"/>
  </si>
  <si>
    <t>区　　　　分</t>
    <rPh sb="0" eb="1">
      <t>ク</t>
    </rPh>
    <rPh sb="5" eb="6">
      <t>ブン</t>
    </rPh>
    <phoneticPr fontId="22"/>
  </si>
  <si>
    <t>千円</t>
    <rPh sb="0" eb="2">
      <t>センエン</t>
    </rPh>
    <phoneticPr fontId="22"/>
  </si>
  <si>
    <t>補　　助　　金</t>
    <rPh sb="0" eb="1">
      <t>タスク</t>
    </rPh>
    <rPh sb="3" eb="4">
      <t>スケ</t>
    </rPh>
    <rPh sb="6" eb="7">
      <t>カネ</t>
    </rPh>
    <phoneticPr fontId="22"/>
  </si>
  <si>
    <t>一般事業</t>
    <rPh sb="0" eb="2">
      <t>イッパン</t>
    </rPh>
    <rPh sb="2" eb="4">
      <t>ジギョウ</t>
    </rPh>
    <phoneticPr fontId="22"/>
  </si>
  <si>
    <t>審査支払事業</t>
    <rPh sb="0" eb="2">
      <t>シンサ</t>
    </rPh>
    <rPh sb="2" eb="4">
      <t>シハラ</t>
    </rPh>
    <rPh sb="4" eb="6">
      <t>ジギョウ</t>
    </rPh>
    <phoneticPr fontId="22"/>
  </si>
  <si>
    <t>高額医療費共同事業</t>
    <rPh sb="0" eb="2">
      <t>コウガク</t>
    </rPh>
    <rPh sb="2" eb="5">
      <t>イリョウヒ</t>
    </rPh>
    <rPh sb="5" eb="7">
      <t>キョウドウ</t>
    </rPh>
    <rPh sb="7" eb="9">
      <t>ジギョウ</t>
    </rPh>
    <phoneticPr fontId="22"/>
  </si>
  <si>
    <t>保険者事務電算共同事業</t>
    <rPh sb="0" eb="3">
      <t>ホケンシャ</t>
    </rPh>
    <rPh sb="3" eb="5">
      <t>ジム</t>
    </rPh>
    <rPh sb="5" eb="7">
      <t>デンサン</t>
    </rPh>
    <rPh sb="7" eb="9">
      <t>キョウドウ</t>
    </rPh>
    <rPh sb="9" eb="11">
      <t>ジギョウ</t>
    </rPh>
    <phoneticPr fontId="22"/>
  </si>
  <si>
    <t>老人医療費</t>
    <rPh sb="0" eb="2">
      <t>ロウジン</t>
    </rPh>
    <rPh sb="2" eb="5">
      <t>イリョウヒ</t>
    </rPh>
    <phoneticPr fontId="22"/>
  </si>
  <si>
    <t>公費負担医療</t>
    <rPh sb="0" eb="2">
      <t>コウヒ</t>
    </rPh>
    <rPh sb="2" eb="4">
      <t>フタン</t>
    </rPh>
    <rPh sb="4" eb="6">
      <t>イリョウ</t>
    </rPh>
    <phoneticPr fontId="22"/>
  </si>
  <si>
    <t>その他</t>
    <rPh sb="2" eb="3">
      <t>タ</t>
    </rPh>
    <phoneticPr fontId="22"/>
  </si>
  <si>
    <t>（目的　　　　　　　）</t>
    <rPh sb="1" eb="3">
      <t>モクテキ</t>
    </rPh>
    <phoneticPr fontId="22"/>
  </si>
  <si>
    <t>貸付金</t>
    <rPh sb="0" eb="3">
      <t>カシツケキン</t>
    </rPh>
    <phoneticPr fontId="22"/>
  </si>
  <si>
    <t>金額</t>
    <rPh sb="0" eb="2">
      <t>キンガク</t>
    </rPh>
    <phoneticPr fontId="22"/>
  </si>
  <si>
    <t>貸付金利</t>
    <rPh sb="0" eb="2">
      <t>カシツケ</t>
    </rPh>
    <rPh sb="2" eb="4">
      <t>キンリ</t>
    </rPh>
    <phoneticPr fontId="22"/>
  </si>
  <si>
    <t>資料　５</t>
    <phoneticPr fontId="20"/>
  </si>
  <si>
    <t>補助金の状況</t>
    <phoneticPr fontId="20"/>
  </si>
  <si>
    <t>１　都道府県支出金及び貸付金の状況</t>
    <phoneticPr fontId="20"/>
  </si>
  <si>
    <t>２　国庫補助金の状況</t>
    <phoneticPr fontId="20"/>
  </si>
  <si>
    <t>保険者事務共同電算処理事業</t>
    <rPh sb="0" eb="3">
      <t>ホケンシャ</t>
    </rPh>
    <rPh sb="3" eb="5">
      <t>ジム</t>
    </rPh>
    <rPh sb="5" eb="7">
      <t>キョウドウ</t>
    </rPh>
    <rPh sb="7" eb="9">
      <t>デンサン</t>
    </rPh>
    <rPh sb="9" eb="11">
      <t>ショリ</t>
    </rPh>
    <rPh sb="11" eb="13">
      <t>ジギョウ</t>
    </rPh>
    <phoneticPr fontId="22"/>
  </si>
  <si>
    <t>保健事業</t>
    <rPh sb="0" eb="2">
      <t>ホケン</t>
    </rPh>
    <rPh sb="2" eb="4">
      <t>ジギョウ</t>
    </rPh>
    <phoneticPr fontId="22"/>
  </si>
  <si>
    <t>保険財政共同安定化事業等</t>
    <rPh sb="0" eb="2">
      <t>ホケン</t>
    </rPh>
    <rPh sb="2" eb="4">
      <t>ザイセイ</t>
    </rPh>
    <rPh sb="4" eb="6">
      <t>キョウドウ</t>
    </rPh>
    <rPh sb="6" eb="9">
      <t>アンテイカ</t>
    </rPh>
    <rPh sb="9" eb="11">
      <t>ジギョウ</t>
    </rPh>
    <rPh sb="11" eb="12">
      <t>トウ</t>
    </rPh>
    <phoneticPr fontId="22"/>
  </si>
  <si>
    <t>超高額医療費共同事業</t>
    <rPh sb="0" eb="1">
      <t>チョウ</t>
    </rPh>
    <rPh sb="1" eb="3">
      <t>コウガク</t>
    </rPh>
    <rPh sb="3" eb="6">
      <t>イリョウヒ</t>
    </rPh>
    <rPh sb="6" eb="8">
      <t>キョウドウ</t>
    </rPh>
    <rPh sb="8" eb="10">
      <t>ジギョウ</t>
    </rPh>
    <phoneticPr fontId="22"/>
  </si>
  <si>
    <t>保険者共同事業</t>
    <rPh sb="0" eb="3">
      <t>ホケンシャ</t>
    </rPh>
    <rPh sb="3" eb="5">
      <t>キョウドウ</t>
    </rPh>
    <rPh sb="5" eb="7">
      <t>ジギョウ</t>
    </rPh>
    <phoneticPr fontId="22"/>
  </si>
  <si>
    <t>レセプト電算処理
システム推進事業</t>
    <rPh sb="4" eb="6">
      <t>デンサン</t>
    </rPh>
    <rPh sb="6" eb="8">
      <t>ショリ</t>
    </rPh>
    <rPh sb="13" eb="15">
      <t>スイシン</t>
    </rPh>
    <rPh sb="15" eb="17">
      <t>ジギョウ</t>
    </rPh>
    <phoneticPr fontId="22"/>
  </si>
  <si>
    <t>連合会名</t>
    <phoneticPr fontId="20"/>
  </si>
  <si>
    <t>指導監督年月日</t>
    <phoneticPr fontId="20"/>
  </si>
  <si>
    <t>　(１) 事業案内</t>
    <phoneticPr fontId="20"/>
  </si>
  <si>
    <t>　(３) 支部組織の状況（組織図及び支部の事業内容がわかる資料）</t>
    <phoneticPr fontId="20"/>
  </si>
  <si>
    <t>　(４) 事務局の事務分掌及び職員名簿</t>
    <phoneticPr fontId="20"/>
  </si>
  <si>
    <t>　(５) 審査委員名簿</t>
    <phoneticPr fontId="20"/>
  </si>
  <si>
    <t>　(１) 連合会規約</t>
    <phoneticPr fontId="20"/>
  </si>
  <si>
    <t>　(２) 前回指導監督の結果の改善状況（厚生局及び都道府県分）</t>
    <phoneticPr fontId="20"/>
  </si>
  <si>
    <t>　(３) 総会、理事会の議事録</t>
    <phoneticPr fontId="20"/>
  </si>
  <si>
    <t>　(６) 研修会、研究会の開催状況</t>
    <phoneticPr fontId="20"/>
  </si>
  <si>
    <t>　(７) 個人情報保護規定（マニュアル等含む）</t>
    <phoneticPr fontId="20"/>
  </si>
  <si>
    <t>　(８) 出納事務関係規程</t>
    <phoneticPr fontId="20"/>
  </si>
  <si>
    <t>　(５) 各種協議会等の開催状況</t>
    <phoneticPr fontId="20"/>
  </si>
  <si>
    <t>　(４) 自治監査（外部監査含む）、監事監査の監査結果（過去２年分）</t>
    <phoneticPr fontId="20"/>
  </si>
  <si>
    <t>　(２) 役員名簿及び組織図</t>
    <phoneticPr fontId="20"/>
  </si>
  <si>
    <t>　　１　診療報酬審査支払の決定状況</t>
    <phoneticPr fontId="20"/>
  </si>
  <si>
    <t>　　２　再審査決定状況</t>
    <phoneticPr fontId="20"/>
  </si>
  <si>
    <t>　　３　審査委員会及び職員における審査件数等</t>
    <phoneticPr fontId="20"/>
  </si>
  <si>
    <t>　　１　共同電算に関する事業の実施状況</t>
    <phoneticPr fontId="20"/>
  </si>
  <si>
    <t>　　２　第三者行為求償事務の実施状況</t>
    <phoneticPr fontId="20"/>
  </si>
  <si>
    <t>　　１　レセプト点検　</t>
    <phoneticPr fontId="20"/>
  </si>
  <si>
    <t>　　　(1)　レセプト点検調査受託状況</t>
    <phoneticPr fontId="20"/>
  </si>
  <si>
    <t>　　　(2)　レセプト点検専門員の活動状況</t>
    <phoneticPr fontId="20"/>
  </si>
  <si>
    <t>　　　(3)　レセプト点検調査研修の実施状況</t>
    <phoneticPr fontId="20"/>
  </si>
  <si>
    <t>　　２　各種統計事業　</t>
    <phoneticPr fontId="20"/>
  </si>
  <si>
    <t>　　　(1)　保健事業に供する諸統計</t>
    <phoneticPr fontId="20"/>
  </si>
  <si>
    <t>　　　(2)　レセプト点検に供する諸統計</t>
    <phoneticPr fontId="20"/>
  </si>
  <si>
    <t>　　　(3)　その他診療諸率に関する諸統計、疾病分類に関する諸統計</t>
    <phoneticPr fontId="20"/>
  </si>
  <si>
    <t>　　４　その他の支援事業</t>
    <phoneticPr fontId="20"/>
  </si>
  <si>
    <t>　　３　保健事業</t>
    <rPh sb="6" eb="8">
      <t>ジギョウ</t>
    </rPh>
    <phoneticPr fontId="20"/>
  </si>
  <si>
    <t>資料　４　予算・決算の状況</t>
    <phoneticPr fontId="20"/>
  </si>
  <si>
    <t>資料　５　補助金の状況</t>
    <phoneticPr fontId="20"/>
  </si>
  <si>
    <t>平成30年度</t>
    <rPh sb="0" eb="2">
      <t>ヘイセイ</t>
    </rPh>
    <rPh sb="4" eb="6">
      <t>ネンド</t>
    </rPh>
    <phoneticPr fontId="20"/>
  </si>
  <si>
    <t>都道府県内
保険者数</t>
    <rPh sb="0" eb="4">
      <t>トドウフケン</t>
    </rPh>
    <rPh sb="4" eb="5">
      <t>ナイ</t>
    </rPh>
    <rPh sb="6" eb="9">
      <t>ホケンシャ</t>
    </rPh>
    <rPh sb="9" eb="10">
      <t>スウ</t>
    </rPh>
    <phoneticPr fontId="20"/>
  </si>
  <si>
    <t>区　　分</t>
    <rPh sb="0" eb="1">
      <t>ク</t>
    </rPh>
    <rPh sb="3" eb="4">
      <t>ブン</t>
    </rPh>
    <phoneticPr fontId="22"/>
  </si>
  <si>
    <t>審　　査　　委　　員</t>
    <rPh sb="0" eb="1">
      <t>シン</t>
    </rPh>
    <rPh sb="3" eb="4">
      <t>サ</t>
    </rPh>
    <rPh sb="6" eb="7">
      <t>イ</t>
    </rPh>
    <rPh sb="9" eb="10">
      <t>イン</t>
    </rPh>
    <phoneticPr fontId="22"/>
  </si>
  <si>
    <t>職　　員</t>
    <rPh sb="0" eb="1">
      <t>ショク</t>
    </rPh>
    <rPh sb="3" eb="4">
      <t>イン</t>
    </rPh>
    <phoneticPr fontId="22"/>
  </si>
  <si>
    <t>薬　　剤</t>
    <rPh sb="0" eb="1">
      <t>クスリ</t>
    </rPh>
    <rPh sb="3" eb="4">
      <t>ザイ</t>
    </rPh>
    <phoneticPr fontId="22"/>
  </si>
  <si>
    <t>委員数及び
職　員　数</t>
    <rPh sb="0" eb="3">
      <t>イインスウ</t>
    </rPh>
    <rPh sb="3" eb="4">
      <t>オヨ</t>
    </rPh>
    <rPh sb="6" eb="7">
      <t>ショク</t>
    </rPh>
    <rPh sb="8" eb="9">
      <t>イン</t>
    </rPh>
    <rPh sb="10" eb="11">
      <t>スウ</t>
    </rPh>
    <phoneticPr fontId="22"/>
  </si>
  <si>
    <t>人</t>
    <rPh sb="0" eb="1">
      <t>ヒト</t>
    </rPh>
    <phoneticPr fontId="22"/>
  </si>
  <si>
    <t>件　　　数</t>
    <rPh sb="0" eb="1">
      <t>ケン</t>
    </rPh>
    <rPh sb="4" eb="5">
      <t>カズ</t>
    </rPh>
    <phoneticPr fontId="22"/>
  </si>
  <si>
    <t>(注)１  （　）は、審査専門部会の審査委員数及び同部会で審査した件数を再掲すること。</t>
    <phoneticPr fontId="20"/>
  </si>
  <si>
    <t>　　２　診療科目別審査件数（直近年度）を指導監督当日に提出すること。</t>
    <phoneticPr fontId="20"/>
  </si>
  <si>
    <t>資料　２　共同事業</t>
    <phoneticPr fontId="20"/>
  </si>
  <si>
    <t>　１　共同電算に関する事業の実施状況</t>
    <phoneticPr fontId="20"/>
  </si>
  <si>
    <t>（注）加入保険者数欄は、市町村と国保組合（加入支部も含む）数の合計の数を記入すること。</t>
    <phoneticPr fontId="20"/>
  </si>
  <si>
    <t>　　　なお、（　）には、国保組合（加入支部も含む）数を再掲すること。</t>
    <phoneticPr fontId="20"/>
  </si>
  <si>
    <t>２　第三者行為求償事務の実施状況</t>
    <phoneticPr fontId="20"/>
  </si>
  <si>
    <t>年　　度</t>
    <rPh sb="0" eb="1">
      <t>トシ</t>
    </rPh>
    <rPh sb="3" eb="4">
      <t>ド</t>
    </rPh>
    <phoneticPr fontId="22"/>
  </si>
  <si>
    <t>受託保険者数</t>
    <rPh sb="0" eb="2">
      <t>ジュタク</t>
    </rPh>
    <rPh sb="2" eb="5">
      <t>ホケンシャ</t>
    </rPh>
    <rPh sb="5" eb="6">
      <t>スウ</t>
    </rPh>
    <phoneticPr fontId="22"/>
  </si>
  <si>
    <t>受託件数</t>
    <rPh sb="0" eb="2">
      <t>ジュタク</t>
    </rPh>
    <rPh sb="2" eb="4">
      <t>ケンスウ</t>
    </rPh>
    <phoneticPr fontId="22"/>
  </si>
  <si>
    <t>処理件数</t>
    <rPh sb="0" eb="2">
      <t>ショリ</t>
    </rPh>
    <rPh sb="2" eb="4">
      <t>ケンスウ</t>
    </rPh>
    <phoneticPr fontId="22"/>
  </si>
  <si>
    <t>市 町 村</t>
    <rPh sb="0" eb="1">
      <t>シ</t>
    </rPh>
    <rPh sb="2" eb="3">
      <t>マチ</t>
    </rPh>
    <rPh sb="4" eb="5">
      <t>ムラ</t>
    </rPh>
    <phoneticPr fontId="22"/>
  </si>
  <si>
    <t>国保組合</t>
    <rPh sb="0" eb="2">
      <t>コクホ</t>
    </rPh>
    <rPh sb="2" eb="4">
      <t>クミアイ</t>
    </rPh>
    <phoneticPr fontId="22"/>
  </si>
  <si>
    <t>３　 審査委員会及び職員における審査件数等</t>
    <phoneticPr fontId="20"/>
  </si>
  <si>
    <t>平均審査日数</t>
    <rPh sb="0" eb="1">
      <t>ヒラ</t>
    </rPh>
    <rPh sb="1" eb="2">
      <t>タモツ</t>
    </rPh>
    <rPh sb="2" eb="3">
      <t>シン</t>
    </rPh>
    <rPh sb="3" eb="4">
      <t>サ</t>
    </rPh>
    <rPh sb="4" eb="5">
      <t>ヒ</t>
    </rPh>
    <rPh sb="5" eb="6">
      <t>カズ</t>
    </rPh>
    <phoneticPr fontId="22"/>
  </si>
  <si>
    <t>高額医療費、高額医療・高額介護療養費合算制度</t>
    <phoneticPr fontId="20"/>
  </si>
  <si>
    <t>　国保総合システムにおけるレセプト点検調査の受託状況</t>
    <rPh sb="1" eb="3">
      <t>コクホ</t>
    </rPh>
    <rPh sb="3" eb="5">
      <t>ソウゴウ</t>
    </rPh>
    <rPh sb="17" eb="19">
      <t>テンケン</t>
    </rPh>
    <rPh sb="19" eb="21">
      <t>チョウサ</t>
    </rPh>
    <rPh sb="22" eb="24">
      <t>ジュタク</t>
    </rPh>
    <rPh sb="24" eb="26">
      <t>ジョウキョウ</t>
    </rPh>
    <phoneticPr fontId="20"/>
  </si>
  <si>
    <t>(</t>
    <phoneticPr fontId="22"/>
  </si>
  <si>
    <t>)</t>
    <phoneticPr fontId="22"/>
  </si>
  <si>
    <t>人</t>
    <rPh sb="0" eb="1">
      <t>ニン</t>
    </rPh>
    <phoneticPr fontId="22"/>
  </si>
  <si>
    <t>日</t>
    <rPh sb="0" eb="1">
      <t>ニチ</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</si>
</sst>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令&quot;&quot;和&quot;General&quot;年&quot;&quot;度&quot;"/>
    <numFmt numFmtId="177" formatCode="#,##0\ &quot;人&quot;"/>
    <numFmt numFmtId="178" formatCode="#,##0\ &quot;件&quot;"/>
    <numFmt numFmtId="179" formatCode="&quot;令和&quot;General&quot;年4月審査分&quot;"/>
    <numFmt numFmtId="180" formatCode="#,##0.0;[Red]\-#,##0.0"/>
  </numFmts>
  <fonts count="36">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1"/>
      <color theme="1"/>
      <name val="ＭＳ 明朝"/>
      <family val="1"/>
      <charset val="128"/>
    </font>
    <font>
      <sz val="8"/>
      <color theme="1"/>
      <name val="ＭＳ 明朝"/>
      <family val="1"/>
      <charset val="128"/>
    </font>
    <font>
      <sz val="6"/>
      <name val="游ゴシック"/>
      <family val="2"/>
      <charset val="128"/>
      <scheme val="minor"/>
    </font>
    <font>
      <sz val="9"/>
      <name val="ＭＳ 明朝"/>
      <family val="1"/>
      <charset val="128"/>
    </font>
    <font>
      <sz val="6"/>
      <name val="ＭＳ Ｐゴシック"/>
      <family val="3"/>
      <charset val="128"/>
    </font>
    <font>
      <sz val="8.5"/>
      <name val="ＭＳ 明朝"/>
      <family val="1"/>
      <charset val="128"/>
    </font>
    <font>
      <sz val="11"/>
      <name val="ＭＳ Ｐゴシック"/>
      <family val="3"/>
      <charset val="128"/>
    </font>
    <font>
      <sz val="8"/>
      <name val="ＭＳ 明朝"/>
      <family val="1"/>
      <charset val="128"/>
    </font>
    <font>
      <b/>
      <sz val="9"/>
      <name val="ＭＳ 明朝"/>
      <family val="1"/>
      <charset val="128"/>
    </font>
    <font>
      <sz val="10"/>
      <name val="ＭＳ 明朝"/>
      <family val="1"/>
      <charset val="128"/>
    </font>
    <font>
      <sz val="11"/>
      <name val="游ゴシック"/>
      <family val="2"/>
      <charset val="128"/>
      <scheme val="minor"/>
    </font>
    <font>
      <sz val="11"/>
      <name val="游ゴシック"/>
      <family val="3"/>
      <charset val="128"/>
      <scheme val="minor"/>
    </font>
    <font>
      <sz val="11"/>
      <name val="ＭＳ 明朝"/>
      <family val="1"/>
      <charset val="128"/>
    </font>
    <font>
      <sz val="16"/>
      <name val="ＭＳ 明朝"/>
      <family val="1"/>
      <charset val="128"/>
    </font>
    <font>
      <sz val="7"/>
      <color theme="1"/>
      <name val="ＭＳ ゴシック"/>
      <family val="3"/>
      <charset val="128"/>
    </font>
    <font>
      <sz val="8"/>
      <color indexed="81"/>
      <name val="MS P ゴシック"/>
      <family val="3"/>
      <charset val="128"/>
    </font>
    <font>
      <sz val="12"/>
      <name val="ＭＳ 明朝"/>
      <family val="1"/>
      <charset val="128"/>
    </font>
    <font>
      <sz val="10"/>
      <color theme="1"/>
      <name val="ＭＳ 明朝"/>
      <family val="1"/>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s>
  <borders count="15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bottom/>
      <diagonal/>
    </border>
    <border>
      <left style="hair">
        <color indexed="64"/>
      </left>
      <right/>
      <top/>
      <bottom/>
      <diagonal/>
    </border>
    <border>
      <left style="thin">
        <color indexed="64"/>
      </left>
      <right style="hair">
        <color indexed="64"/>
      </right>
      <top/>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top style="thin">
        <color indexed="9"/>
      </top>
      <bottom style="thin">
        <color indexed="64"/>
      </bottom>
      <diagonal/>
    </border>
    <border>
      <left/>
      <right/>
      <top style="thin">
        <color indexed="9"/>
      </top>
      <bottom style="thin">
        <color indexed="64"/>
      </bottom>
      <diagonal/>
    </border>
    <border>
      <left/>
      <right style="thin">
        <color indexed="9"/>
      </right>
      <top style="thin">
        <color indexed="9"/>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9"/>
      </right>
      <top style="thin">
        <color indexed="64"/>
      </top>
      <bottom/>
      <diagonal/>
    </border>
    <border>
      <left style="thin">
        <color indexed="9"/>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right style="thin">
        <color indexed="9"/>
      </right>
      <top/>
      <bottom/>
      <diagonal/>
    </border>
    <border>
      <left style="thin">
        <color indexed="9"/>
      </left>
      <right style="thin">
        <color indexed="64"/>
      </right>
      <top/>
      <bottom/>
      <diagonal/>
    </border>
    <border>
      <left style="thin">
        <color indexed="64"/>
      </left>
      <right style="thin">
        <color indexed="64"/>
      </right>
      <top style="hair">
        <color indexed="64"/>
      </top>
      <bottom style="hair">
        <color indexed="64"/>
      </bottom>
      <diagonal/>
    </border>
    <border>
      <left/>
      <right style="thin">
        <color indexed="9"/>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right/>
      <top/>
      <bottom style="thin">
        <color indexed="9"/>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9"/>
      </left>
      <right style="thin">
        <color indexed="9"/>
      </right>
      <top/>
      <bottom style="hair">
        <color indexed="64"/>
      </bottom>
      <diagonal/>
    </border>
    <border>
      <left style="thin">
        <color indexed="64"/>
      </left>
      <right/>
      <top/>
      <bottom style="hair">
        <color indexed="64"/>
      </bottom>
      <diagonal/>
    </border>
    <border>
      <left style="thin">
        <color indexed="9"/>
      </left>
      <right style="thin">
        <color indexed="9"/>
      </right>
      <top style="hair">
        <color indexed="64"/>
      </top>
      <bottom style="hair">
        <color indexed="64"/>
      </bottom>
      <diagonal/>
    </border>
    <border>
      <left style="thin">
        <color indexed="64"/>
      </left>
      <right/>
      <top style="hair">
        <color indexed="64"/>
      </top>
      <bottom style="hair">
        <color indexed="64"/>
      </bottom>
      <diagonal/>
    </border>
    <border>
      <left style="thin">
        <color indexed="9"/>
      </left>
      <right style="thin">
        <color indexed="9"/>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9"/>
      </left>
      <right style="thin">
        <color indexed="9"/>
      </right>
      <top style="thin">
        <color indexed="9"/>
      </top>
      <bottom style="thin">
        <color indexed="64"/>
      </bottom>
      <diagonal/>
    </border>
    <border>
      <left style="thin">
        <color indexed="64"/>
      </left>
      <right/>
      <top style="thin">
        <color indexed="9"/>
      </top>
      <bottom style="thin">
        <color indexed="64"/>
      </bottom>
      <diagonal/>
    </border>
    <border>
      <left style="thin">
        <color indexed="64"/>
      </left>
      <right style="thin">
        <color indexed="64"/>
      </right>
      <top style="thin">
        <color indexed="9"/>
      </top>
      <bottom style="thin">
        <color indexed="64"/>
      </bottom>
      <diagonal/>
    </border>
    <border>
      <left/>
      <right/>
      <top style="thin">
        <color indexed="64"/>
      </top>
      <bottom style="hair">
        <color indexed="64"/>
      </bottom>
      <diagonal/>
    </border>
    <border>
      <left style="thin">
        <color indexed="9"/>
      </left>
      <right style="thin">
        <color indexed="9"/>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style="thin">
        <color indexed="64"/>
      </left>
      <right style="thin">
        <color indexed="9"/>
      </right>
      <top style="hair">
        <color indexed="64"/>
      </top>
      <bottom/>
      <diagonal/>
    </border>
    <border>
      <left style="thin">
        <color indexed="9"/>
      </left>
      <right style="thin">
        <color indexed="9"/>
      </right>
      <top style="hair">
        <color indexed="64"/>
      </top>
      <bottom style="thin">
        <color indexed="9"/>
      </bottom>
      <diagonal/>
    </border>
    <border>
      <left/>
      <right/>
      <top style="hair">
        <color indexed="64"/>
      </top>
      <bottom style="thin">
        <color indexed="9"/>
      </bottom>
      <diagonal/>
    </border>
    <border>
      <left style="thin">
        <color indexed="64"/>
      </left>
      <right/>
      <top style="hair">
        <color indexed="64"/>
      </top>
      <bottom style="thin">
        <color indexed="9"/>
      </bottom>
      <diagonal/>
    </border>
    <border>
      <left style="thin">
        <color indexed="64"/>
      </left>
      <right style="thin">
        <color indexed="64"/>
      </right>
      <top style="hair">
        <color indexed="64"/>
      </top>
      <bottom style="thin">
        <color indexed="9"/>
      </bottom>
      <diagonal/>
    </border>
    <border>
      <left style="thin">
        <color indexed="9"/>
      </left>
      <right style="thin">
        <color indexed="9"/>
      </right>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medium">
        <color indexed="64"/>
      </left>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style="hair">
        <color indexed="64"/>
      </top>
      <bottom style="thin">
        <color indexed="64"/>
      </bottom>
      <diagonal/>
    </border>
    <border>
      <left style="hair">
        <color indexed="64"/>
      </left>
      <right style="thin">
        <color indexed="64"/>
      </right>
      <top style="hair">
        <color indexed="64"/>
      </top>
      <bottom style="medium">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diagonal/>
    </border>
    <border>
      <left style="medium">
        <color indexed="64"/>
      </left>
      <right style="thin">
        <color indexed="64"/>
      </right>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38" fontId="1" fillId="0" borderId="0" applyFont="0" applyFill="0" applyBorder="0" applyAlignment="0" applyProtection="0">
      <alignment vertical="center"/>
    </xf>
  </cellStyleXfs>
  <cellXfs count="501">
    <xf numFmtId="0" fontId="0" fillId="0" borderId="0" xfId="0">
      <alignment vertical="center"/>
    </xf>
    <xf numFmtId="0" fontId="0" fillId="0" borderId="0" xfId="0">
      <alignment vertical="center"/>
    </xf>
    <xf numFmtId="0" fontId="0" fillId="0" borderId="0" xfId="0">
      <alignment vertical="center"/>
    </xf>
    <xf numFmtId="0" fontId="21" fillId="0" borderId="0" xfId="0" applyFont="1">
      <alignment vertical="center"/>
    </xf>
    <xf numFmtId="0" fontId="23" fillId="0" borderId="0" xfId="0" applyFont="1">
      <alignment vertical="center"/>
    </xf>
    <xf numFmtId="0" fontId="25" fillId="0" borderId="0" xfId="0" applyFont="1">
      <alignment vertical="center"/>
    </xf>
    <xf numFmtId="0" fontId="21" fillId="0" borderId="0" xfId="0" applyFont="1" applyBorder="1">
      <alignment vertical="center"/>
    </xf>
    <xf numFmtId="0" fontId="25" fillId="0" borderId="17" xfId="0" applyFont="1" applyBorder="1" applyAlignment="1">
      <alignment horizontal="right" vertical="center"/>
    </xf>
    <xf numFmtId="0" fontId="25" fillId="0" borderId="18" xfId="0" applyFont="1" applyBorder="1" applyAlignment="1">
      <alignment horizontal="right" vertical="center"/>
    </xf>
    <xf numFmtId="0" fontId="25" fillId="0" borderId="14" xfId="0" applyFont="1" applyBorder="1" applyAlignment="1">
      <alignment horizontal="right" vertical="center"/>
    </xf>
    <xf numFmtId="0" fontId="25" fillId="0" borderId="16" xfId="0" applyFont="1" applyBorder="1" applyAlignment="1">
      <alignment horizontal="right" vertical="center"/>
    </xf>
    <xf numFmtId="0" fontId="25" fillId="0" borderId="15" xfId="0" applyFont="1" applyBorder="1" applyAlignment="1">
      <alignment horizontal="right" vertical="center"/>
    </xf>
    <xf numFmtId="0" fontId="27" fillId="0" borderId="35" xfId="0" applyFont="1" applyBorder="1" applyAlignment="1">
      <alignment horizontal="center" vertical="center"/>
    </xf>
    <xf numFmtId="0" fontId="27" fillId="0" borderId="21" xfId="0" applyFont="1" applyBorder="1" applyAlignment="1">
      <alignment horizontal="center" vertical="center"/>
    </xf>
    <xf numFmtId="0" fontId="27" fillId="0" borderId="42" xfId="0" applyFont="1" applyBorder="1" applyAlignment="1">
      <alignment horizontal="center" vertical="center"/>
    </xf>
    <xf numFmtId="0" fontId="27" fillId="0" borderId="13" xfId="0" applyFont="1" applyBorder="1" applyAlignment="1">
      <alignment horizontal="center" vertical="center"/>
    </xf>
    <xf numFmtId="0" fontId="27" fillId="0" borderId="25" xfId="0" applyFont="1" applyBorder="1" applyAlignment="1">
      <alignment horizontal="center" vertical="center"/>
    </xf>
    <xf numFmtId="0" fontId="28" fillId="0" borderId="0" xfId="0" applyFont="1">
      <alignment vertical="center"/>
    </xf>
    <xf numFmtId="0" fontId="29" fillId="0" borderId="0" xfId="0" applyFont="1" applyAlignment="1">
      <alignment horizontal="left" vertical="center"/>
    </xf>
    <xf numFmtId="0" fontId="0" fillId="0" borderId="53" xfId="0" applyBorder="1">
      <alignment vertical="center"/>
    </xf>
    <xf numFmtId="0" fontId="0" fillId="0" borderId="0" xfId="0" applyFill="1" applyBorder="1">
      <alignment vertical="center"/>
    </xf>
    <xf numFmtId="0" fontId="27" fillId="0" borderId="0" xfId="0" applyFont="1">
      <alignment vertical="center"/>
    </xf>
    <xf numFmtId="0" fontId="21" fillId="0" borderId="71" xfId="0" applyFont="1" applyBorder="1" applyAlignment="1">
      <alignment horizontal="center" vertical="center"/>
    </xf>
    <xf numFmtId="0" fontId="21" fillId="0" borderId="75" xfId="0" applyFont="1" applyBorder="1" applyAlignment="1">
      <alignment horizontal="center" vertical="center"/>
    </xf>
    <xf numFmtId="0" fontId="21" fillId="0" borderId="77" xfId="0" applyFont="1" applyBorder="1" applyAlignment="1">
      <alignment horizontal="center" vertical="center"/>
    </xf>
    <xf numFmtId="0" fontId="27" fillId="0" borderId="66" xfId="0" applyFont="1" applyBorder="1" applyAlignment="1">
      <alignment horizontal="center" vertical="center" textRotation="255"/>
    </xf>
    <xf numFmtId="0" fontId="27" fillId="0" borderId="67" xfId="0" applyFont="1" applyBorder="1">
      <alignment vertical="center"/>
    </xf>
    <xf numFmtId="0" fontId="27" fillId="0" borderId="72" xfId="0" applyFont="1" applyBorder="1" applyAlignment="1">
      <alignment horizontal="center" vertical="center" textRotation="255"/>
    </xf>
    <xf numFmtId="0" fontId="27" fillId="0" borderId="78" xfId="0" applyFont="1" applyBorder="1">
      <alignment vertical="center"/>
    </xf>
    <xf numFmtId="0" fontId="27" fillId="0" borderId="68" xfId="0" applyFont="1" applyBorder="1" applyAlignment="1">
      <alignment horizontal="center" vertical="center" textRotation="255"/>
    </xf>
    <xf numFmtId="0" fontId="27" fillId="0" borderId="59" xfId="0" applyFont="1" applyBorder="1">
      <alignment vertical="center"/>
    </xf>
    <xf numFmtId="0" fontId="27" fillId="0" borderId="66" xfId="0" applyFont="1" applyBorder="1">
      <alignment vertical="center"/>
    </xf>
    <xf numFmtId="0" fontId="27" fillId="0" borderId="67" xfId="0" applyFont="1" applyBorder="1" applyAlignment="1">
      <alignment horizontal="center" vertical="center"/>
    </xf>
    <xf numFmtId="0" fontId="27" fillId="0" borderId="72" xfId="0" applyFont="1" applyBorder="1">
      <alignment vertical="center"/>
    </xf>
    <xf numFmtId="0" fontId="27" fillId="0" borderId="78" xfId="0" applyFont="1" applyBorder="1" applyAlignment="1">
      <alignment horizontal="center" vertical="center"/>
    </xf>
    <xf numFmtId="0" fontId="27" fillId="0" borderId="68" xfId="0" applyFont="1" applyBorder="1">
      <alignment vertical="center"/>
    </xf>
    <xf numFmtId="0" fontId="27" fillId="0" borderId="59" xfId="0" applyFont="1" applyBorder="1" applyAlignment="1">
      <alignment horizontal="center" vertical="center"/>
    </xf>
    <xf numFmtId="0" fontId="30" fillId="0" borderId="0" xfId="0" applyFont="1">
      <alignment vertical="center"/>
    </xf>
    <xf numFmtId="0" fontId="30" fillId="0" borderId="81" xfId="0" applyFont="1" applyBorder="1" applyAlignment="1">
      <alignment horizontal="center" vertical="center"/>
    </xf>
    <xf numFmtId="0" fontId="30" fillId="0" borderId="22" xfId="0" applyFont="1" applyBorder="1" applyAlignment="1">
      <alignment horizontal="center" vertical="center"/>
    </xf>
    <xf numFmtId="0" fontId="27" fillId="0" borderId="66" xfId="0" applyFont="1" applyBorder="1" applyAlignment="1">
      <alignment horizontal="right" vertical="center"/>
    </xf>
    <xf numFmtId="0" fontId="27" fillId="0" borderId="81" xfId="0" applyFont="1" applyBorder="1" applyAlignment="1">
      <alignment horizontal="right" vertical="center"/>
    </xf>
    <xf numFmtId="0" fontId="30" fillId="0" borderId="46" xfId="0" applyFont="1" applyBorder="1">
      <alignment vertical="center"/>
    </xf>
    <xf numFmtId="0" fontId="30" fillId="0" borderId="83" xfId="0" applyFont="1" applyBorder="1" applyAlignment="1">
      <alignment horizontal="distributed" vertical="center" wrapText="1"/>
    </xf>
    <xf numFmtId="0" fontId="30" fillId="0" borderId="47" xfId="0" applyFont="1" applyBorder="1">
      <alignment vertical="center"/>
    </xf>
    <xf numFmtId="0" fontId="30" fillId="0" borderId="85" xfId="0" applyFont="1" applyBorder="1" applyAlignment="1">
      <alignment horizontal="distributed" vertical="center" wrapText="1"/>
    </xf>
    <xf numFmtId="0" fontId="30" fillId="0" borderId="41" xfId="0" applyFont="1" applyBorder="1">
      <alignment vertical="center"/>
    </xf>
    <xf numFmtId="0" fontId="30" fillId="0" borderId="87" xfId="0" applyFont="1" applyBorder="1" applyAlignment="1">
      <alignment horizontal="distributed" vertical="center" wrapText="1"/>
    </xf>
    <xf numFmtId="0" fontId="30" fillId="0" borderId="64" xfId="0" applyFont="1" applyBorder="1">
      <alignment vertical="center"/>
    </xf>
    <xf numFmtId="0" fontId="30" fillId="0" borderId="90" xfId="0" applyFont="1" applyBorder="1" applyAlignment="1">
      <alignment horizontal="left" vertical="center" wrapText="1"/>
    </xf>
    <xf numFmtId="0" fontId="30" fillId="0" borderId="93" xfId="0" applyFont="1" applyBorder="1">
      <alignment vertical="center"/>
    </xf>
    <xf numFmtId="0" fontId="30" fillId="0" borderId="94" xfId="0" applyFont="1" applyBorder="1" applyAlignment="1">
      <alignment horizontal="distributed" vertical="center" wrapText="1"/>
    </xf>
    <xf numFmtId="0" fontId="30" fillId="0" borderId="97" xfId="0" applyFont="1" applyBorder="1">
      <alignment vertical="center"/>
    </xf>
    <xf numFmtId="0" fontId="30" fillId="0" borderId="98" xfId="0" applyFont="1" applyBorder="1" applyAlignment="1">
      <alignment horizontal="distributed" vertical="center" wrapText="1"/>
    </xf>
    <xf numFmtId="0" fontId="30" fillId="0" borderId="99" xfId="0" applyFont="1" applyBorder="1">
      <alignment vertical="center"/>
    </xf>
    <xf numFmtId="0" fontId="30" fillId="0" borderId="100" xfId="0" applyFont="1" applyBorder="1" applyAlignment="1">
      <alignment horizontal="right" vertical="center"/>
    </xf>
    <xf numFmtId="0" fontId="30" fillId="0" borderId="101" xfId="0" applyFont="1" applyBorder="1" applyAlignment="1">
      <alignment horizontal="right" vertical="center"/>
    </xf>
    <xf numFmtId="0" fontId="30" fillId="0" borderId="52" xfId="0" applyFont="1" applyBorder="1">
      <alignment vertical="center"/>
    </xf>
    <xf numFmtId="0" fontId="30" fillId="0" borderId="102" xfId="0" applyFont="1" applyBorder="1" applyAlignment="1">
      <alignment horizontal="distributed" vertical="center" wrapText="1"/>
    </xf>
    <xf numFmtId="0" fontId="27" fillId="0" borderId="22" xfId="0" applyFont="1" applyBorder="1" applyAlignment="1">
      <alignment horizontal="right" vertical="center"/>
    </xf>
    <xf numFmtId="0" fontId="0" fillId="0" borderId="0" xfId="0">
      <alignment vertical="center"/>
    </xf>
    <xf numFmtId="0" fontId="0" fillId="0" borderId="53" xfId="0" applyBorder="1">
      <alignment vertical="center"/>
    </xf>
    <xf numFmtId="0" fontId="0" fillId="0" borderId="53" xfId="0" applyBorder="1" applyAlignment="1">
      <alignment horizontal="center" vertical="center"/>
    </xf>
    <xf numFmtId="0" fontId="29" fillId="0" borderId="53" xfId="0" applyFont="1" applyBorder="1" applyAlignment="1">
      <alignment horizontal="right"/>
    </xf>
    <xf numFmtId="0" fontId="29" fillId="0" borderId="53" xfId="0" applyFont="1" applyBorder="1" applyAlignment="1">
      <alignment horizontal="center" vertical="center"/>
    </xf>
    <xf numFmtId="0" fontId="0" fillId="0" borderId="0" xfId="0" applyAlignment="1">
      <alignment horizontal="right" vertical="center"/>
    </xf>
    <xf numFmtId="0" fontId="0" fillId="0" borderId="52" xfId="0" applyBorder="1">
      <alignment vertical="center"/>
    </xf>
    <xf numFmtId="38" fontId="21" fillId="0" borderId="30" xfId="42" applyFont="1" applyBorder="1" applyAlignment="1">
      <alignment vertical="center"/>
    </xf>
    <xf numFmtId="38" fontId="21" fillId="0" borderId="35" xfId="42" applyFont="1" applyBorder="1" applyAlignment="1">
      <alignment vertical="center"/>
    </xf>
    <xf numFmtId="38" fontId="21" fillId="0" borderId="36" xfId="42" applyFont="1" applyBorder="1" applyAlignment="1">
      <alignment vertical="center"/>
    </xf>
    <xf numFmtId="38" fontId="21" fillId="0" borderId="37" xfId="42" applyFont="1" applyBorder="1" applyAlignment="1">
      <alignment vertical="center"/>
    </xf>
    <xf numFmtId="38" fontId="21" fillId="0" borderId="31" xfId="42" applyFont="1" applyBorder="1" applyAlignment="1">
      <alignment vertical="center"/>
    </xf>
    <xf numFmtId="38" fontId="27" fillId="0" borderId="31" xfId="42" applyFont="1" applyBorder="1" applyAlignment="1">
      <alignment vertical="center"/>
    </xf>
    <xf numFmtId="38" fontId="27" fillId="0" borderId="35" xfId="42" applyFont="1" applyBorder="1" applyAlignment="1">
      <alignment vertical="center"/>
    </xf>
    <xf numFmtId="38" fontId="27" fillId="0" borderId="19" xfId="42" applyFont="1" applyBorder="1" applyAlignment="1">
      <alignment vertical="center"/>
    </xf>
    <xf numFmtId="38" fontId="27" fillId="0" borderId="21" xfId="42" applyFont="1" applyBorder="1" applyAlignment="1">
      <alignment vertical="center"/>
    </xf>
    <xf numFmtId="38" fontId="27" fillId="0" borderId="38" xfId="42" applyFont="1" applyBorder="1" applyAlignment="1">
      <alignment vertical="center"/>
    </xf>
    <xf numFmtId="38" fontId="27" fillId="0" borderId="39" xfId="42" applyFont="1" applyBorder="1" applyAlignment="1">
      <alignment vertical="center"/>
    </xf>
    <xf numFmtId="38" fontId="27" fillId="0" borderId="20" xfId="42" applyFont="1" applyBorder="1" applyAlignment="1">
      <alignment vertical="center"/>
    </xf>
    <xf numFmtId="38" fontId="27" fillId="0" borderId="45" xfId="42" applyFont="1" applyBorder="1" applyAlignment="1">
      <alignment vertical="center"/>
    </xf>
    <xf numFmtId="38" fontId="27" fillId="0" borderId="42" xfId="42" applyFont="1" applyBorder="1" applyAlignment="1">
      <alignment vertical="center"/>
    </xf>
    <xf numFmtId="38" fontId="27" fillId="0" borderId="43" xfId="42" applyFont="1" applyBorder="1" applyAlignment="1">
      <alignment vertical="center"/>
    </xf>
    <xf numFmtId="38" fontId="27" fillId="0" borderId="40" xfId="42" applyFont="1" applyBorder="1" applyAlignment="1">
      <alignment vertical="center"/>
    </xf>
    <xf numFmtId="38" fontId="27" fillId="0" borderId="44" xfId="42" applyFont="1" applyBorder="1" applyAlignment="1">
      <alignment vertical="center"/>
    </xf>
    <xf numFmtId="38" fontId="27" fillId="0" borderId="11" xfId="42" applyFont="1" applyBorder="1" applyAlignment="1">
      <alignment vertical="center"/>
    </xf>
    <xf numFmtId="38" fontId="27" fillId="0" borderId="13" xfId="42" applyFont="1" applyBorder="1" applyAlignment="1">
      <alignment vertical="center"/>
    </xf>
    <xf numFmtId="38" fontId="27" fillId="0" borderId="49" xfId="42" applyFont="1" applyBorder="1" applyAlignment="1">
      <alignment vertical="center"/>
    </xf>
    <xf numFmtId="38" fontId="27" fillId="0" borderId="50" xfId="42" applyFont="1" applyBorder="1" applyAlignment="1">
      <alignment vertical="center"/>
    </xf>
    <xf numFmtId="38" fontId="27" fillId="0" borderId="12" xfId="42" applyFont="1" applyBorder="1" applyAlignment="1">
      <alignment vertical="center"/>
    </xf>
    <xf numFmtId="38" fontId="27" fillId="0" borderId="23" xfId="42" applyFont="1" applyBorder="1" applyAlignment="1">
      <alignment vertical="center"/>
    </xf>
    <xf numFmtId="38" fontId="27" fillId="0" borderId="25" xfId="42" applyFont="1" applyBorder="1" applyAlignment="1">
      <alignment vertical="center"/>
    </xf>
    <xf numFmtId="38" fontId="27" fillId="0" borderId="27" xfId="42" applyFont="1" applyBorder="1" applyAlignment="1">
      <alignment vertical="center"/>
    </xf>
    <xf numFmtId="38" fontId="27" fillId="0" borderId="51" xfId="42" applyFont="1" applyBorder="1" applyAlignment="1">
      <alignment vertical="center"/>
    </xf>
    <xf numFmtId="38" fontId="27" fillId="0" borderId="24" xfId="42" applyFont="1" applyBorder="1" applyAlignment="1">
      <alignment vertical="center"/>
    </xf>
    <xf numFmtId="38" fontId="27" fillId="0" borderId="30" xfId="42" applyFont="1" applyBorder="1" applyAlignment="1">
      <alignment vertical="center"/>
    </xf>
    <xf numFmtId="38" fontId="27" fillId="0" borderId="36" xfId="42" applyFont="1" applyBorder="1" applyAlignment="1">
      <alignment vertical="center"/>
    </xf>
    <xf numFmtId="38" fontId="27" fillId="0" borderId="37" xfId="42" applyFont="1" applyBorder="1" applyAlignment="1">
      <alignment vertical="center"/>
    </xf>
    <xf numFmtId="38" fontId="27" fillId="0" borderId="54" xfId="42" applyFont="1" applyBorder="1" applyAlignment="1">
      <alignment vertical="center"/>
    </xf>
    <xf numFmtId="38" fontId="27" fillId="0" borderId="55" xfId="42" applyFont="1" applyBorder="1" applyAlignment="1">
      <alignment vertical="center"/>
    </xf>
    <xf numFmtId="38" fontId="27" fillId="0" borderId="56" xfId="42" applyFont="1" applyBorder="1" applyAlignment="1">
      <alignment vertical="center"/>
    </xf>
    <xf numFmtId="38" fontId="27" fillId="0" borderId="57" xfId="42" applyFont="1" applyBorder="1" applyAlignment="1">
      <alignment vertical="center"/>
    </xf>
    <xf numFmtId="38" fontId="27" fillId="0" borderId="58" xfId="42" applyFont="1" applyBorder="1" applyAlignment="1">
      <alignment vertical="center"/>
    </xf>
    <xf numFmtId="0" fontId="27" fillId="33" borderId="23" xfId="0" applyFont="1" applyFill="1" applyBorder="1" applyAlignment="1">
      <alignment horizontal="center" vertical="center"/>
    </xf>
    <xf numFmtId="0" fontId="27" fillId="33" borderId="25" xfId="0" applyFont="1" applyFill="1" applyBorder="1" applyAlignment="1">
      <alignment horizontal="center" vertical="center"/>
    </xf>
    <xf numFmtId="176" fontId="25" fillId="33" borderId="54" xfId="0" applyNumberFormat="1" applyFont="1" applyFill="1" applyBorder="1" applyAlignment="1">
      <alignment horizontal="center" vertical="center"/>
    </xf>
    <xf numFmtId="176" fontId="25" fillId="33" borderId="55" xfId="0" applyNumberFormat="1" applyFont="1" applyFill="1" applyBorder="1" applyAlignment="1">
      <alignment horizontal="center" vertical="center"/>
    </xf>
    <xf numFmtId="176" fontId="25" fillId="33" borderId="56" xfId="0" applyNumberFormat="1" applyFont="1" applyFill="1" applyBorder="1" applyAlignment="1">
      <alignment horizontal="center" vertical="center"/>
    </xf>
    <xf numFmtId="176" fontId="25" fillId="33" borderId="57" xfId="0" applyNumberFormat="1" applyFont="1" applyFill="1" applyBorder="1" applyAlignment="1">
      <alignment horizontal="center" vertical="center"/>
    </xf>
    <xf numFmtId="176" fontId="25" fillId="33" borderId="58" xfId="0" applyNumberFormat="1" applyFont="1" applyFill="1" applyBorder="1" applyAlignment="1">
      <alignment horizontal="center" vertical="center"/>
    </xf>
    <xf numFmtId="0" fontId="23" fillId="33" borderId="17" xfId="0" applyFont="1" applyFill="1" applyBorder="1" applyAlignment="1">
      <alignment horizontal="center" vertical="center"/>
    </xf>
    <xf numFmtId="0" fontId="23" fillId="33" borderId="15" xfId="0" applyFont="1" applyFill="1" applyBorder="1" applyAlignment="1">
      <alignment horizontal="center" vertical="center"/>
    </xf>
    <xf numFmtId="0" fontId="23" fillId="33" borderId="26" xfId="0" applyFont="1" applyFill="1" applyBorder="1" applyAlignment="1">
      <alignment horizontal="center" vertical="center"/>
    </xf>
    <xf numFmtId="0" fontId="23" fillId="33" borderId="24" xfId="0" applyFont="1" applyFill="1" applyBorder="1" applyAlignment="1">
      <alignment horizontal="center" vertical="center" shrinkToFit="1"/>
    </xf>
    <xf numFmtId="0" fontId="23" fillId="33" borderId="27" xfId="0" applyFont="1" applyFill="1" applyBorder="1" applyAlignment="1">
      <alignment horizontal="center" vertical="center" shrinkToFit="1"/>
    </xf>
    <xf numFmtId="0" fontId="23" fillId="33" borderId="24" xfId="0" applyFont="1" applyFill="1" applyBorder="1" applyAlignment="1">
      <alignment horizontal="center" vertical="center"/>
    </xf>
    <xf numFmtId="0" fontId="23" fillId="33" borderId="28" xfId="0" applyFont="1" applyFill="1" applyBorder="1" applyAlignment="1">
      <alignment horizontal="center" vertical="center"/>
    </xf>
    <xf numFmtId="0" fontId="23" fillId="33" borderId="29" xfId="0" applyFont="1" applyFill="1" applyBorder="1" applyAlignment="1">
      <alignment horizontal="center" vertical="center"/>
    </xf>
    <xf numFmtId="176" fontId="29" fillId="0" borderId="53" xfId="0" applyNumberFormat="1" applyFont="1" applyBorder="1" applyAlignment="1">
      <alignment horizontal="right"/>
    </xf>
    <xf numFmtId="0" fontId="0" fillId="0" borderId="0" xfId="0">
      <alignment vertical="center"/>
    </xf>
    <xf numFmtId="0" fontId="27" fillId="0" borderId="68" xfId="0" applyFont="1" applyBorder="1" applyAlignment="1">
      <alignment horizontal="center" vertical="center"/>
    </xf>
    <xf numFmtId="0" fontId="29" fillId="0" borderId="53" xfId="0" applyFont="1" applyBorder="1" applyAlignment="1">
      <alignment horizontal="left" vertical="center"/>
    </xf>
    <xf numFmtId="0" fontId="29" fillId="33" borderId="53" xfId="0" applyFont="1" applyFill="1" applyBorder="1" applyAlignment="1">
      <alignment horizontal="center" vertical="center" wrapText="1"/>
    </xf>
    <xf numFmtId="0" fontId="32" fillId="33" borderId="107" xfId="0" applyFont="1" applyFill="1" applyBorder="1" applyAlignment="1">
      <alignment horizontal="center" vertical="center"/>
    </xf>
    <xf numFmtId="49" fontId="26" fillId="0" borderId="31" xfId="0" applyNumberFormat="1" applyFont="1" applyBorder="1" applyAlignment="1">
      <alignment horizontal="center" vertical="center"/>
    </xf>
    <xf numFmtId="0" fontId="23" fillId="33" borderId="111" xfId="0" applyFont="1" applyFill="1" applyBorder="1" applyAlignment="1">
      <alignment horizontal="center" vertical="center"/>
    </xf>
    <xf numFmtId="0" fontId="23" fillId="33" borderId="112" xfId="0" applyFont="1" applyFill="1" applyBorder="1" applyAlignment="1">
      <alignment horizontal="center" vertical="center"/>
    </xf>
    <xf numFmtId="0" fontId="23" fillId="33" borderId="113" xfId="0" applyFont="1" applyFill="1" applyBorder="1" applyAlignment="1">
      <alignment horizontal="center" vertical="center"/>
    </xf>
    <xf numFmtId="0" fontId="23" fillId="33" borderId="114" xfId="0" applyFont="1" applyFill="1" applyBorder="1" applyAlignment="1">
      <alignment horizontal="center" vertical="center"/>
    </xf>
    <xf numFmtId="49" fontId="26" fillId="0" borderId="115" xfId="0" applyNumberFormat="1" applyFont="1" applyBorder="1" applyAlignment="1">
      <alignment horizontal="center" vertical="center"/>
    </xf>
    <xf numFmtId="49" fontId="26" fillId="0" borderId="118" xfId="0" applyNumberFormat="1" applyFont="1" applyBorder="1" applyAlignment="1">
      <alignment horizontal="center" vertical="center"/>
    </xf>
    <xf numFmtId="49" fontId="26" fillId="0" borderId="119" xfId="0" applyNumberFormat="1" applyFont="1" applyBorder="1" applyAlignment="1">
      <alignment horizontal="center" vertical="center"/>
    </xf>
    <xf numFmtId="38" fontId="21" fillId="0" borderId="119" xfId="42" applyFont="1" applyBorder="1" applyAlignment="1">
      <alignment horizontal="right" vertical="center"/>
    </xf>
    <xf numFmtId="49" fontId="26" fillId="0" borderId="120" xfId="0" applyNumberFormat="1" applyFont="1" applyBorder="1" applyAlignment="1">
      <alignment horizontal="center" vertical="center"/>
    </xf>
    <xf numFmtId="49" fontId="26" fillId="0" borderId="36" xfId="0" applyNumberFormat="1" applyFont="1" applyBorder="1" applyAlignment="1">
      <alignment horizontal="center" vertical="center"/>
    </xf>
    <xf numFmtId="49" fontId="26" fillId="0" borderId="128" xfId="0" applyNumberFormat="1" applyFont="1" applyBorder="1" applyAlignment="1">
      <alignment horizontal="center" vertical="center"/>
    </xf>
    <xf numFmtId="49" fontId="26" fillId="0" borderId="122" xfId="0" applyNumberFormat="1" applyFont="1" applyBorder="1" applyAlignment="1">
      <alignment horizontal="center" vertical="center"/>
    </xf>
    <xf numFmtId="38" fontId="21" fillId="0" borderId="122" xfId="42" applyFont="1" applyBorder="1" applyAlignment="1">
      <alignment horizontal="right" vertical="center"/>
    </xf>
    <xf numFmtId="49" fontId="26" fillId="0" borderId="129" xfId="0" applyNumberFormat="1" applyFont="1" applyBorder="1" applyAlignment="1">
      <alignment horizontal="center" vertical="center"/>
    </xf>
    <xf numFmtId="49" fontId="26" fillId="0" borderId="130" xfId="0" applyNumberFormat="1" applyFont="1" applyBorder="1" applyAlignment="1">
      <alignment horizontal="center" vertical="center"/>
    </xf>
    <xf numFmtId="49" fontId="26" fillId="0" borderId="131" xfId="0" applyNumberFormat="1" applyFont="1" applyBorder="1" applyAlignment="1">
      <alignment horizontal="center" vertical="center"/>
    </xf>
    <xf numFmtId="49" fontId="26" fillId="0" borderId="132" xfId="0" applyNumberFormat="1" applyFont="1" applyBorder="1" applyAlignment="1">
      <alignment horizontal="center" vertical="center"/>
    </xf>
    <xf numFmtId="0" fontId="18" fillId="0" borderId="0" xfId="0" applyFont="1">
      <alignment vertical="center"/>
    </xf>
    <xf numFmtId="0" fontId="18" fillId="0" borderId="0" xfId="0" applyFont="1" applyAlignment="1">
      <alignment horizontal="left" vertical="center"/>
    </xf>
    <xf numFmtId="0" fontId="18" fillId="0" borderId="0" xfId="0" applyFont="1" applyFill="1" applyBorder="1">
      <alignment vertical="center"/>
    </xf>
    <xf numFmtId="0" fontId="18" fillId="0" borderId="0" xfId="0" applyFont="1" applyBorder="1">
      <alignment vertical="center"/>
    </xf>
    <xf numFmtId="0" fontId="27" fillId="0" borderId="53" xfId="0" applyFont="1" applyBorder="1" applyAlignment="1">
      <alignment horizontal="center" vertical="center" wrapText="1"/>
    </xf>
    <xf numFmtId="0" fontId="0" fillId="0" borderId="80" xfId="0" applyBorder="1">
      <alignment vertical="center"/>
    </xf>
    <xf numFmtId="0" fontId="0" fillId="33" borderId="53" xfId="0" applyFill="1" applyBorder="1" applyAlignment="1">
      <alignment horizontal="center" vertical="center"/>
    </xf>
    <xf numFmtId="0" fontId="0" fillId="33" borderId="53" xfId="0" applyFill="1" applyBorder="1" applyAlignment="1">
      <alignment horizontal="center" vertical="center" wrapText="1"/>
    </xf>
    <xf numFmtId="0" fontId="0" fillId="0" borderId="52" xfId="0" applyBorder="1">
      <alignment vertical="center"/>
    </xf>
    <xf numFmtId="0" fontId="0" fillId="0" borderId="59" xfId="0" applyBorder="1">
      <alignment vertical="center"/>
    </xf>
    <xf numFmtId="0" fontId="29" fillId="0" borderId="0" xfId="0" applyFont="1">
      <alignment vertical="center"/>
    </xf>
    <xf numFmtId="0" fontId="27" fillId="33" borderId="22" xfId="0" applyFont="1" applyFill="1" applyBorder="1" applyAlignment="1">
      <alignment horizontal="center" vertical="center"/>
    </xf>
    <xf numFmtId="0" fontId="21" fillId="33" borderId="52" xfId="0" applyFont="1" applyFill="1" applyBorder="1" applyAlignment="1">
      <alignment horizontal="center" vertical="center"/>
    </xf>
    <xf numFmtId="0" fontId="27" fillId="33" borderId="27" xfId="0" applyFont="1" applyFill="1" applyBorder="1" applyAlignment="1">
      <alignment horizontal="center" vertical="center"/>
    </xf>
    <xf numFmtId="38" fontId="27" fillId="0" borderId="49" xfId="42" applyFont="1" applyBorder="1" applyAlignment="1">
      <alignment horizontal="right" vertical="center" indent="1"/>
    </xf>
    <xf numFmtId="38" fontId="27" fillId="0" borderId="13" xfId="42" applyFont="1" applyBorder="1" applyAlignment="1">
      <alignment horizontal="right" vertical="center" indent="1"/>
    </xf>
    <xf numFmtId="38" fontId="27" fillId="0" borderId="38" xfId="42" applyFont="1" applyBorder="1" applyAlignment="1">
      <alignment horizontal="right" vertical="center" indent="1"/>
    </xf>
    <xf numFmtId="38" fontId="27" fillId="0" borderId="21" xfId="42" applyFont="1" applyBorder="1" applyAlignment="1">
      <alignment horizontal="right" vertical="center" indent="1"/>
    </xf>
    <xf numFmtId="38" fontId="27" fillId="0" borderId="27" xfId="42" applyFont="1" applyBorder="1" applyAlignment="1">
      <alignment horizontal="right" vertical="center" indent="1"/>
    </xf>
    <xf numFmtId="38" fontId="27" fillId="0" borderId="25" xfId="42" applyFont="1" applyBorder="1" applyAlignment="1">
      <alignment horizontal="right" vertical="center" indent="1"/>
    </xf>
    <xf numFmtId="176" fontId="30" fillId="33" borderId="62" xfId="0" applyNumberFormat="1" applyFont="1" applyFill="1" applyBorder="1" applyAlignment="1">
      <alignment horizontal="center" vertical="center"/>
    </xf>
    <xf numFmtId="176" fontId="30" fillId="33" borderId="53" xfId="0" applyNumberFormat="1" applyFont="1" applyFill="1" applyBorder="1" applyAlignment="1">
      <alignment horizontal="center" vertical="center"/>
    </xf>
    <xf numFmtId="176" fontId="30" fillId="33" borderId="80" xfId="0" applyNumberFormat="1" applyFont="1" applyFill="1" applyBorder="1" applyAlignment="1">
      <alignment horizontal="center" vertical="center"/>
    </xf>
    <xf numFmtId="38" fontId="30" fillId="0" borderId="84" xfId="42" applyFont="1" applyBorder="1" applyAlignment="1">
      <alignment horizontal="right" vertical="center" indent="1"/>
    </xf>
    <xf numFmtId="38" fontId="30" fillId="0" borderId="82" xfId="42" applyFont="1" applyBorder="1" applyAlignment="1">
      <alignment horizontal="right" vertical="center" indent="1"/>
    </xf>
    <xf numFmtId="38" fontId="30" fillId="0" borderId="86" xfId="42" applyFont="1" applyBorder="1" applyAlignment="1">
      <alignment horizontal="right" vertical="center" indent="1"/>
    </xf>
    <xf numFmtId="38" fontId="30" fillId="0" borderId="75" xfId="42" applyFont="1" applyBorder="1" applyAlignment="1">
      <alignment horizontal="right" vertical="center" indent="1"/>
    </xf>
    <xf numFmtId="38" fontId="30" fillId="0" borderId="88" xfId="42" applyFont="1" applyBorder="1" applyAlignment="1">
      <alignment horizontal="right" vertical="center" indent="1"/>
    </xf>
    <xf numFmtId="38" fontId="30" fillId="0" borderId="89" xfId="42" applyFont="1" applyBorder="1" applyAlignment="1">
      <alignment horizontal="right" vertical="center" indent="1"/>
    </xf>
    <xf numFmtId="38" fontId="30" fillId="0" borderId="91" xfId="42" applyFont="1" applyBorder="1" applyAlignment="1">
      <alignment horizontal="right" vertical="center" indent="1"/>
    </xf>
    <xf numFmtId="38" fontId="30" fillId="0" borderId="92" xfId="42" applyFont="1" applyBorder="1" applyAlignment="1">
      <alignment horizontal="right" vertical="center" indent="1"/>
    </xf>
    <xf numFmtId="38" fontId="30" fillId="0" borderId="95" xfId="42" applyFont="1" applyBorder="1" applyAlignment="1">
      <alignment horizontal="right" vertical="center" indent="1"/>
    </xf>
    <xf numFmtId="38" fontId="30" fillId="0" borderId="71" xfId="42" applyFont="1" applyBorder="1" applyAlignment="1">
      <alignment horizontal="right" vertical="center" indent="1"/>
    </xf>
    <xf numFmtId="38" fontId="30" fillId="0" borderId="46" xfId="42" applyFont="1" applyBorder="1" applyAlignment="1">
      <alignment horizontal="right" vertical="center" indent="1"/>
    </xf>
    <xf numFmtId="38" fontId="30" fillId="0" borderId="47" xfId="42" applyFont="1" applyBorder="1" applyAlignment="1">
      <alignment horizontal="right" vertical="center" indent="1"/>
    </xf>
    <xf numFmtId="38" fontId="30" fillId="0" borderId="41" xfId="42" applyFont="1" applyBorder="1" applyAlignment="1">
      <alignment horizontal="right" vertical="center" indent="1"/>
    </xf>
    <xf numFmtId="38" fontId="30" fillId="0" borderId="106" xfId="42" applyFont="1" applyBorder="1" applyAlignment="1">
      <alignment horizontal="right" vertical="center" indent="1"/>
    </xf>
    <xf numFmtId="38" fontId="30" fillId="0" borderId="77" xfId="42" applyFont="1" applyBorder="1" applyAlignment="1">
      <alignment horizontal="right" vertical="center" indent="1"/>
    </xf>
    <xf numFmtId="40" fontId="30" fillId="0" borderId="68" xfId="42" applyNumberFormat="1" applyFont="1" applyBorder="1" applyAlignment="1">
      <alignment horizontal="right" vertical="center" indent="1"/>
    </xf>
    <xf numFmtId="40" fontId="30" fillId="0" borderId="60" xfId="42" applyNumberFormat="1" applyFont="1" applyBorder="1" applyAlignment="1">
      <alignment horizontal="right" vertical="center" indent="1"/>
    </xf>
    <xf numFmtId="0" fontId="23" fillId="33" borderId="16" xfId="0" applyFont="1" applyFill="1" applyBorder="1" applyAlignment="1">
      <alignment horizontal="center" vertical="center"/>
    </xf>
    <xf numFmtId="0" fontId="27" fillId="0" borderId="72" xfId="0" applyFont="1" applyBorder="1" applyAlignment="1">
      <alignment horizontal="center" vertical="center" wrapText="1"/>
    </xf>
    <xf numFmtId="0" fontId="27" fillId="0" borderId="68" xfId="0" applyFont="1" applyBorder="1" applyAlignment="1">
      <alignment horizontal="center" vertical="center" wrapText="1"/>
    </xf>
    <xf numFmtId="0" fontId="30" fillId="0" borderId="0" xfId="0" applyFont="1" applyFill="1" applyBorder="1" applyAlignment="1">
      <alignment horizontal="left" vertical="center"/>
    </xf>
    <xf numFmtId="0" fontId="27" fillId="0" borderId="33" xfId="0" applyFont="1" applyBorder="1" applyAlignment="1">
      <alignment horizontal="center" vertical="center" wrapText="1"/>
    </xf>
    <xf numFmtId="0" fontId="0" fillId="0" borderId="32" xfId="0" applyBorder="1">
      <alignment vertical="center"/>
    </xf>
    <xf numFmtId="0" fontId="27" fillId="0" borderId="29" xfId="0" applyFont="1" applyBorder="1" applyAlignment="1">
      <alignment horizontal="center" vertical="center"/>
    </xf>
    <xf numFmtId="0" fontId="27" fillId="0" borderId="29" xfId="0" applyFont="1" applyBorder="1" applyAlignment="1">
      <alignment horizontal="center" vertical="center" wrapText="1"/>
    </xf>
    <xf numFmtId="0" fontId="0" fillId="0" borderId="134" xfId="0" applyBorder="1">
      <alignment vertical="center"/>
    </xf>
    <xf numFmtId="0" fontId="0" fillId="0" borderId="56" xfId="0" applyBorder="1">
      <alignment vertical="center"/>
    </xf>
    <xf numFmtId="179" fontId="18" fillId="0" borderId="0" xfId="0" applyNumberFormat="1" applyFont="1" applyBorder="1" applyAlignment="1">
      <alignment horizontal="right" vertical="center"/>
    </xf>
    <xf numFmtId="0" fontId="0" fillId="0" borderId="0" xfId="0" applyBorder="1">
      <alignment vertical="center"/>
    </xf>
    <xf numFmtId="38" fontId="0" fillId="0" borderId="0" xfId="42" applyFont="1">
      <alignment vertical="center"/>
    </xf>
    <xf numFmtId="38" fontId="34" fillId="0" borderId="0" xfId="42" applyFont="1" applyBorder="1" applyAlignment="1">
      <alignment horizontal="distributed" vertical="center"/>
    </xf>
    <xf numFmtId="38" fontId="34" fillId="0" borderId="52" xfId="42" applyFont="1" applyBorder="1" applyAlignment="1">
      <alignment horizontal="right" vertical="center"/>
    </xf>
    <xf numFmtId="0" fontId="27" fillId="0" borderId="66" xfId="0" applyFont="1" applyBorder="1" applyAlignment="1">
      <alignment horizontal="center" vertical="center" wrapText="1"/>
    </xf>
    <xf numFmtId="38" fontId="34" fillId="0" borderId="22" xfId="42" applyFont="1" applyBorder="1" applyAlignment="1">
      <alignment horizontal="distributed" vertical="center"/>
    </xf>
    <xf numFmtId="0" fontId="0" fillId="0" borderId="22" xfId="0" applyBorder="1">
      <alignment vertical="center"/>
    </xf>
    <xf numFmtId="0" fontId="27" fillId="0" borderId="16" xfId="0" applyFont="1" applyBorder="1" applyAlignment="1">
      <alignment horizontal="center" vertical="center" wrapText="1"/>
    </xf>
    <xf numFmtId="0" fontId="0" fillId="0" borderId="14" xfId="0" applyBorder="1">
      <alignment vertical="center"/>
    </xf>
    <xf numFmtId="0" fontId="27" fillId="0" borderId="84" xfId="0" applyFont="1" applyBorder="1" applyAlignment="1">
      <alignment horizontal="center" vertical="center" wrapText="1"/>
    </xf>
    <xf numFmtId="38" fontId="34" fillId="0" borderId="46" xfId="42" applyFont="1" applyBorder="1" applyAlignment="1">
      <alignment horizontal="right" vertical="center"/>
    </xf>
    <xf numFmtId="0" fontId="0" fillId="0" borderId="46" xfId="0" applyBorder="1">
      <alignment vertical="center"/>
    </xf>
    <xf numFmtId="0" fontId="27" fillId="0" borderId="37" xfId="0" applyFont="1" applyBorder="1" applyAlignment="1">
      <alignment horizontal="center" vertical="center" wrapText="1"/>
    </xf>
    <xf numFmtId="0" fontId="0" fillId="0" borderId="36" xfId="0" applyBorder="1">
      <alignment vertical="center"/>
    </xf>
    <xf numFmtId="0" fontId="35" fillId="0" borderId="66" xfId="0" applyFont="1" applyBorder="1" applyAlignment="1">
      <alignment horizontal="left" vertical="center" wrapText="1"/>
    </xf>
    <xf numFmtId="0" fontId="0" fillId="0" borderId="67" xfId="0" applyBorder="1">
      <alignment vertical="center"/>
    </xf>
    <xf numFmtId="0" fontId="35" fillId="0" borderId="68" xfId="0" applyFont="1" applyBorder="1">
      <alignment vertical="center"/>
    </xf>
    <xf numFmtId="0" fontId="35" fillId="0" borderId="68" xfId="0" applyFont="1" applyBorder="1" applyAlignment="1">
      <alignment horizontal="left" vertical="center" wrapText="1"/>
    </xf>
    <xf numFmtId="0" fontId="30" fillId="0" borderId="66" xfId="0" applyFont="1" applyBorder="1" applyAlignment="1">
      <alignment horizontal="center" vertical="center"/>
    </xf>
    <xf numFmtId="38" fontId="18" fillId="0" borderId="22" xfId="42" applyFont="1" applyBorder="1" applyAlignment="1">
      <alignment horizontal="center" vertical="center"/>
    </xf>
    <xf numFmtId="38" fontId="34" fillId="0" borderId="52" xfId="42" applyFont="1" applyBorder="1" applyAlignment="1">
      <alignment horizontal="distributed" vertical="center"/>
    </xf>
    <xf numFmtId="38" fontId="18" fillId="0" borderId="52" xfId="42" applyFont="1" applyBorder="1" applyAlignment="1">
      <alignment horizontal="center" vertical="center"/>
    </xf>
    <xf numFmtId="180" fontId="34" fillId="0" borderId="80" xfId="42" applyNumberFormat="1" applyFont="1" applyBorder="1" applyAlignment="1">
      <alignment horizontal="right" vertical="center"/>
    </xf>
    <xf numFmtId="0" fontId="35" fillId="0" borderId="0" xfId="0" applyFont="1" applyFill="1" applyBorder="1">
      <alignment vertical="center"/>
    </xf>
    <xf numFmtId="0" fontId="35" fillId="0" borderId="0" xfId="0" applyFont="1" applyAlignment="1">
      <alignment horizontal="left" vertical="center"/>
    </xf>
    <xf numFmtId="0" fontId="35" fillId="0" borderId="62" xfId="0" applyFont="1" applyBorder="1">
      <alignment vertical="center"/>
    </xf>
    <xf numFmtId="38" fontId="21" fillId="0" borderId="53" xfId="42" applyFont="1" applyBorder="1" applyAlignment="1">
      <alignment horizontal="right" vertical="center"/>
    </xf>
    <xf numFmtId="40" fontId="21" fillId="0" borderId="53" xfId="42" applyNumberFormat="1" applyFont="1" applyBorder="1" applyAlignment="1">
      <alignment horizontal="right" vertical="center"/>
    </xf>
    <xf numFmtId="38" fontId="21" fillId="0" borderId="53" xfId="42" applyFont="1" applyBorder="1">
      <alignment vertical="center"/>
    </xf>
    <xf numFmtId="40" fontId="21" fillId="0" borderId="53" xfId="42" applyNumberFormat="1" applyFont="1" applyBorder="1">
      <alignment vertical="center"/>
    </xf>
    <xf numFmtId="40" fontId="21" fillId="0" borderId="136" xfId="42" applyNumberFormat="1" applyFont="1" applyBorder="1" applyAlignment="1">
      <alignment horizontal="right" vertical="center"/>
    </xf>
    <xf numFmtId="38" fontId="21" fillId="0" borderId="138" xfId="42" applyFont="1" applyBorder="1">
      <alignment vertical="center"/>
    </xf>
    <xf numFmtId="38" fontId="21" fillId="0" borderId="131" xfId="42" applyFont="1" applyBorder="1">
      <alignment vertical="center"/>
    </xf>
    <xf numFmtId="40" fontId="21" fillId="0" borderId="131" xfId="42" applyNumberFormat="1" applyFont="1" applyBorder="1">
      <alignment vertical="center"/>
    </xf>
    <xf numFmtId="40" fontId="21" fillId="0" borderId="139" xfId="42" applyNumberFormat="1" applyFont="1" applyBorder="1">
      <alignment vertical="center"/>
    </xf>
    <xf numFmtId="38" fontId="21" fillId="0" borderId="60" xfId="42" applyFont="1" applyBorder="1" applyAlignment="1">
      <alignment horizontal="right" vertical="center"/>
    </xf>
    <xf numFmtId="40" fontId="21" fillId="0" borderId="60" xfId="42" applyNumberFormat="1" applyFont="1" applyBorder="1" applyAlignment="1">
      <alignment horizontal="right" vertical="center"/>
    </xf>
    <xf numFmtId="40" fontId="21" fillId="0" borderId="140" xfId="42" applyNumberFormat="1" applyFont="1" applyBorder="1" applyAlignment="1">
      <alignment horizontal="right" vertical="center"/>
    </xf>
    <xf numFmtId="38" fontId="21" fillId="0" borderId="75" xfId="42" applyFont="1" applyBorder="1" applyAlignment="1">
      <alignment horizontal="right" vertical="center"/>
    </xf>
    <xf numFmtId="40" fontId="21" fillId="0" borderId="75" xfId="42" applyNumberFormat="1" applyFont="1" applyBorder="1" applyAlignment="1">
      <alignment horizontal="right" vertical="center"/>
    </xf>
    <xf numFmtId="40" fontId="21" fillId="0" borderId="141" xfId="42" applyNumberFormat="1" applyFont="1" applyBorder="1" applyAlignment="1">
      <alignment horizontal="right" vertical="center"/>
    </xf>
    <xf numFmtId="38" fontId="21" fillId="0" borderId="75" xfId="42" applyFont="1" applyBorder="1">
      <alignment vertical="center"/>
    </xf>
    <xf numFmtId="38" fontId="21" fillId="0" borderId="77" xfId="42" applyFont="1" applyBorder="1">
      <alignment vertical="center"/>
    </xf>
    <xf numFmtId="40" fontId="21" fillId="0" borderId="77" xfId="42" applyNumberFormat="1" applyFont="1" applyBorder="1" applyAlignment="1">
      <alignment horizontal="right" vertical="center"/>
    </xf>
    <xf numFmtId="40" fontId="21" fillId="0" borderId="142" xfId="42" applyNumberFormat="1" applyFont="1" applyBorder="1" applyAlignment="1">
      <alignment horizontal="right" vertical="center"/>
    </xf>
    <xf numFmtId="38" fontId="21" fillId="0" borderId="82" xfId="42" applyFont="1" applyBorder="1" applyAlignment="1">
      <alignment horizontal="right" vertical="center"/>
    </xf>
    <xf numFmtId="40" fontId="21" fillId="0" borderId="82" xfId="42" applyNumberFormat="1" applyFont="1" applyBorder="1" applyAlignment="1">
      <alignment horizontal="right" vertical="center"/>
    </xf>
    <xf numFmtId="40" fontId="21" fillId="0" borderId="144" xfId="42" applyNumberFormat="1" applyFont="1" applyBorder="1" applyAlignment="1">
      <alignment horizontal="right" vertical="center"/>
    </xf>
    <xf numFmtId="0" fontId="25" fillId="0" borderId="81" xfId="0" applyFont="1" applyBorder="1" applyAlignment="1">
      <alignment horizontal="right" vertical="center"/>
    </xf>
    <xf numFmtId="0" fontId="25" fillId="0" borderId="143" xfId="0" applyFont="1" applyBorder="1" applyAlignment="1">
      <alignment horizontal="right" vertical="center"/>
    </xf>
    <xf numFmtId="38" fontId="21" fillId="0" borderId="82" xfId="42" applyFont="1" applyBorder="1" applyAlignment="1">
      <alignment horizontal="center" vertical="center" wrapText="1"/>
    </xf>
    <xf numFmtId="38" fontId="21" fillId="0" borderId="82" xfId="42" applyFont="1" applyBorder="1">
      <alignment vertical="center"/>
    </xf>
    <xf numFmtId="40" fontId="21" fillId="0" borderId="82" xfId="42" applyNumberFormat="1" applyFont="1" applyBorder="1">
      <alignment vertical="center"/>
    </xf>
    <xf numFmtId="38" fontId="25" fillId="0" borderId="81" xfId="42" applyFont="1" applyBorder="1" applyAlignment="1">
      <alignment horizontal="center" vertical="center" wrapText="1"/>
    </xf>
    <xf numFmtId="38" fontId="25" fillId="0" borderId="81" xfId="42" applyFont="1" applyBorder="1" applyAlignment="1">
      <alignment horizontal="center" vertical="center"/>
    </xf>
    <xf numFmtId="40" fontId="25" fillId="0" borderId="81" xfId="42" applyNumberFormat="1" applyFont="1" applyBorder="1" applyAlignment="1">
      <alignment horizontal="center" vertical="center"/>
    </xf>
    <xf numFmtId="38" fontId="25" fillId="0" borderId="81" xfId="42" applyFont="1" applyBorder="1" applyAlignment="1">
      <alignment horizontal="right" vertical="center"/>
    </xf>
    <xf numFmtId="40" fontId="25" fillId="0" borderId="81" xfId="42" applyNumberFormat="1" applyFont="1" applyBorder="1" applyAlignment="1">
      <alignment horizontal="right" vertical="center"/>
    </xf>
    <xf numFmtId="40" fontId="25" fillId="0" borderId="143" xfId="42" applyNumberFormat="1" applyFont="1" applyBorder="1">
      <alignment vertical="center"/>
    </xf>
    <xf numFmtId="38" fontId="21" fillId="0" borderId="60" xfId="42" applyFont="1" applyBorder="1">
      <alignment vertical="center"/>
    </xf>
    <xf numFmtId="40" fontId="21" fillId="0" borderId="60" xfId="42" applyNumberFormat="1" applyFont="1" applyBorder="1">
      <alignment vertical="center"/>
    </xf>
    <xf numFmtId="38" fontId="25" fillId="0" borderId="89" xfId="42" applyFont="1" applyBorder="1" applyAlignment="1">
      <alignment horizontal="center" vertical="center" wrapText="1"/>
    </xf>
    <xf numFmtId="38" fontId="25" fillId="0" borderId="89" xfId="42" applyFont="1" applyBorder="1" applyAlignment="1">
      <alignment horizontal="center" vertical="center"/>
    </xf>
    <xf numFmtId="40" fontId="25" fillId="0" borderId="89" xfId="42" applyNumberFormat="1" applyFont="1" applyBorder="1" applyAlignment="1">
      <alignment horizontal="center" vertical="center"/>
    </xf>
    <xf numFmtId="38" fontId="21" fillId="0" borderId="89" xfId="42" applyFont="1" applyBorder="1" applyAlignment="1">
      <alignment horizontal="right" vertical="center"/>
    </xf>
    <xf numFmtId="40" fontId="21" fillId="0" borderId="89" xfId="42" applyNumberFormat="1" applyFont="1" applyBorder="1" applyAlignment="1">
      <alignment horizontal="right" vertical="center"/>
    </xf>
    <xf numFmtId="40" fontId="21" fillId="0" borderId="145" xfId="42" applyNumberFormat="1" applyFont="1" applyBorder="1" applyAlignment="1">
      <alignment horizontal="right" vertical="center"/>
    </xf>
    <xf numFmtId="0" fontId="25" fillId="0" borderId="66" xfId="0" applyFont="1" applyBorder="1" applyAlignment="1">
      <alignment horizontal="right" vertical="center"/>
    </xf>
    <xf numFmtId="40" fontId="21" fillId="0" borderId="84" xfId="42" applyNumberFormat="1" applyFont="1" applyBorder="1" applyAlignment="1">
      <alignment horizontal="right" vertical="center"/>
    </xf>
    <xf numFmtId="40" fontId="21" fillId="0" borderId="86" xfId="42" applyNumberFormat="1" applyFont="1" applyBorder="1" applyAlignment="1">
      <alignment horizontal="right" vertical="center"/>
    </xf>
    <xf numFmtId="40" fontId="21" fillId="0" borderId="104" xfId="42" applyNumberFormat="1" applyFont="1" applyBorder="1" applyAlignment="1">
      <alignment horizontal="right" vertical="center"/>
    </xf>
    <xf numFmtId="40" fontId="21" fillId="0" borderId="62" xfId="42" applyNumberFormat="1" applyFont="1" applyBorder="1" applyAlignment="1">
      <alignment horizontal="right" vertical="center"/>
    </xf>
    <xf numFmtId="40" fontId="25" fillId="0" borderId="66" xfId="42" applyNumberFormat="1" applyFont="1" applyBorder="1" applyAlignment="1">
      <alignment horizontal="center" vertical="center"/>
    </xf>
    <xf numFmtId="40" fontId="21" fillId="0" borderId="84" xfId="42" applyNumberFormat="1" applyFont="1" applyBorder="1">
      <alignment vertical="center"/>
    </xf>
    <xf numFmtId="40" fontId="25" fillId="0" borderId="88" xfId="42" applyNumberFormat="1" applyFont="1" applyBorder="1" applyAlignment="1">
      <alignment horizontal="center" vertical="center"/>
    </xf>
    <xf numFmtId="40" fontId="21" fillId="0" borderId="68" xfId="42" applyNumberFormat="1" applyFont="1" applyBorder="1">
      <alignment vertical="center"/>
    </xf>
    <xf numFmtId="40" fontId="21" fillId="0" borderId="62" xfId="42" applyNumberFormat="1" applyFont="1" applyBorder="1">
      <alignment vertical="center"/>
    </xf>
    <xf numFmtId="0" fontId="25" fillId="0" borderId="146" xfId="0" applyFont="1" applyBorder="1" applyAlignment="1">
      <alignment horizontal="right" vertical="center"/>
    </xf>
    <xf numFmtId="38" fontId="21" fillId="0" borderId="147" xfId="42" applyFont="1" applyBorder="1" applyAlignment="1">
      <alignment horizontal="right" vertical="center"/>
    </xf>
    <xf numFmtId="38" fontId="21" fillId="0" borderId="148" xfId="42" applyFont="1" applyBorder="1">
      <alignment vertical="center"/>
    </xf>
    <xf numFmtId="38" fontId="21" fillId="0" borderId="149" xfId="42" applyFont="1" applyBorder="1">
      <alignment vertical="center"/>
    </xf>
    <xf numFmtId="38" fontId="21" fillId="0" borderId="135" xfId="42" applyFont="1" applyBorder="1">
      <alignment vertical="center"/>
    </xf>
    <xf numFmtId="38" fontId="21" fillId="0" borderId="135" xfId="42" applyFont="1" applyBorder="1" applyAlignment="1">
      <alignment horizontal="right" vertical="center"/>
    </xf>
    <xf numFmtId="38" fontId="25" fillId="0" borderId="146" xfId="42" applyFont="1" applyBorder="1" applyAlignment="1">
      <alignment horizontal="right" vertical="center"/>
    </xf>
    <xf numFmtId="38" fontId="21" fillId="0" borderId="150" xfId="42" applyFont="1" applyBorder="1" applyAlignment="1">
      <alignment horizontal="right" vertical="center"/>
    </xf>
    <xf numFmtId="38" fontId="21" fillId="0" borderId="151" xfId="42" applyFont="1" applyBorder="1" applyAlignment="1">
      <alignment horizontal="right" vertical="center"/>
    </xf>
    <xf numFmtId="0" fontId="29" fillId="0" borderId="0" xfId="0" applyFont="1" applyFill="1" applyBorder="1" applyAlignment="1">
      <alignment horizontal="center" vertical="center"/>
    </xf>
    <xf numFmtId="0" fontId="0" fillId="0" borderId="71" xfId="0" applyBorder="1">
      <alignment vertical="center"/>
    </xf>
    <xf numFmtId="0" fontId="0" fillId="0" borderId="77" xfId="0" applyBorder="1">
      <alignment vertical="center"/>
    </xf>
    <xf numFmtId="0" fontId="27" fillId="0" borderId="67" xfId="0" applyFont="1" applyFill="1" applyBorder="1" applyAlignment="1">
      <alignment horizontal="left" vertical="center"/>
    </xf>
    <xf numFmtId="0" fontId="0" fillId="0" borderId="0" xfId="0" applyAlignment="1">
      <alignment horizontal="center" vertical="center"/>
    </xf>
    <xf numFmtId="0" fontId="23" fillId="33" borderId="15" xfId="0" applyFont="1" applyFill="1" applyBorder="1" applyAlignment="1">
      <alignment horizontal="center" vertical="center" wrapText="1"/>
    </xf>
    <xf numFmtId="0" fontId="23" fillId="33" borderId="28" xfId="0" applyFont="1" applyFill="1" applyBorder="1" applyAlignment="1">
      <alignment horizontal="center" vertical="center" wrapText="1"/>
    </xf>
    <xf numFmtId="176" fontId="32" fillId="0" borderId="107" xfId="0" applyNumberFormat="1" applyFont="1" applyBorder="1" applyAlignment="1">
      <alignment horizontal="center" vertical="center"/>
    </xf>
    <xf numFmtId="176" fontId="32" fillId="0" borderId="10" xfId="0" applyNumberFormat="1" applyFont="1" applyBorder="1" applyAlignment="1">
      <alignment horizontal="center" vertical="center"/>
    </xf>
    <xf numFmtId="0" fontId="21" fillId="0" borderId="0" xfId="0" applyFont="1" applyBorder="1" applyAlignment="1">
      <alignment horizontal="left" vertical="center"/>
    </xf>
    <xf numFmtId="0" fontId="21" fillId="0" borderId="135" xfId="0" applyFont="1" applyBorder="1" applyAlignment="1">
      <alignment horizontal="center" vertical="center" textRotation="255"/>
    </xf>
    <xf numFmtId="0" fontId="21" fillId="0" borderId="53" xfId="0" applyFont="1" applyBorder="1" applyAlignment="1">
      <alignment horizontal="center" vertical="center" textRotation="255"/>
    </xf>
    <xf numFmtId="0" fontId="21" fillId="0" borderId="71" xfId="0" applyFont="1" applyBorder="1" applyAlignment="1">
      <alignment horizontal="center" vertical="center" textRotation="255"/>
    </xf>
    <xf numFmtId="0" fontId="21" fillId="0" borderId="75" xfId="0" applyFont="1" applyBorder="1" applyAlignment="1">
      <alignment horizontal="center" vertical="center" textRotation="255"/>
    </xf>
    <xf numFmtId="0" fontId="21" fillId="0" borderId="77" xfId="0" applyFont="1" applyBorder="1" applyAlignment="1">
      <alignment horizontal="center" vertical="center" textRotation="255"/>
    </xf>
    <xf numFmtId="0" fontId="21" fillId="0" borderId="71" xfId="0" applyFont="1" applyBorder="1" applyAlignment="1">
      <alignment horizontal="center" vertical="center"/>
    </xf>
    <xf numFmtId="0" fontId="21" fillId="0" borderId="75" xfId="0" applyFont="1" applyBorder="1" applyAlignment="1">
      <alignment horizontal="center" vertical="center"/>
    </xf>
    <xf numFmtId="0" fontId="21" fillId="0" borderId="53" xfId="0" applyFont="1" applyBorder="1" applyAlignment="1">
      <alignment horizontal="center" vertical="center"/>
    </xf>
    <xf numFmtId="0" fontId="21" fillId="0" borderId="53" xfId="0" applyFont="1" applyBorder="1" applyAlignment="1">
      <alignment horizontal="center" vertical="center" textRotation="255" wrapText="1"/>
    </xf>
    <xf numFmtId="0" fontId="21" fillId="0" borderId="53" xfId="0" applyFont="1" applyBorder="1" applyAlignment="1">
      <alignment horizontal="center" vertical="center" shrinkToFit="1"/>
    </xf>
    <xf numFmtId="0" fontId="21" fillId="0" borderId="71" xfId="0" applyFont="1" applyBorder="1" applyAlignment="1">
      <alignment horizontal="center" vertical="center" shrinkToFit="1"/>
    </xf>
    <xf numFmtId="0" fontId="21" fillId="0" borderId="60" xfId="0" applyFont="1" applyBorder="1" applyAlignment="1">
      <alignment horizontal="center" vertical="center" shrinkToFit="1"/>
    </xf>
    <xf numFmtId="0" fontId="21" fillId="33" borderId="121" xfId="0" applyFont="1" applyFill="1" applyBorder="1" applyAlignment="1">
      <alignment horizontal="center" vertical="center"/>
    </xf>
    <xf numFmtId="0" fontId="21" fillId="33" borderId="122" xfId="0" applyFont="1" applyFill="1" applyBorder="1" applyAlignment="1">
      <alignment horizontal="center" vertical="center"/>
    </xf>
    <xf numFmtId="0" fontId="21" fillId="33" borderId="123" xfId="0" applyFont="1" applyFill="1" applyBorder="1" applyAlignment="1">
      <alignment horizontal="center" vertical="center"/>
    </xf>
    <xf numFmtId="0" fontId="21" fillId="33" borderId="116" xfId="0" applyFont="1" applyFill="1" applyBorder="1" applyAlignment="1">
      <alignment horizontal="center" vertical="center"/>
    </xf>
    <xf numFmtId="0" fontId="21" fillId="33" borderId="20" xfId="0" applyFont="1" applyFill="1" applyBorder="1" applyAlignment="1">
      <alignment horizontal="center" vertical="center"/>
    </xf>
    <xf numFmtId="0" fontId="21" fillId="33" borderId="21" xfId="0" applyFont="1" applyFill="1" applyBorder="1" applyAlignment="1">
      <alignment horizontal="center" vertical="center"/>
    </xf>
    <xf numFmtId="0" fontId="21" fillId="33" borderId="126" xfId="0" applyFont="1" applyFill="1" applyBorder="1" applyAlignment="1">
      <alignment horizontal="center" vertical="center"/>
    </xf>
    <xf numFmtId="0" fontId="21" fillId="33" borderId="24" xfId="0" applyFont="1" applyFill="1" applyBorder="1" applyAlignment="1">
      <alignment horizontal="center" vertical="center"/>
    </xf>
    <xf numFmtId="0" fontId="21" fillId="33" borderId="25" xfId="0" applyFont="1" applyFill="1" applyBorder="1" applyAlignment="1">
      <alignment horizontal="center" vertical="center"/>
    </xf>
    <xf numFmtId="0" fontId="21" fillId="33" borderId="124" xfId="0" applyFont="1" applyFill="1" applyBorder="1" applyAlignment="1">
      <alignment horizontal="center" vertical="center"/>
    </xf>
    <xf numFmtId="0" fontId="21" fillId="33" borderId="109" xfId="0" applyFont="1" applyFill="1" applyBorder="1" applyAlignment="1">
      <alignment horizontal="center" vertical="center"/>
    </xf>
    <xf numFmtId="0" fontId="21" fillId="33" borderId="125" xfId="0" applyFont="1" applyFill="1" applyBorder="1" applyAlignment="1">
      <alignment horizontal="center" vertical="center"/>
    </xf>
    <xf numFmtId="0" fontId="21" fillId="33" borderId="108" xfId="0" applyFont="1" applyFill="1" applyBorder="1" applyAlignment="1">
      <alignment horizontal="center" vertical="center"/>
    </xf>
    <xf numFmtId="0" fontId="21" fillId="33" borderId="110" xfId="0" applyFont="1" applyFill="1" applyBorder="1" applyAlignment="1">
      <alignment horizontal="center" vertical="center"/>
    </xf>
    <xf numFmtId="0" fontId="23" fillId="33" borderId="16" xfId="0" applyFont="1" applyFill="1" applyBorder="1" applyAlignment="1">
      <alignment horizontal="center" vertical="center"/>
    </xf>
    <xf numFmtId="0" fontId="23" fillId="33" borderId="22" xfId="0" applyFont="1" applyFill="1" applyBorder="1" applyAlignment="1">
      <alignment horizontal="center" vertical="center"/>
    </xf>
    <xf numFmtId="0" fontId="23" fillId="33" borderId="14" xfId="0" applyFont="1" applyFill="1" applyBorder="1" applyAlignment="1">
      <alignment horizontal="center" vertical="center"/>
    </xf>
    <xf numFmtId="0" fontId="24" fillId="33" borderId="28" xfId="0" applyFont="1" applyFill="1" applyBorder="1">
      <alignment vertical="center"/>
    </xf>
    <xf numFmtId="0" fontId="21" fillId="0" borderId="130" xfId="0" applyFont="1" applyBorder="1" applyAlignment="1">
      <alignment horizontal="center" vertical="center"/>
    </xf>
    <xf numFmtId="0" fontId="21" fillId="0" borderId="131" xfId="0" applyFont="1" applyBorder="1" applyAlignment="1">
      <alignment horizontal="center" vertical="center"/>
    </xf>
    <xf numFmtId="0" fontId="21" fillId="0" borderId="137" xfId="0" applyFont="1" applyBorder="1" applyAlignment="1">
      <alignment horizontal="center" vertical="center"/>
    </xf>
    <xf numFmtId="0" fontId="21" fillId="0" borderId="121" xfId="0" applyFont="1" applyBorder="1" applyAlignment="1">
      <alignment horizontal="center" vertical="center" textRotation="255"/>
    </xf>
    <xf numFmtId="0" fontId="21" fillId="0" borderId="117" xfId="0" applyFont="1" applyBorder="1" applyAlignment="1">
      <alignment horizontal="center" vertical="center" textRotation="255"/>
    </xf>
    <xf numFmtId="0" fontId="21" fillId="0" borderId="122" xfId="0" applyFont="1" applyBorder="1" applyAlignment="1">
      <alignment horizontal="center" vertical="center"/>
    </xf>
    <xf numFmtId="0" fontId="21" fillId="0" borderId="123" xfId="0" applyFont="1" applyBorder="1" applyAlignment="1">
      <alignment horizontal="center" vertical="center"/>
    </xf>
    <xf numFmtId="0" fontId="21" fillId="0" borderId="119" xfId="0" applyFont="1" applyBorder="1" applyAlignment="1">
      <alignment horizontal="center" vertical="center"/>
    </xf>
    <xf numFmtId="0" fontId="21" fillId="0" borderId="127" xfId="0" applyFont="1" applyBorder="1" applyAlignment="1">
      <alignment horizontal="center" vertical="center"/>
    </xf>
    <xf numFmtId="0" fontId="27" fillId="33" borderId="11" xfId="0" applyFont="1" applyFill="1" applyBorder="1" applyAlignment="1">
      <alignment horizontal="center" vertical="center"/>
    </xf>
    <xf numFmtId="0" fontId="27" fillId="33" borderId="13" xfId="0" applyFont="1" applyFill="1" applyBorder="1" applyAlignment="1">
      <alignment horizontal="center" vertical="center"/>
    </xf>
    <xf numFmtId="0" fontId="27" fillId="33" borderId="19" xfId="0" applyFont="1" applyFill="1" applyBorder="1" applyAlignment="1">
      <alignment horizontal="center" vertical="center"/>
    </xf>
    <xf numFmtId="0" fontId="27" fillId="33" borderId="21" xfId="0" applyFont="1" applyFill="1" applyBorder="1" applyAlignment="1">
      <alignment horizontal="center" vertical="center"/>
    </xf>
    <xf numFmtId="0" fontId="27" fillId="33" borderId="23" xfId="0" applyFont="1" applyFill="1" applyBorder="1" applyAlignment="1">
      <alignment horizontal="center" vertical="center"/>
    </xf>
    <xf numFmtId="0" fontId="27" fillId="33" borderId="25" xfId="0" applyFont="1" applyFill="1" applyBorder="1" applyAlignment="1">
      <alignment horizontal="center" vertical="center"/>
    </xf>
    <xf numFmtId="0" fontId="27" fillId="33" borderId="45" xfId="0" applyFont="1" applyFill="1" applyBorder="1" applyAlignment="1">
      <alignment horizontal="center" vertical="center"/>
    </xf>
    <xf numFmtId="0" fontId="27" fillId="33" borderId="42" xfId="0" applyFont="1" applyFill="1" applyBorder="1" applyAlignment="1">
      <alignment horizontal="center" vertical="center"/>
    </xf>
    <xf numFmtId="0" fontId="27" fillId="33" borderId="49" xfId="0" applyFont="1" applyFill="1" applyBorder="1" applyAlignment="1">
      <alignment horizontal="center" vertical="center"/>
    </xf>
    <xf numFmtId="0" fontId="27" fillId="33" borderId="50" xfId="0" applyFont="1" applyFill="1" applyBorder="1" applyAlignment="1">
      <alignment horizontal="center" vertical="center"/>
    </xf>
    <xf numFmtId="0" fontId="27" fillId="33" borderId="43" xfId="0" applyFont="1" applyFill="1" applyBorder="1" applyAlignment="1">
      <alignment horizontal="center" vertical="center"/>
    </xf>
    <xf numFmtId="0" fontId="27" fillId="33" borderId="40" xfId="0" applyFont="1" applyFill="1" applyBorder="1" applyAlignment="1">
      <alignment horizontal="center" vertical="center"/>
    </xf>
    <xf numFmtId="0" fontId="27" fillId="33" borderId="17" xfId="0" applyFont="1" applyFill="1" applyBorder="1" applyAlignment="1">
      <alignment horizontal="center" vertical="center"/>
    </xf>
    <xf numFmtId="0" fontId="27" fillId="33" borderId="15" xfId="0" applyFont="1" applyFill="1" applyBorder="1" applyAlignment="1">
      <alignment horizontal="center" vertical="center"/>
    </xf>
    <xf numFmtId="0" fontId="27" fillId="33" borderId="18" xfId="0" applyFont="1" applyFill="1" applyBorder="1" applyAlignment="1">
      <alignment horizontal="center" vertical="center"/>
    </xf>
    <xf numFmtId="0" fontId="27" fillId="0" borderId="17" xfId="0" applyFont="1" applyBorder="1" applyAlignment="1">
      <alignment horizontal="center" vertical="center" textRotation="255"/>
    </xf>
    <xf numFmtId="0" fontId="27" fillId="0" borderId="34" xfId="0" applyFont="1" applyBorder="1" applyAlignment="1">
      <alignment horizontal="center" vertical="center" textRotation="255"/>
    </xf>
    <xf numFmtId="0" fontId="27" fillId="0" borderId="26" xfId="0" applyFont="1" applyBorder="1" applyAlignment="1">
      <alignment horizontal="center" vertical="center" textRotation="255"/>
    </xf>
    <xf numFmtId="0" fontId="27" fillId="0" borderId="18" xfId="0" applyFont="1" applyBorder="1" applyAlignment="1">
      <alignment horizontal="center" vertical="center"/>
    </xf>
    <xf numFmtId="0" fontId="27" fillId="0" borderId="35" xfId="0" applyFont="1" applyBorder="1" applyAlignment="1">
      <alignment horizontal="center" vertical="center"/>
    </xf>
    <xf numFmtId="0" fontId="27" fillId="0" borderId="11" xfId="0" applyFont="1" applyBorder="1" applyAlignment="1">
      <alignment horizontal="center" vertical="center" textRotation="255"/>
    </xf>
    <xf numFmtId="0" fontId="27" fillId="0" borderId="19" xfId="0" applyFont="1" applyBorder="1" applyAlignment="1">
      <alignment horizontal="center" vertical="center" textRotation="255"/>
    </xf>
    <xf numFmtId="0" fontId="27" fillId="0" borderId="23" xfId="0" applyFont="1" applyBorder="1" applyAlignment="1">
      <alignment horizontal="center" vertical="center" textRotation="255"/>
    </xf>
    <xf numFmtId="0" fontId="27" fillId="0" borderId="30" xfId="0" applyFont="1" applyBorder="1" applyAlignment="1">
      <alignment horizontal="center" vertical="center"/>
    </xf>
    <xf numFmtId="0" fontId="27" fillId="0" borderId="45" xfId="0" applyFont="1" applyBorder="1" applyAlignment="1">
      <alignment horizontal="center" vertical="center"/>
    </xf>
    <xf numFmtId="0" fontId="27" fillId="0" borderId="54" xfId="0" applyFont="1" applyBorder="1" applyAlignment="1">
      <alignment horizontal="center" vertical="center"/>
    </xf>
    <xf numFmtId="0" fontId="27" fillId="0" borderId="55" xfId="0" applyFont="1" applyBorder="1" applyAlignment="1">
      <alignment horizontal="center" vertical="center"/>
    </xf>
    <xf numFmtId="0" fontId="30" fillId="0" borderId="66" xfId="0" applyFont="1" applyBorder="1" applyAlignment="1">
      <alignment horizontal="right" vertical="center"/>
    </xf>
    <xf numFmtId="0" fontId="30" fillId="0" borderId="22" xfId="0" applyFont="1" applyBorder="1" applyAlignment="1">
      <alignment horizontal="right" vertical="center"/>
    </xf>
    <xf numFmtId="0" fontId="30" fillId="0" borderId="67" xfId="0" applyFont="1" applyBorder="1" applyAlignment="1">
      <alignment horizontal="right" vertical="center"/>
    </xf>
    <xf numFmtId="38" fontId="27" fillId="0" borderId="82" xfId="42" applyFont="1" applyBorder="1" applyAlignment="1">
      <alignment horizontal="center" vertical="center"/>
    </xf>
    <xf numFmtId="38" fontId="27" fillId="0" borderId="77" xfId="42" applyFont="1" applyBorder="1" applyAlignment="1">
      <alignment horizontal="center" vertical="center"/>
    </xf>
    <xf numFmtId="38" fontId="27" fillId="0" borderId="71" xfId="42" applyFont="1" applyBorder="1" applyAlignment="1">
      <alignment horizontal="center" vertical="center"/>
    </xf>
    <xf numFmtId="0" fontId="30" fillId="0" borderId="66" xfId="0" applyFont="1" applyBorder="1" applyAlignment="1">
      <alignment horizontal="center" vertical="center"/>
    </xf>
    <xf numFmtId="0" fontId="30" fillId="0" borderId="22" xfId="0" applyFont="1" applyBorder="1" applyAlignment="1">
      <alignment horizontal="center" vertical="center"/>
    </xf>
    <xf numFmtId="0" fontId="18" fillId="0" borderId="22" xfId="0" applyFont="1" applyBorder="1" applyAlignment="1">
      <alignment horizontal="center" vertical="center"/>
    </xf>
    <xf numFmtId="0" fontId="18" fillId="0" borderId="67" xfId="0" applyFont="1" applyBorder="1" applyAlignment="1">
      <alignment horizontal="center" vertical="center"/>
    </xf>
    <xf numFmtId="0" fontId="18" fillId="0" borderId="52" xfId="0" applyFont="1" applyBorder="1" applyAlignment="1">
      <alignment horizontal="center" vertical="center"/>
    </xf>
    <xf numFmtId="0" fontId="18" fillId="0" borderId="59" xfId="0" applyFont="1" applyBorder="1" applyAlignment="1">
      <alignment horizontal="center" vertical="center"/>
    </xf>
    <xf numFmtId="177" fontId="34" fillId="0" borderId="61" xfId="0" applyNumberFormat="1" applyFont="1" applyBorder="1" applyAlignment="1">
      <alignment horizontal="right"/>
    </xf>
    <xf numFmtId="177" fontId="34" fillId="0" borderId="133" xfId="0" applyNumberFormat="1" applyFont="1" applyBorder="1" applyAlignment="1">
      <alignment horizontal="right"/>
    </xf>
    <xf numFmtId="178" fontId="34" fillId="0" borderId="59" xfId="0" applyNumberFormat="1" applyFont="1" applyBorder="1" applyAlignment="1">
      <alignment horizontal="right"/>
    </xf>
    <xf numFmtId="178" fontId="34" fillId="0" borderId="61" xfId="0" applyNumberFormat="1" applyFont="1" applyBorder="1" applyAlignment="1">
      <alignment horizontal="right"/>
    </xf>
    <xf numFmtId="0" fontId="30" fillId="0" borderId="53" xfId="0" applyFont="1" applyBorder="1" applyAlignment="1">
      <alignment horizontal="center" vertical="center"/>
    </xf>
    <xf numFmtId="176" fontId="18" fillId="33" borderId="81" xfId="0" applyNumberFormat="1" applyFont="1" applyFill="1" applyBorder="1" applyAlignment="1">
      <alignment horizontal="center" vertical="center"/>
    </xf>
    <xf numFmtId="176" fontId="18" fillId="33" borderId="66" xfId="0" applyNumberFormat="1" applyFont="1" applyFill="1" applyBorder="1" applyAlignment="1">
      <alignment horizontal="center" vertical="center"/>
    </xf>
    <xf numFmtId="0" fontId="18" fillId="33" borderId="53" xfId="0" applyFont="1" applyFill="1" applyBorder="1" applyAlignment="1">
      <alignment horizontal="center" vertical="center"/>
    </xf>
    <xf numFmtId="0" fontId="18" fillId="33" borderId="61" xfId="0" applyFont="1" applyFill="1" applyBorder="1" applyAlignment="1">
      <alignment horizontal="center" vertical="center"/>
    </xf>
    <xf numFmtId="179" fontId="18" fillId="0" borderId="52" xfId="0" applyNumberFormat="1" applyFont="1" applyBorder="1" applyAlignment="1">
      <alignment horizontal="right" vertical="center"/>
    </xf>
    <xf numFmtId="179" fontId="18" fillId="0" borderId="0" xfId="0" applyNumberFormat="1" applyFont="1" applyBorder="1" applyAlignment="1">
      <alignment horizontal="right" vertical="center"/>
    </xf>
    <xf numFmtId="0" fontId="30" fillId="33" borderId="68" xfId="0" applyFont="1" applyFill="1" applyBorder="1" applyAlignment="1">
      <alignment horizontal="center" vertical="center"/>
    </xf>
    <xf numFmtId="0" fontId="30" fillId="33" borderId="52" xfId="0" applyFont="1" applyFill="1" applyBorder="1" applyAlignment="1">
      <alignment horizontal="center" vertical="center"/>
    </xf>
    <xf numFmtId="0" fontId="30" fillId="33" borderId="51" xfId="0" applyFont="1" applyFill="1" applyBorder="1" applyAlignment="1">
      <alignment horizontal="center" vertical="center"/>
    </xf>
    <xf numFmtId="0" fontId="30" fillId="33" borderId="106" xfId="0" applyFont="1" applyFill="1" applyBorder="1" applyAlignment="1">
      <alignment horizontal="center" vertical="center"/>
    </xf>
    <xf numFmtId="0" fontId="30" fillId="33" borderId="27" xfId="0" applyFont="1" applyFill="1" applyBorder="1" applyAlignment="1">
      <alignment horizontal="center" vertical="center"/>
    </xf>
    <xf numFmtId="0" fontId="30" fillId="33" borderId="95" xfId="0" applyFont="1" applyFill="1" applyBorder="1" applyAlignment="1">
      <alignment horizontal="center" vertical="center"/>
    </xf>
    <xf numFmtId="0" fontId="30" fillId="33" borderId="93" xfId="0" applyFont="1" applyFill="1" applyBorder="1" applyAlignment="1">
      <alignment horizontal="center" vertical="center"/>
    </xf>
    <xf numFmtId="0" fontId="30" fillId="33" borderId="53" xfId="0" applyFont="1" applyFill="1" applyBorder="1" applyAlignment="1">
      <alignment horizontal="center" vertical="center"/>
    </xf>
    <xf numFmtId="176" fontId="27" fillId="0" borderId="60" xfId="0" applyNumberFormat="1" applyFont="1" applyBorder="1" applyAlignment="1">
      <alignment horizontal="center" vertical="center"/>
    </xf>
    <xf numFmtId="0" fontId="27" fillId="0" borderId="53" xfId="0" applyFont="1" applyBorder="1" applyAlignment="1">
      <alignment horizontal="center" vertical="center"/>
    </xf>
    <xf numFmtId="176" fontId="27" fillId="0" borderId="53" xfId="0" applyNumberFormat="1" applyFont="1" applyBorder="1" applyAlignment="1">
      <alignment horizontal="center" vertical="center"/>
    </xf>
    <xf numFmtId="0" fontId="35" fillId="0" borderId="62" xfId="0" applyFont="1" applyBorder="1" applyAlignment="1">
      <alignment horizontal="left" vertical="center" wrapText="1"/>
    </xf>
    <xf numFmtId="0" fontId="35" fillId="0" borderId="68" xfId="0" applyFont="1" applyBorder="1" applyAlignment="1">
      <alignment horizontal="left" vertical="center" wrapText="1"/>
    </xf>
    <xf numFmtId="0" fontId="19" fillId="0" borderId="62" xfId="0" applyFont="1" applyBorder="1" applyAlignment="1">
      <alignment horizontal="left" vertical="center" wrapText="1"/>
    </xf>
    <xf numFmtId="0" fontId="30" fillId="33" borderId="62" xfId="0" applyFont="1" applyFill="1" applyBorder="1" applyAlignment="1">
      <alignment horizontal="center" vertical="center"/>
    </xf>
    <xf numFmtId="0" fontId="30" fillId="33" borderId="80" xfId="0" applyFont="1" applyFill="1" applyBorder="1" applyAlignment="1">
      <alignment horizontal="center" vertical="center"/>
    </xf>
    <xf numFmtId="0" fontId="30" fillId="33" borderId="56" xfId="0" applyFont="1" applyFill="1" applyBorder="1" applyAlignment="1">
      <alignment horizontal="center" vertical="center"/>
    </xf>
    <xf numFmtId="0" fontId="30" fillId="0" borderId="67" xfId="0" applyFont="1" applyBorder="1" applyAlignment="1">
      <alignment horizontal="center" vertical="center"/>
    </xf>
    <xf numFmtId="0" fontId="27" fillId="0" borderId="82" xfId="0" applyFont="1" applyBorder="1" applyAlignment="1">
      <alignment horizontal="center" vertical="center"/>
    </xf>
    <xf numFmtId="0" fontId="27" fillId="0" borderId="77" xfId="0" applyFont="1" applyBorder="1" applyAlignment="1">
      <alignment horizontal="center" vertical="center"/>
    </xf>
    <xf numFmtId="0" fontId="27" fillId="0" borderId="71" xfId="0" applyFont="1" applyBorder="1" applyAlignment="1">
      <alignment horizontal="center" vertical="center"/>
    </xf>
    <xf numFmtId="0" fontId="30" fillId="33" borderId="57" xfId="0" applyFont="1" applyFill="1" applyBorder="1" applyAlignment="1">
      <alignment horizontal="center" vertical="center"/>
    </xf>
    <xf numFmtId="0" fontId="30" fillId="33" borderId="61" xfId="0" applyFont="1" applyFill="1" applyBorder="1" applyAlignment="1">
      <alignment horizontal="center" vertical="center"/>
    </xf>
    <xf numFmtId="0" fontId="30" fillId="33" borderId="81" xfId="0" applyFont="1" applyFill="1" applyBorder="1" applyAlignment="1">
      <alignment horizontal="center" vertical="center"/>
    </xf>
    <xf numFmtId="0" fontId="30" fillId="33" borderId="60" xfId="0" applyFont="1" applyFill="1" applyBorder="1" applyAlignment="1">
      <alignment horizontal="center" vertical="center"/>
    </xf>
    <xf numFmtId="0" fontId="27" fillId="0" borderId="96" xfId="0" applyFont="1" applyBorder="1" applyAlignment="1">
      <alignment horizontal="center" vertical="center" wrapText="1"/>
    </xf>
    <xf numFmtId="0" fontId="27" fillId="0" borderId="82" xfId="0" applyFont="1" applyBorder="1" applyAlignment="1">
      <alignment horizontal="center" vertical="center" wrapText="1"/>
    </xf>
    <xf numFmtId="0" fontId="27" fillId="0" borderId="89" xfId="0" applyFont="1" applyBorder="1" applyAlignment="1">
      <alignment horizontal="center" vertical="center"/>
    </xf>
    <xf numFmtId="0" fontId="27" fillId="0" borderId="60" xfId="0" applyFont="1" applyBorder="1" applyAlignment="1">
      <alignment horizontal="center" vertical="center"/>
    </xf>
    <xf numFmtId="38" fontId="34" fillId="0" borderId="62" xfId="42" applyFont="1" applyBorder="1" applyAlignment="1">
      <alignment horizontal="right"/>
    </xf>
    <xf numFmtId="38" fontId="34" fillId="0" borderId="95" xfId="42" applyFont="1" applyBorder="1" applyAlignment="1">
      <alignment horizontal="right"/>
    </xf>
    <xf numFmtId="38" fontId="34" fillId="0" borderId="68" xfId="42" applyFont="1" applyBorder="1" applyAlignment="1">
      <alignment horizontal="right"/>
    </xf>
    <xf numFmtId="0" fontId="29" fillId="33" borderId="53" xfId="0" applyFont="1" applyFill="1" applyBorder="1" applyAlignment="1">
      <alignment horizontal="center" vertical="center"/>
    </xf>
    <xf numFmtId="0" fontId="29" fillId="33" borderId="53" xfId="0" applyFont="1" applyFill="1" applyBorder="1" applyAlignment="1">
      <alignment horizontal="center" vertical="center" wrapText="1"/>
    </xf>
    <xf numFmtId="0" fontId="0" fillId="33" borderId="53" xfId="0" applyFill="1" applyBorder="1" applyAlignment="1">
      <alignment horizontal="center" vertical="center"/>
    </xf>
    <xf numFmtId="0" fontId="0" fillId="0" borderId="95" xfId="0" applyBorder="1">
      <alignment vertical="center"/>
    </xf>
    <xf numFmtId="0" fontId="0" fillId="0" borderId="93" xfId="0" applyBorder="1">
      <alignment vertical="center"/>
    </xf>
    <xf numFmtId="0" fontId="0" fillId="0" borderId="133" xfId="0" applyBorder="1">
      <alignment vertical="center"/>
    </xf>
    <xf numFmtId="0" fontId="0" fillId="0" borderId="86" xfId="0" applyBorder="1">
      <alignment vertical="center"/>
    </xf>
    <xf numFmtId="0" fontId="0" fillId="0" borderId="47" xfId="0" applyBorder="1">
      <alignment vertical="center"/>
    </xf>
    <xf numFmtId="0" fontId="0" fillId="0" borderId="48" xfId="0" applyBorder="1">
      <alignment vertical="center"/>
    </xf>
    <xf numFmtId="0" fontId="0" fillId="0" borderId="104" xfId="0" applyBorder="1">
      <alignment vertical="center"/>
    </xf>
    <xf numFmtId="0" fontId="0" fillId="0" borderId="106" xfId="0" applyBorder="1">
      <alignment vertical="center"/>
    </xf>
    <xf numFmtId="0" fontId="0" fillId="0" borderId="105" xfId="0" applyBorder="1">
      <alignment vertical="center"/>
    </xf>
    <xf numFmtId="0" fontId="0" fillId="0" borderId="62" xfId="0" applyBorder="1">
      <alignment vertical="center"/>
    </xf>
    <xf numFmtId="0" fontId="0" fillId="0" borderId="80" xfId="0" applyBorder="1">
      <alignment vertical="center"/>
    </xf>
    <xf numFmtId="0" fontId="0" fillId="0" borderId="61" xfId="0" applyBorder="1">
      <alignment vertical="center"/>
    </xf>
    <xf numFmtId="0" fontId="0" fillId="0" borderId="53" xfId="0" applyBorder="1">
      <alignment vertical="center"/>
    </xf>
    <xf numFmtId="0" fontId="0" fillId="0" borderId="68" xfId="0" applyBorder="1">
      <alignment vertical="center"/>
    </xf>
    <xf numFmtId="0" fontId="0" fillId="0" borderId="52" xfId="0" applyBorder="1">
      <alignment vertical="center"/>
    </xf>
    <xf numFmtId="0" fontId="0" fillId="0" borderId="59" xfId="0" applyBorder="1">
      <alignment vertical="center"/>
    </xf>
    <xf numFmtId="0" fontId="0" fillId="0" borderId="77" xfId="0" applyBorder="1">
      <alignment vertical="center"/>
    </xf>
    <xf numFmtId="0" fontId="0" fillId="0" borderId="71" xfId="0" applyBorder="1">
      <alignment vertical="center"/>
    </xf>
    <xf numFmtId="0" fontId="0" fillId="0" borderId="66" xfId="0" applyBorder="1" applyAlignment="1">
      <alignment vertical="center" wrapText="1"/>
    </xf>
    <xf numFmtId="0" fontId="0" fillId="0" borderId="67" xfId="0" applyBorder="1" applyAlignment="1">
      <alignment vertical="center" wrapText="1"/>
    </xf>
    <xf numFmtId="0" fontId="0" fillId="0" borderId="68" xfId="0" applyBorder="1" applyAlignment="1">
      <alignment vertical="center" wrapText="1"/>
    </xf>
    <xf numFmtId="0" fontId="0" fillId="0" borderId="59" xfId="0" applyBorder="1" applyAlignment="1">
      <alignment vertical="center" wrapText="1"/>
    </xf>
    <xf numFmtId="0" fontId="0" fillId="0" borderId="81" xfId="0" applyBorder="1">
      <alignment vertical="center"/>
    </xf>
    <xf numFmtId="0" fontId="0" fillId="0" borderId="96" xfId="0" applyBorder="1">
      <alignment vertical="center"/>
    </xf>
    <xf numFmtId="0" fontId="0" fillId="0" borderId="60" xfId="0" applyBorder="1">
      <alignment vertical="center"/>
    </xf>
    <xf numFmtId="0" fontId="21" fillId="0" borderId="22" xfId="0" applyFont="1" applyBorder="1" applyAlignment="1">
      <alignment horizontal="distributed" vertical="center" wrapText="1"/>
    </xf>
    <xf numFmtId="0" fontId="21" fillId="0" borderId="22" xfId="0" applyFont="1" applyBorder="1" applyAlignment="1">
      <alignment horizontal="distributed" vertical="center"/>
    </xf>
    <xf numFmtId="0" fontId="21" fillId="0" borderId="0" xfId="0" applyFont="1" applyAlignment="1">
      <alignment horizontal="distributed" vertical="center"/>
    </xf>
    <xf numFmtId="0" fontId="27" fillId="0" borderId="63" xfId="0" applyFont="1" applyBorder="1" applyAlignment="1">
      <alignment horizontal="right" vertical="center"/>
    </xf>
    <xf numFmtId="0" fontId="27" fillId="0" borderId="64" xfId="0" applyFont="1" applyBorder="1" applyAlignment="1">
      <alignment horizontal="right" vertical="center"/>
    </xf>
    <xf numFmtId="0" fontId="27" fillId="0" borderId="65" xfId="0" applyFont="1" applyBorder="1" applyAlignment="1">
      <alignment horizontal="right" vertical="center"/>
    </xf>
    <xf numFmtId="0" fontId="27" fillId="33" borderId="66" xfId="0" applyFont="1" applyFill="1" applyBorder="1" applyAlignment="1">
      <alignment horizontal="center" vertical="center"/>
    </xf>
    <xf numFmtId="0" fontId="27" fillId="33" borderId="22" xfId="0" applyFont="1" applyFill="1" applyBorder="1" applyAlignment="1">
      <alignment horizontal="center" vertical="center"/>
    </xf>
    <xf numFmtId="0" fontId="27" fillId="33" borderId="67" xfId="0" applyFont="1" applyFill="1" applyBorder="1" applyAlignment="1">
      <alignment horizontal="center" vertical="center"/>
    </xf>
    <xf numFmtId="0" fontId="27" fillId="33" borderId="68" xfId="0" applyFont="1" applyFill="1" applyBorder="1" applyAlignment="1">
      <alignment horizontal="center" vertical="center"/>
    </xf>
    <xf numFmtId="0" fontId="27" fillId="33" borderId="52" xfId="0" applyFont="1" applyFill="1" applyBorder="1" applyAlignment="1">
      <alignment horizontal="center" vertical="center"/>
    </xf>
    <xf numFmtId="0" fontId="27" fillId="33" borderId="59" xfId="0" applyFont="1" applyFill="1" applyBorder="1" applyAlignment="1">
      <alignment horizontal="center" vertical="center"/>
    </xf>
    <xf numFmtId="176" fontId="27" fillId="33" borderId="11" xfId="0" applyNumberFormat="1" applyFont="1" applyFill="1" applyBorder="1" applyAlignment="1">
      <alignment horizontal="center" vertical="center"/>
    </xf>
    <xf numFmtId="176" fontId="27" fillId="33" borderId="13" xfId="0" applyNumberFormat="1" applyFont="1" applyFill="1" applyBorder="1" applyAlignment="1">
      <alignment horizontal="center" vertical="center"/>
    </xf>
    <xf numFmtId="176" fontId="27" fillId="33" borderId="49" xfId="0" applyNumberFormat="1" applyFont="1" applyFill="1" applyBorder="1" applyAlignment="1">
      <alignment horizontal="center" vertical="center"/>
    </xf>
    <xf numFmtId="0" fontId="27" fillId="0" borderId="66" xfId="0" applyFont="1" applyBorder="1" applyAlignment="1">
      <alignment horizontal="center" vertical="center"/>
    </xf>
    <xf numFmtId="0" fontId="27" fillId="0" borderId="72" xfId="0" applyFont="1" applyBorder="1" applyAlignment="1">
      <alignment horizontal="center" vertical="center"/>
    </xf>
    <xf numFmtId="0" fontId="27" fillId="0" borderId="68" xfId="0" applyFont="1" applyBorder="1" applyAlignment="1">
      <alignment horizontal="center" vertical="center"/>
    </xf>
    <xf numFmtId="0" fontId="27" fillId="0" borderId="22" xfId="0" applyFont="1" applyBorder="1" applyAlignment="1">
      <alignment horizontal="distributed" vertical="center"/>
    </xf>
    <xf numFmtId="0" fontId="27" fillId="0" borderId="69" xfId="0" applyFont="1" applyBorder="1" applyAlignment="1">
      <alignment horizontal="distributed" vertical="center"/>
    </xf>
    <xf numFmtId="0" fontId="27" fillId="0" borderId="0" xfId="0" applyFont="1" applyAlignment="1">
      <alignment horizontal="distributed" vertical="center"/>
    </xf>
    <xf numFmtId="0" fontId="27" fillId="0" borderId="73" xfId="0" applyFont="1" applyBorder="1" applyAlignment="1">
      <alignment horizontal="distributed" vertical="center"/>
    </xf>
    <xf numFmtId="0" fontId="27" fillId="0" borderId="52" xfId="0" applyFont="1" applyBorder="1" applyAlignment="1">
      <alignment horizontal="distributed" vertical="center"/>
    </xf>
    <xf numFmtId="0" fontId="27" fillId="0" borderId="76" xfId="0" applyFont="1" applyBorder="1" applyAlignment="1">
      <alignment horizontal="distributed" vertical="center"/>
    </xf>
    <xf numFmtId="0" fontId="27" fillId="0" borderId="70" xfId="0" applyFont="1" applyBorder="1" applyAlignment="1">
      <alignment horizontal="center" vertical="center"/>
    </xf>
    <xf numFmtId="0" fontId="27" fillId="0" borderId="74" xfId="0" applyFont="1" applyBorder="1" applyAlignment="1">
      <alignment horizontal="center" vertical="center"/>
    </xf>
    <xf numFmtId="0" fontId="31" fillId="0" borderId="79" xfId="0" applyFont="1" applyBorder="1" applyAlignment="1">
      <alignment horizontal="center" vertical="center"/>
    </xf>
    <xf numFmtId="0" fontId="27" fillId="0" borderId="66" xfId="0" applyFont="1" applyBorder="1" applyAlignment="1">
      <alignment horizontal="center" vertical="center" textRotation="255" wrapText="1"/>
    </xf>
    <xf numFmtId="0" fontId="27" fillId="0" borderId="22" xfId="0" applyFont="1" applyBorder="1" applyAlignment="1">
      <alignment horizontal="center" vertical="center" textRotation="255" wrapText="1"/>
    </xf>
    <xf numFmtId="0" fontId="27" fillId="0" borderId="67" xfId="0" applyFont="1" applyBorder="1" applyAlignment="1">
      <alignment horizontal="center" vertical="center" textRotation="255" wrapText="1"/>
    </xf>
    <xf numFmtId="0" fontId="27" fillId="0" borderId="72" xfId="0" applyFont="1" applyBorder="1" applyAlignment="1">
      <alignment horizontal="center" vertical="center" textRotation="255" wrapText="1"/>
    </xf>
    <xf numFmtId="0" fontId="27" fillId="0" borderId="0" xfId="0" applyFont="1" applyAlignment="1">
      <alignment horizontal="center" vertical="center" textRotation="255" wrapText="1"/>
    </xf>
    <xf numFmtId="0" fontId="27" fillId="0" borderId="78" xfId="0" applyFont="1" applyBorder="1" applyAlignment="1">
      <alignment horizontal="center" vertical="center" textRotation="255" wrapText="1"/>
    </xf>
    <xf numFmtId="0" fontId="27" fillId="0" borderId="22" xfId="0" applyFont="1" applyBorder="1" applyAlignment="1">
      <alignment horizontal="distributed" vertical="center" wrapText="1"/>
    </xf>
    <xf numFmtId="0" fontId="27" fillId="0" borderId="66" xfId="0" applyFont="1" applyBorder="1" applyAlignment="1">
      <alignment horizontal="center" vertical="center" textRotation="255"/>
    </xf>
    <xf numFmtId="0" fontId="27" fillId="0" borderId="22" xfId="0" applyFont="1" applyBorder="1" applyAlignment="1">
      <alignment horizontal="center" vertical="center" textRotation="255"/>
    </xf>
    <xf numFmtId="0" fontId="27" fillId="0" borderId="72" xfId="0" applyFont="1" applyBorder="1" applyAlignment="1">
      <alignment horizontal="center" vertical="center" textRotation="255"/>
    </xf>
    <xf numFmtId="0" fontId="27" fillId="0" borderId="0" xfId="0" applyFont="1" applyAlignment="1">
      <alignment horizontal="center" vertical="center" textRotation="255"/>
    </xf>
    <xf numFmtId="0" fontId="27" fillId="0" borderId="78" xfId="0" applyFont="1" applyBorder="1" applyAlignment="1">
      <alignment horizontal="center" vertical="center" textRotation="255"/>
    </xf>
    <xf numFmtId="0" fontId="27" fillId="0" borderId="68" xfId="0" applyFont="1" applyBorder="1" applyAlignment="1">
      <alignment horizontal="center" vertical="center" textRotation="255"/>
    </xf>
    <xf numFmtId="0" fontId="27" fillId="0" borderId="52" xfId="0" applyFont="1" applyBorder="1" applyAlignment="1">
      <alignment horizontal="center" vertical="center" textRotation="255"/>
    </xf>
    <xf numFmtId="0" fontId="27" fillId="0" borderId="59" xfId="0" applyFont="1" applyBorder="1" applyAlignment="1">
      <alignment horizontal="center" vertical="center" textRotation="255"/>
    </xf>
    <xf numFmtId="0" fontId="21" fillId="0" borderId="52" xfId="0" applyFont="1" applyBorder="1" applyAlignment="1">
      <alignment horizontal="distributed" vertical="center"/>
    </xf>
    <xf numFmtId="0" fontId="30" fillId="0" borderId="82" xfId="0" applyFont="1" applyBorder="1" applyAlignment="1">
      <alignment horizontal="center" vertical="center" textRotation="255"/>
    </xf>
    <xf numFmtId="0" fontId="30" fillId="0" borderId="75" xfId="0" applyFont="1" applyBorder="1" applyAlignment="1">
      <alignment horizontal="center" vertical="center" textRotation="255"/>
    </xf>
    <xf numFmtId="0" fontId="30" fillId="0" borderId="77" xfId="0" applyFont="1" applyBorder="1" applyAlignment="1">
      <alignment horizontal="center" vertical="center" textRotation="255"/>
    </xf>
    <xf numFmtId="0" fontId="30" fillId="0" borderId="71" xfId="0" applyFont="1" applyBorder="1" applyAlignment="1">
      <alignment horizontal="center" vertical="center" textRotation="255"/>
    </xf>
    <xf numFmtId="0" fontId="30" fillId="0" borderId="96" xfId="0" applyFont="1" applyBorder="1" applyAlignment="1">
      <alignment horizontal="center" vertical="center" textRotation="255"/>
    </xf>
    <xf numFmtId="0" fontId="31" fillId="0" borderId="0" xfId="0" applyFont="1" applyAlignment="1">
      <alignment horizontal="center" vertical="center"/>
    </xf>
    <xf numFmtId="0" fontId="30" fillId="0" borderId="86" xfId="0" applyFont="1" applyBorder="1" applyAlignment="1">
      <alignment horizontal="distributed" vertical="center"/>
    </xf>
    <xf numFmtId="0" fontId="30" fillId="0" borderId="47" xfId="0" applyFont="1" applyBorder="1" applyAlignment="1">
      <alignment horizontal="distributed" vertical="center"/>
    </xf>
    <xf numFmtId="0" fontId="30" fillId="0" borderId="48" xfId="0" applyFont="1" applyBorder="1" applyAlignment="1">
      <alignment horizontal="distributed" vertical="center"/>
    </xf>
    <xf numFmtId="0" fontId="30" fillId="0" borderId="104" xfId="0" applyFont="1" applyBorder="1" applyAlignment="1">
      <alignment horizontal="distributed" vertical="center" wrapText="1"/>
    </xf>
    <xf numFmtId="0" fontId="30" fillId="0" borderId="106" xfId="0" applyFont="1" applyBorder="1" applyAlignment="1">
      <alignment horizontal="distributed" vertical="center" wrapText="1"/>
    </xf>
    <xf numFmtId="0" fontId="30" fillId="0" borderId="105" xfId="0" applyFont="1" applyBorder="1" applyAlignment="1">
      <alignment horizontal="distributed" vertical="center" wrapText="1"/>
    </xf>
    <xf numFmtId="0" fontId="30" fillId="0" borderId="62" xfId="0" applyFont="1" applyBorder="1" applyAlignment="1">
      <alignment horizontal="distributed" vertical="center"/>
    </xf>
    <xf numFmtId="0" fontId="30" fillId="0" borderId="80" xfId="0" applyFont="1" applyBorder="1" applyAlignment="1">
      <alignment horizontal="distributed" vertical="center"/>
    </xf>
    <xf numFmtId="0" fontId="30" fillId="0" borderId="61" xfId="0" applyFont="1" applyBorder="1" applyAlignment="1">
      <alignment horizontal="distributed" vertical="center"/>
    </xf>
    <xf numFmtId="0" fontId="30" fillId="0" borderId="72" xfId="0" applyFont="1" applyBorder="1" applyAlignment="1">
      <alignment horizontal="center" vertical="center"/>
    </xf>
    <xf numFmtId="0" fontId="30" fillId="0" borderId="0" xfId="0" applyFont="1" applyBorder="1" applyAlignment="1">
      <alignment horizontal="center" vertical="center"/>
    </xf>
    <xf numFmtId="0" fontId="30" fillId="0" borderId="78" xfId="0" applyFont="1" applyBorder="1" applyAlignment="1">
      <alignment horizontal="center" vertical="center"/>
    </xf>
    <xf numFmtId="0" fontId="30" fillId="0" borderId="84" xfId="0" applyFont="1" applyBorder="1" applyAlignment="1">
      <alignment horizontal="distributed" vertical="center"/>
    </xf>
    <xf numFmtId="0" fontId="30" fillId="0" borderId="46" xfId="0" applyFont="1" applyBorder="1" applyAlignment="1">
      <alignment horizontal="distributed" vertical="center"/>
    </xf>
    <xf numFmtId="0" fontId="30" fillId="0" borderId="103" xfId="0" applyFont="1" applyBorder="1" applyAlignment="1">
      <alignment horizontal="distributed"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1076325</xdr:colOff>
      <xdr:row>3</xdr:row>
      <xdr:rowOff>57150</xdr:rowOff>
    </xdr:from>
    <xdr:ext cx="3360188" cy="1274250"/>
    <xdr:sp macro="" textlink="">
      <xdr:nvSpPr>
        <xdr:cNvPr id="2" name="AutoShape 10">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1076325" y="771525"/>
          <a:ext cx="3360188" cy="1274250"/>
        </a:xfrm>
        <a:prstGeom prst="roundRect">
          <a:avLst>
            <a:gd name="adj" fmla="val 16667"/>
          </a:avLst>
        </a:prstGeom>
        <a:solidFill>
          <a:srgbClr val="FFFFFF"/>
        </a:solidFill>
        <a:ln w="19050">
          <a:solidFill>
            <a:srgbClr val="000000"/>
          </a:solidFill>
          <a:round/>
          <a:headEnd/>
          <a:tailEnd/>
        </a:ln>
      </xdr:spPr>
      <xdr:txBody>
        <a:bodyPr wrap="none" lIns="74295" tIns="8890" rIns="74295" bIns="8890" anchor="t" upright="1">
          <a:spAutoFit/>
        </a:bodyPr>
        <a:lstStyle/>
        <a:p>
          <a:pPr algn="l" rtl="0">
            <a:defRPr sz="1000"/>
          </a:pPr>
          <a:r>
            <a:rPr lang="ja-JP" altLang="en-US" sz="1200" b="1" i="0" u="none" strike="noStrike" baseline="0">
              <a:solidFill>
                <a:srgbClr val="000000"/>
              </a:solidFill>
              <a:latin typeface="ＭＳ 明朝"/>
              <a:ea typeface="ＭＳ 明朝"/>
            </a:rPr>
            <a:t> </a:t>
          </a:r>
          <a:endParaRPr lang="ja-JP" altLang="en-US" sz="1200" b="0" i="0" u="none" strike="noStrike" baseline="0">
            <a:solidFill>
              <a:srgbClr val="000000"/>
            </a:solidFill>
            <a:latin typeface="ＭＳ 明朝"/>
            <a:ea typeface="ＭＳ 明朝"/>
          </a:endParaRPr>
        </a:p>
        <a:p>
          <a:pPr algn="l" rtl="0">
            <a:defRPr sz="1000"/>
          </a:pPr>
          <a:r>
            <a:rPr lang="ja-JP" altLang="en-US" sz="2200" b="1" i="0" u="none" strike="noStrike" baseline="0">
              <a:solidFill>
                <a:srgbClr val="000000"/>
              </a:solidFill>
              <a:latin typeface="ＭＳ 明朝"/>
              <a:ea typeface="ＭＳ 明朝"/>
            </a:rPr>
            <a:t>国民健康保険団体連合会</a:t>
          </a:r>
          <a:endParaRPr lang="ja-JP" altLang="en-US" sz="1200" b="0" i="0" u="none" strike="noStrike" baseline="0">
            <a:solidFill>
              <a:srgbClr val="000000"/>
            </a:solidFill>
            <a:latin typeface="ＭＳ 明朝"/>
            <a:ea typeface="ＭＳ 明朝"/>
          </a:endParaRPr>
        </a:p>
        <a:p>
          <a:pPr algn="l" rtl="0">
            <a:defRPr sz="1000"/>
          </a:pPr>
          <a:r>
            <a:rPr lang="ja-JP" altLang="en-US" sz="2200" b="1" i="0" u="none" strike="noStrike" baseline="0">
              <a:solidFill>
                <a:srgbClr val="000000"/>
              </a:solidFill>
              <a:latin typeface="ＭＳ 明朝"/>
              <a:ea typeface="ＭＳ 明朝"/>
            </a:rPr>
            <a:t>指導監督参考資料</a:t>
          </a:r>
          <a:endParaRPr lang="ja-JP" altLang="en-US" sz="1200" b="0" i="0" u="none" strike="noStrike" baseline="0">
            <a:solidFill>
              <a:srgbClr val="000000"/>
            </a:solidFill>
            <a:latin typeface="ＭＳ 明朝"/>
            <a:ea typeface="ＭＳ 明朝"/>
          </a:endParaRPr>
        </a:p>
        <a:p>
          <a:pPr algn="l" rtl="0">
            <a:defRPr sz="1000"/>
          </a:pPr>
          <a:r>
            <a:rPr lang="ja-JP" altLang="en-US" sz="1200" b="1" i="0" u="none" strike="noStrike" baseline="0">
              <a:solidFill>
                <a:srgbClr val="000000"/>
              </a:solidFill>
              <a:latin typeface="ＭＳ 明朝"/>
              <a:ea typeface="ＭＳ 明朝"/>
            </a:rPr>
            <a:t>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7B098-909F-4DE0-8A48-384EDF3FDF8A}">
  <dimension ref="A13:C62"/>
  <sheetViews>
    <sheetView tabSelected="1" view="pageBreakPreview" zoomScaleNormal="85" zoomScaleSheetLayoutView="100" workbookViewId="0">
      <selection activeCell="B13" sqref="B13"/>
    </sheetView>
  </sheetViews>
  <sheetFormatPr defaultRowHeight="18.75"/>
  <cols>
    <col min="1" max="3" width="24.125" customWidth="1"/>
  </cols>
  <sheetData>
    <row r="13" spans="1:2">
      <c r="A13" s="65" t="s">
        <v>179</v>
      </c>
      <c r="B13" s="66"/>
    </row>
    <row r="15" spans="1:2">
      <c r="A15" s="65" t="s">
        <v>180</v>
      </c>
      <c r="B15" s="66"/>
    </row>
    <row r="19" spans="1:1">
      <c r="A19" t="s">
        <v>0</v>
      </c>
    </row>
    <row r="20" spans="1:1">
      <c r="A20" t="s">
        <v>181</v>
      </c>
    </row>
    <row r="21" spans="1:1">
      <c r="A21" t="s">
        <v>193</v>
      </c>
    </row>
    <row r="22" spans="1:1">
      <c r="A22" t="s">
        <v>182</v>
      </c>
    </row>
    <row r="23" spans="1:1">
      <c r="A23" t="s">
        <v>183</v>
      </c>
    </row>
    <row r="24" spans="1:1">
      <c r="A24" t="s">
        <v>184</v>
      </c>
    </row>
    <row r="26" spans="1:1">
      <c r="A26" t="s">
        <v>1</v>
      </c>
    </row>
    <row r="27" spans="1:1">
      <c r="A27" t="s">
        <v>185</v>
      </c>
    </row>
    <row r="28" spans="1:1">
      <c r="A28" t="s">
        <v>186</v>
      </c>
    </row>
    <row r="29" spans="1:1">
      <c r="A29" t="s">
        <v>187</v>
      </c>
    </row>
    <row r="30" spans="1:1">
      <c r="A30" t="s">
        <v>192</v>
      </c>
    </row>
    <row r="31" spans="1:1">
      <c r="A31" t="s">
        <v>191</v>
      </c>
    </row>
    <row r="32" spans="1:1">
      <c r="A32" t="s">
        <v>188</v>
      </c>
    </row>
    <row r="33" spans="1:3">
      <c r="A33" t="s">
        <v>189</v>
      </c>
    </row>
    <row r="34" spans="1:3">
      <c r="A34" t="s">
        <v>190</v>
      </c>
    </row>
    <row r="36" spans="1:3">
      <c r="A36" s="282" t="s">
        <v>2</v>
      </c>
      <c r="B36" s="282"/>
      <c r="C36" s="282"/>
    </row>
    <row r="39" spans="1:3">
      <c r="A39" t="s">
        <v>3</v>
      </c>
    </row>
    <row r="40" spans="1:3">
      <c r="A40" t="s">
        <v>194</v>
      </c>
    </row>
    <row r="41" spans="1:3">
      <c r="A41" t="s">
        <v>195</v>
      </c>
    </row>
    <row r="42" spans="1:3">
      <c r="A42" t="s">
        <v>196</v>
      </c>
    </row>
    <row r="43" spans="1:3">
      <c r="A43" t="s">
        <v>4</v>
      </c>
    </row>
    <row r="44" spans="1:3">
      <c r="A44" t="s">
        <v>5</v>
      </c>
    </row>
    <row r="45" spans="1:3">
      <c r="A45" t="s">
        <v>197</v>
      </c>
    </row>
    <row r="46" spans="1:3">
      <c r="A46" t="s">
        <v>198</v>
      </c>
    </row>
    <row r="47" spans="1:3">
      <c r="A47" t="s">
        <v>4</v>
      </c>
    </row>
    <row r="48" spans="1:3">
      <c r="A48" t="s">
        <v>6</v>
      </c>
    </row>
    <row r="49" spans="1:1">
      <c r="A49" t="s">
        <v>199</v>
      </c>
    </row>
    <row r="50" spans="1:1">
      <c r="A50" t="s">
        <v>200</v>
      </c>
    </row>
    <row r="51" spans="1:1">
      <c r="A51" t="s">
        <v>201</v>
      </c>
    </row>
    <row r="52" spans="1:1">
      <c r="A52" t="s">
        <v>202</v>
      </c>
    </row>
    <row r="53" spans="1:1">
      <c r="A53" t="s">
        <v>203</v>
      </c>
    </row>
    <row r="54" spans="1:1">
      <c r="A54" t="s">
        <v>204</v>
      </c>
    </row>
    <row r="55" spans="1:1">
      <c r="A55" t="s">
        <v>205</v>
      </c>
    </row>
    <row r="56" spans="1:1">
      <c r="A56" t="s">
        <v>206</v>
      </c>
    </row>
    <row r="57" spans="1:1">
      <c r="A57" t="s">
        <v>208</v>
      </c>
    </row>
    <row r="58" spans="1:1">
      <c r="A58" t="s">
        <v>207</v>
      </c>
    </row>
    <row r="60" spans="1:1">
      <c r="A60" t="s">
        <v>209</v>
      </c>
    </row>
    <row r="62" spans="1:1">
      <c r="A62" t="s">
        <v>210</v>
      </c>
    </row>
  </sheetData>
  <mergeCells count="1">
    <mergeCell ref="A36:C36"/>
  </mergeCells>
  <phoneticPr fontId="20"/>
  <conditionalFormatting sqref="B13 B15">
    <cfRule type="containsBlanks" dxfId="9" priority="1">
      <formula>LEN(TRIM(B13))=0</formula>
    </cfRule>
  </conditionalFormatting>
  <pageMargins left="0.7" right="0.7" top="0.75" bottom="0.75" header="0.3" footer="0.3"/>
  <pageSetup paperSize="9" orientation="portrait" r:id="rId1"/>
  <rowBreaks count="1" manualBreakCount="1">
    <brk id="35"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73E81-453E-4CCB-9C07-A777D4F69D72}">
  <sheetPr>
    <pageSetUpPr fitToPage="1"/>
  </sheetPr>
  <dimension ref="A1:T38"/>
  <sheetViews>
    <sheetView view="pageBreakPreview" zoomScaleNormal="100" zoomScaleSheetLayoutView="100" workbookViewId="0">
      <selection activeCell="E7" sqref="E7"/>
    </sheetView>
  </sheetViews>
  <sheetFormatPr defaultRowHeight="11.25"/>
  <cols>
    <col min="1" max="1" width="2.5" style="3" customWidth="1"/>
    <col min="2" max="3" width="2.5" style="3" bestFit="1" customWidth="1"/>
    <col min="4" max="4" width="7.125" style="3" customWidth="1"/>
    <col min="5" max="6" width="6.625" style="3" customWidth="1"/>
    <col min="7" max="7" width="7.125" style="3" customWidth="1"/>
    <col min="8" max="11" width="6.625" style="3" customWidth="1"/>
    <col min="12" max="12" width="7.5" style="3" bestFit="1" customWidth="1"/>
    <col min="13" max="17" width="6.625" style="3" customWidth="1"/>
    <col min="18" max="18" width="7.5" style="3" bestFit="1" customWidth="1"/>
    <col min="19" max="19" width="7.625" style="3" customWidth="1"/>
    <col min="20" max="20" width="6.625" style="3" customWidth="1"/>
    <col min="21" max="256" width="9" style="3"/>
    <col min="257" max="257" width="2.5" style="3" customWidth="1"/>
    <col min="258" max="259" width="2.5" style="3" bestFit="1" customWidth="1"/>
    <col min="260" max="260" width="7.125" style="3" customWidth="1"/>
    <col min="261" max="262" width="6.625" style="3" customWidth="1"/>
    <col min="263" max="263" width="7.125" style="3" customWidth="1"/>
    <col min="264" max="267" width="6.625" style="3" customWidth="1"/>
    <col min="268" max="268" width="7.5" style="3" bestFit="1" customWidth="1"/>
    <col min="269" max="273" width="6.625" style="3" customWidth="1"/>
    <col min="274" max="274" width="7.5" style="3" bestFit="1" customWidth="1"/>
    <col min="275" max="275" width="7.625" style="3" customWidth="1"/>
    <col min="276" max="276" width="6.625" style="3" customWidth="1"/>
    <col min="277" max="512" width="9" style="3"/>
    <col min="513" max="513" width="2.5" style="3" customWidth="1"/>
    <col min="514" max="515" width="2.5" style="3" bestFit="1" customWidth="1"/>
    <col min="516" max="516" width="7.125" style="3" customWidth="1"/>
    <col min="517" max="518" width="6.625" style="3" customWidth="1"/>
    <col min="519" max="519" width="7.125" style="3" customWidth="1"/>
    <col min="520" max="523" width="6.625" style="3" customWidth="1"/>
    <col min="524" max="524" width="7.5" style="3" bestFit="1" customWidth="1"/>
    <col min="525" max="529" width="6.625" style="3" customWidth="1"/>
    <col min="530" max="530" width="7.5" style="3" bestFit="1" customWidth="1"/>
    <col min="531" max="531" width="7.625" style="3" customWidth="1"/>
    <col min="532" max="532" width="6.625" style="3" customWidth="1"/>
    <col min="533" max="768" width="9" style="3"/>
    <col min="769" max="769" width="2.5" style="3" customWidth="1"/>
    <col min="770" max="771" width="2.5" style="3" bestFit="1" customWidth="1"/>
    <col min="772" max="772" width="7.125" style="3" customWidth="1"/>
    <col min="773" max="774" width="6.625" style="3" customWidth="1"/>
    <col min="775" max="775" width="7.125" style="3" customWidth="1"/>
    <col min="776" max="779" width="6.625" style="3" customWidth="1"/>
    <col min="780" max="780" width="7.5" style="3" bestFit="1" customWidth="1"/>
    <col min="781" max="785" width="6.625" style="3" customWidth="1"/>
    <col min="786" max="786" width="7.5" style="3" bestFit="1" customWidth="1"/>
    <col min="787" max="787" width="7.625" style="3" customWidth="1"/>
    <col min="788" max="788" width="6.625" style="3" customWidth="1"/>
    <col min="789" max="1024" width="9" style="3"/>
    <col min="1025" max="1025" width="2.5" style="3" customWidth="1"/>
    <col min="1026" max="1027" width="2.5" style="3" bestFit="1" customWidth="1"/>
    <col min="1028" max="1028" width="7.125" style="3" customWidth="1"/>
    <col min="1029" max="1030" width="6.625" style="3" customWidth="1"/>
    <col min="1031" max="1031" width="7.125" style="3" customWidth="1"/>
    <col min="1032" max="1035" width="6.625" style="3" customWidth="1"/>
    <col min="1036" max="1036" width="7.5" style="3" bestFit="1" customWidth="1"/>
    <col min="1037" max="1041" width="6.625" style="3" customWidth="1"/>
    <col min="1042" max="1042" width="7.5" style="3" bestFit="1" customWidth="1"/>
    <col min="1043" max="1043" width="7.625" style="3" customWidth="1"/>
    <col min="1044" max="1044" width="6.625" style="3" customWidth="1"/>
    <col min="1045" max="1280" width="9" style="3"/>
    <col min="1281" max="1281" width="2.5" style="3" customWidth="1"/>
    <col min="1282" max="1283" width="2.5" style="3" bestFit="1" customWidth="1"/>
    <col min="1284" max="1284" width="7.125" style="3" customWidth="1"/>
    <col min="1285" max="1286" width="6.625" style="3" customWidth="1"/>
    <col min="1287" max="1287" width="7.125" style="3" customWidth="1"/>
    <col min="1288" max="1291" width="6.625" style="3" customWidth="1"/>
    <col min="1292" max="1292" width="7.5" style="3" bestFit="1" customWidth="1"/>
    <col min="1293" max="1297" width="6.625" style="3" customWidth="1"/>
    <col min="1298" max="1298" width="7.5" style="3" bestFit="1" customWidth="1"/>
    <col min="1299" max="1299" width="7.625" style="3" customWidth="1"/>
    <col min="1300" max="1300" width="6.625" style="3" customWidth="1"/>
    <col min="1301" max="1536" width="9" style="3"/>
    <col min="1537" max="1537" width="2.5" style="3" customWidth="1"/>
    <col min="1538" max="1539" width="2.5" style="3" bestFit="1" customWidth="1"/>
    <col min="1540" max="1540" width="7.125" style="3" customWidth="1"/>
    <col min="1541" max="1542" width="6.625" style="3" customWidth="1"/>
    <col min="1543" max="1543" width="7.125" style="3" customWidth="1"/>
    <col min="1544" max="1547" width="6.625" style="3" customWidth="1"/>
    <col min="1548" max="1548" width="7.5" style="3" bestFit="1" customWidth="1"/>
    <col min="1549" max="1553" width="6.625" style="3" customWidth="1"/>
    <col min="1554" max="1554" width="7.5" style="3" bestFit="1" customWidth="1"/>
    <col min="1555" max="1555" width="7.625" style="3" customWidth="1"/>
    <col min="1556" max="1556" width="6.625" style="3" customWidth="1"/>
    <col min="1557" max="1792" width="9" style="3"/>
    <col min="1793" max="1793" width="2.5" style="3" customWidth="1"/>
    <col min="1794" max="1795" width="2.5" style="3" bestFit="1" customWidth="1"/>
    <col min="1796" max="1796" width="7.125" style="3" customWidth="1"/>
    <col min="1797" max="1798" width="6.625" style="3" customWidth="1"/>
    <col min="1799" max="1799" width="7.125" style="3" customWidth="1"/>
    <col min="1800" max="1803" width="6.625" style="3" customWidth="1"/>
    <col min="1804" max="1804" width="7.5" style="3" bestFit="1" customWidth="1"/>
    <col min="1805" max="1809" width="6.625" style="3" customWidth="1"/>
    <col min="1810" max="1810" width="7.5" style="3" bestFit="1" customWidth="1"/>
    <col min="1811" max="1811" width="7.625" style="3" customWidth="1"/>
    <col min="1812" max="1812" width="6.625" style="3" customWidth="1"/>
    <col min="1813" max="2048" width="9" style="3"/>
    <col min="2049" max="2049" width="2.5" style="3" customWidth="1"/>
    <col min="2050" max="2051" width="2.5" style="3" bestFit="1" customWidth="1"/>
    <col min="2052" max="2052" width="7.125" style="3" customWidth="1"/>
    <col min="2053" max="2054" width="6.625" style="3" customWidth="1"/>
    <col min="2055" max="2055" width="7.125" style="3" customWidth="1"/>
    <col min="2056" max="2059" width="6.625" style="3" customWidth="1"/>
    <col min="2060" max="2060" width="7.5" style="3" bestFit="1" customWidth="1"/>
    <col min="2061" max="2065" width="6.625" style="3" customWidth="1"/>
    <col min="2066" max="2066" width="7.5" style="3" bestFit="1" customWidth="1"/>
    <col min="2067" max="2067" width="7.625" style="3" customWidth="1"/>
    <col min="2068" max="2068" width="6.625" style="3" customWidth="1"/>
    <col min="2069" max="2304" width="9" style="3"/>
    <col min="2305" max="2305" width="2.5" style="3" customWidth="1"/>
    <col min="2306" max="2307" width="2.5" style="3" bestFit="1" customWidth="1"/>
    <col min="2308" max="2308" width="7.125" style="3" customWidth="1"/>
    <col min="2309" max="2310" width="6.625" style="3" customWidth="1"/>
    <col min="2311" max="2311" width="7.125" style="3" customWidth="1"/>
    <col min="2312" max="2315" width="6.625" style="3" customWidth="1"/>
    <col min="2316" max="2316" width="7.5" style="3" bestFit="1" customWidth="1"/>
    <col min="2317" max="2321" width="6.625" style="3" customWidth="1"/>
    <col min="2322" max="2322" width="7.5" style="3" bestFit="1" customWidth="1"/>
    <col min="2323" max="2323" width="7.625" style="3" customWidth="1"/>
    <col min="2324" max="2324" width="6.625" style="3" customWidth="1"/>
    <col min="2325" max="2560" width="9" style="3"/>
    <col min="2561" max="2561" width="2.5" style="3" customWidth="1"/>
    <col min="2562" max="2563" width="2.5" style="3" bestFit="1" customWidth="1"/>
    <col min="2564" max="2564" width="7.125" style="3" customWidth="1"/>
    <col min="2565" max="2566" width="6.625" style="3" customWidth="1"/>
    <col min="2567" max="2567" width="7.125" style="3" customWidth="1"/>
    <col min="2568" max="2571" width="6.625" style="3" customWidth="1"/>
    <col min="2572" max="2572" width="7.5" style="3" bestFit="1" customWidth="1"/>
    <col min="2573" max="2577" width="6.625" style="3" customWidth="1"/>
    <col min="2578" max="2578" width="7.5" style="3" bestFit="1" customWidth="1"/>
    <col min="2579" max="2579" width="7.625" style="3" customWidth="1"/>
    <col min="2580" max="2580" width="6.625" style="3" customWidth="1"/>
    <col min="2581" max="2816" width="9" style="3"/>
    <col min="2817" max="2817" width="2.5" style="3" customWidth="1"/>
    <col min="2818" max="2819" width="2.5" style="3" bestFit="1" customWidth="1"/>
    <col min="2820" max="2820" width="7.125" style="3" customWidth="1"/>
    <col min="2821" max="2822" width="6.625" style="3" customWidth="1"/>
    <col min="2823" max="2823" width="7.125" style="3" customWidth="1"/>
    <col min="2824" max="2827" width="6.625" style="3" customWidth="1"/>
    <col min="2828" max="2828" width="7.5" style="3" bestFit="1" customWidth="1"/>
    <col min="2829" max="2833" width="6.625" style="3" customWidth="1"/>
    <col min="2834" max="2834" width="7.5" style="3" bestFit="1" customWidth="1"/>
    <col min="2835" max="2835" width="7.625" style="3" customWidth="1"/>
    <col min="2836" max="2836" width="6.625" style="3" customWidth="1"/>
    <col min="2837" max="3072" width="9" style="3"/>
    <col min="3073" max="3073" width="2.5" style="3" customWidth="1"/>
    <col min="3074" max="3075" width="2.5" style="3" bestFit="1" customWidth="1"/>
    <col min="3076" max="3076" width="7.125" style="3" customWidth="1"/>
    <col min="3077" max="3078" width="6.625" style="3" customWidth="1"/>
    <col min="3079" max="3079" width="7.125" style="3" customWidth="1"/>
    <col min="3080" max="3083" width="6.625" style="3" customWidth="1"/>
    <col min="3084" max="3084" width="7.5" style="3" bestFit="1" customWidth="1"/>
    <col min="3085" max="3089" width="6.625" style="3" customWidth="1"/>
    <col min="3090" max="3090" width="7.5" style="3" bestFit="1" customWidth="1"/>
    <col min="3091" max="3091" width="7.625" style="3" customWidth="1"/>
    <col min="3092" max="3092" width="6.625" style="3" customWidth="1"/>
    <col min="3093" max="3328" width="9" style="3"/>
    <col min="3329" max="3329" width="2.5" style="3" customWidth="1"/>
    <col min="3330" max="3331" width="2.5" style="3" bestFit="1" customWidth="1"/>
    <col min="3332" max="3332" width="7.125" style="3" customWidth="1"/>
    <col min="3333" max="3334" width="6.625" style="3" customWidth="1"/>
    <col min="3335" max="3335" width="7.125" style="3" customWidth="1"/>
    <col min="3336" max="3339" width="6.625" style="3" customWidth="1"/>
    <col min="3340" max="3340" width="7.5" style="3" bestFit="1" customWidth="1"/>
    <col min="3341" max="3345" width="6.625" style="3" customWidth="1"/>
    <col min="3346" max="3346" width="7.5" style="3" bestFit="1" customWidth="1"/>
    <col min="3347" max="3347" width="7.625" style="3" customWidth="1"/>
    <col min="3348" max="3348" width="6.625" style="3" customWidth="1"/>
    <col min="3349" max="3584" width="9" style="3"/>
    <col min="3585" max="3585" width="2.5" style="3" customWidth="1"/>
    <col min="3586" max="3587" width="2.5" style="3" bestFit="1" customWidth="1"/>
    <col min="3588" max="3588" width="7.125" style="3" customWidth="1"/>
    <col min="3589" max="3590" width="6.625" style="3" customWidth="1"/>
    <col min="3591" max="3591" width="7.125" style="3" customWidth="1"/>
    <col min="3592" max="3595" width="6.625" style="3" customWidth="1"/>
    <col min="3596" max="3596" width="7.5" style="3" bestFit="1" customWidth="1"/>
    <col min="3597" max="3601" width="6.625" style="3" customWidth="1"/>
    <col min="3602" max="3602" width="7.5" style="3" bestFit="1" customWidth="1"/>
    <col min="3603" max="3603" width="7.625" style="3" customWidth="1"/>
    <col min="3604" max="3604" width="6.625" style="3" customWidth="1"/>
    <col min="3605" max="3840" width="9" style="3"/>
    <col min="3841" max="3841" width="2.5" style="3" customWidth="1"/>
    <col min="3842" max="3843" width="2.5" style="3" bestFit="1" customWidth="1"/>
    <col min="3844" max="3844" width="7.125" style="3" customWidth="1"/>
    <col min="3845" max="3846" width="6.625" style="3" customWidth="1"/>
    <col min="3847" max="3847" width="7.125" style="3" customWidth="1"/>
    <col min="3848" max="3851" width="6.625" style="3" customWidth="1"/>
    <col min="3852" max="3852" width="7.5" style="3" bestFit="1" customWidth="1"/>
    <col min="3853" max="3857" width="6.625" style="3" customWidth="1"/>
    <col min="3858" max="3858" width="7.5" style="3" bestFit="1" customWidth="1"/>
    <col min="3859" max="3859" width="7.625" style="3" customWidth="1"/>
    <col min="3860" max="3860" width="6.625" style="3" customWidth="1"/>
    <col min="3861" max="4096" width="9" style="3"/>
    <col min="4097" max="4097" width="2.5" style="3" customWidth="1"/>
    <col min="4098" max="4099" width="2.5" style="3" bestFit="1" customWidth="1"/>
    <col min="4100" max="4100" width="7.125" style="3" customWidth="1"/>
    <col min="4101" max="4102" width="6.625" style="3" customWidth="1"/>
    <col min="4103" max="4103" width="7.125" style="3" customWidth="1"/>
    <col min="4104" max="4107" width="6.625" style="3" customWidth="1"/>
    <col min="4108" max="4108" width="7.5" style="3" bestFit="1" customWidth="1"/>
    <col min="4109" max="4113" width="6.625" style="3" customWidth="1"/>
    <col min="4114" max="4114" width="7.5" style="3" bestFit="1" customWidth="1"/>
    <col min="4115" max="4115" width="7.625" style="3" customWidth="1"/>
    <col min="4116" max="4116" width="6.625" style="3" customWidth="1"/>
    <col min="4117" max="4352" width="9" style="3"/>
    <col min="4353" max="4353" width="2.5" style="3" customWidth="1"/>
    <col min="4354" max="4355" width="2.5" style="3" bestFit="1" customWidth="1"/>
    <col min="4356" max="4356" width="7.125" style="3" customWidth="1"/>
    <col min="4357" max="4358" width="6.625" style="3" customWidth="1"/>
    <col min="4359" max="4359" width="7.125" style="3" customWidth="1"/>
    <col min="4360" max="4363" width="6.625" style="3" customWidth="1"/>
    <col min="4364" max="4364" width="7.5" style="3" bestFit="1" customWidth="1"/>
    <col min="4365" max="4369" width="6.625" style="3" customWidth="1"/>
    <col min="4370" max="4370" width="7.5" style="3" bestFit="1" customWidth="1"/>
    <col min="4371" max="4371" width="7.625" style="3" customWidth="1"/>
    <col min="4372" max="4372" width="6.625" style="3" customWidth="1"/>
    <col min="4373" max="4608" width="9" style="3"/>
    <col min="4609" max="4609" width="2.5" style="3" customWidth="1"/>
    <col min="4610" max="4611" width="2.5" style="3" bestFit="1" customWidth="1"/>
    <col min="4612" max="4612" width="7.125" style="3" customWidth="1"/>
    <col min="4613" max="4614" width="6.625" style="3" customWidth="1"/>
    <col min="4615" max="4615" width="7.125" style="3" customWidth="1"/>
    <col min="4616" max="4619" width="6.625" style="3" customWidth="1"/>
    <col min="4620" max="4620" width="7.5" style="3" bestFit="1" customWidth="1"/>
    <col min="4621" max="4625" width="6.625" style="3" customWidth="1"/>
    <col min="4626" max="4626" width="7.5" style="3" bestFit="1" customWidth="1"/>
    <col min="4627" max="4627" width="7.625" style="3" customWidth="1"/>
    <col min="4628" max="4628" width="6.625" style="3" customWidth="1"/>
    <col min="4629" max="4864" width="9" style="3"/>
    <col min="4865" max="4865" width="2.5" style="3" customWidth="1"/>
    <col min="4866" max="4867" width="2.5" style="3" bestFit="1" customWidth="1"/>
    <col min="4868" max="4868" width="7.125" style="3" customWidth="1"/>
    <col min="4869" max="4870" width="6.625" style="3" customWidth="1"/>
    <col min="4871" max="4871" width="7.125" style="3" customWidth="1"/>
    <col min="4872" max="4875" width="6.625" style="3" customWidth="1"/>
    <col min="4876" max="4876" width="7.5" style="3" bestFit="1" customWidth="1"/>
    <col min="4877" max="4881" width="6.625" style="3" customWidth="1"/>
    <col min="4882" max="4882" width="7.5" style="3" bestFit="1" customWidth="1"/>
    <col min="4883" max="4883" width="7.625" style="3" customWidth="1"/>
    <col min="4884" max="4884" width="6.625" style="3" customWidth="1"/>
    <col min="4885" max="5120" width="9" style="3"/>
    <col min="5121" max="5121" width="2.5" style="3" customWidth="1"/>
    <col min="5122" max="5123" width="2.5" style="3" bestFit="1" customWidth="1"/>
    <col min="5124" max="5124" width="7.125" style="3" customWidth="1"/>
    <col min="5125" max="5126" width="6.625" style="3" customWidth="1"/>
    <col min="5127" max="5127" width="7.125" style="3" customWidth="1"/>
    <col min="5128" max="5131" width="6.625" style="3" customWidth="1"/>
    <col min="5132" max="5132" width="7.5" style="3" bestFit="1" customWidth="1"/>
    <col min="5133" max="5137" width="6.625" style="3" customWidth="1"/>
    <col min="5138" max="5138" width="7.5" style="3" bestFit="1" customWidth="1"/>
    <col min="5139" max="5139" width="7.625" style="3" customWidth="1"/>
    <col min="5140" max="5140" width="6.625" style="3" customWidth="1"/>
    <col min="5141" max="5376" width="9" style="3"/>
    <col min="5377" max="5377" width="2.5" style="3" customWidth="1"/>
    <col min="5378" max="5379" width="2.5" style="3" bestFit="1" customWidth="1"/>
    <col min="5380" max="5380" width="7.125" style="3" customWidth="1"/>
    <col min="5381" max="5382" width="6.625" style="3" customWidth="1"/>
    <col min="5383" max="5383" width="7.125" style="3" customWidth="1"/>
    <col min="5384" max="5387" width="6.625" style="3" customWidth="1"/>
    <col min="5388" max="5388" width="7.5" style="3" bestFit="1" customWidth="1"/>
    <col min="5389" max="5393" width="6.625" style="3" customWidth="1"/>
    <col min="5394" max="5394" width="7.5" style="3" bestFit="1" customWidth="1"/>
    <col min="5395" max="5395" width="7.625" style="3" customWidth="1"/>
    <col min="5396" max="5396" width="6.625" style="3" customWidth="1"/>
    <col min="5397" max="5632" width="9" style="3"/>
    <col min="5633" max="5633" width="2.5" style="3" customWidth="1"/>
    <col min="5634" max="5635" width="2.5" style="3" bestFit="1" customWidth="1"/>
    <col min="5636" max="5636" width="7.125" style="3" customWidth="1"/>
    <col min="5637" max="5638" width="6.625" style="3" customWidth="1"/>
    <col min="5639" max="5639" width="7.125" style="3" customWidth="1"/>
    <col min="5640" max="5643" width="6.625" style="3" customWidth="1"/>
    <col min="5644" max="5644" width="7.5" style="3" bestFit="1" customWidth="1"/>
    <col min="5645" max="5649" width="6.625" style="3" customWidth="1"/>
    <col min="5650" max="5650" width="7.5" style="3" bestFit="1" customWidth="1"/>
    <col min="5651" max="5651" width="7.625" style="3" customWidth="1"/>
    <col min="5652" max="5652" width="6.625" style="3" customWidth="1"/>
    <col min="5653" max="5888" width="9" style="3"/>
    <col min="5889" max="5889" width="2.5" style="3" customWidth="1"/>
    <col min="5890" max="5891" width="2.5" style="3" bestFit="1" customWidth="1"/>
    <col min="5892" max="5892" width="7.125" style="3" customWidth="1"/>
    <col min="5893" max="5894" width="6.625" style="3" customWidth="1"/>
    <col min="5895" max="5895" width="7.125" style="3" customWidth="1"/>
    <col min="5896" max="5899" width="6.625" style="3" customWidth="1"/>
    <col min="5900" max="5900" width="7.5" style="3" bestFit="1" customWidth="1"/>
    <col min="5901" max="5905" width="6.625" style="3" customWidth="1"/>
    <col min="5906" max="5906" width="7.5" style="3" bestFit="1" customWidth="1"/>
    <col min="5907" max="5907" width="7.625" style="3" customWidth="1"/>
    <col min="5908" max="5908" width="6.625" style="3" customWidth="1"/>
    <col min="5909" max="6144" width="9" style="3"/>
    <col min="6145" max="6145" width="2.5" style="3" customWidth="1"/>
    <col min="6146" max="6147" width="2.5" style="3" bestFit="1" customWidth="1"/>
    <col min="6148" max="6148" width="7.125" style="3" customWidth="1"/>
    <col min="6149" max="6150" width="6.625" style="3" customWidth="1"/>
    <col min="6151" max="6151" width="7.125" style="3" customWidth="1"/>
    <col min="6152" max="6155" width="6.625" style="3" customWidth="1"/>
    <col min="6156" max="6156" width="7.5" style="3" bestFit="1" customWidth="1"/>
    <col min="6157" max="6161" width="6.625" style="3" customWidth="1"/>
    <col min="6162" max="6162" width="7.5" style="3" bestFit="1" customWidth="1"/>
    <col min="6163" max="6163" width="7.625" style="3" customWidth="1"/>
    <col min="6164" max="6164" width="6.625" style="3" customWidth="1"/>
    <col min="6165" max="6400" width="9" style="3"/>
    <col min="6401" max="6401" width="2.5" style="3" customWidth="1"/>
    <col min="6402" max="6403" width="2.5" style="3" bestFit="1" customWidth="1"/>
    <col min="6404" max="6404" width="7.125" style="3" customWidth="1"/>
    <col min="6405" max="6406" width="6.625" style="3" customWidth="1"/>
    <col min="6407" max="6407" width="7.125" style="3" customWidth="1"/>
    <col min="6408" max="6411" width="6.625" style="3" customWidth="1"/>
    <col min="6412" max="6412" width="7.5" style="3" bestFit="1" customWidth="1"/>
    <col min="6413" max="6417" width="6.625" style="3" customWidth="1"/>
    <col min="6418" max="6418" width="7.5" style="3" bestFit="1" customWidth="1"/>
    <col min="6419" max="6419" width="7.625" style="3" customWidth="1"/>
    <col min="6420" max="6420" width="6.625" style="3" customWidth="1"/>
    <col min="6421" max="6656" width="9" style="3"/>
    <col min="6657" max="6657" width="2.5" style="3" customWidth="1"/>
    <col min="6658" max="6659" width="2.5" style="3" bestFit="1" customWidth="1"/>
    <col min="6660" max="6660" width="7.125" style="3" customWidth="1"/>
    <col min="6661" max="6662" width="6.625" style="3" customWidth="1"/>
    <col min="6663" max="6663" width="7.125" style="3" customWidth="1"/>
    <col min="6664" max="6667" width="6.625" style="3" customWidth="1"/>
    <col min="6668" max="6668" width="7.5" style="3" bestFit="1" customWidth="1"/>
    <col min="6669" max="6673" width="6.625" style="3" customWidth="1"/>
    <col min="6674" max="6674" width="7.5" style="3" bestFit="1" customWidth="1"/>
    <col min="6675" max="6675" width="7.625" style="3" customWidth="1"/>
    <col min="6676" max="6676" width="6.625" style="3" customWidth="1"/>
    <col min="6677" max="6912" width="9" style="3"/>
    <col min="6913" max="6913" width="2.5" style="3" customWidth="1"/>
    <col min="6914" max="6915" width="2.5" style="3" bestFit="1" customWidth="1"/>
    <col min="6916" max="6916" width="7.125" style="3" customWidth="1"/>
    <col min="6917" max="6918" width="6.625" style="3" customWidth="1"/>
    <col min="6919" max="6919" width="7.125" style="3" customWidth="1"/>
    <col min="6920" max="6923" width="6.625" style="3" customWidth="1"/>
    <col min="6924" max="6924" width="7.5" style="3" bestFit="1" customWidth="1"/>
    <col min="6925" max="6929" width="6.625" style="3" customWidth="1"/>
    <col min="6930" max="6930" width="7.5" style="3" bestFit="1" customWidth="1"/>
    <col min="6931" max="6931" width="7.625" style="3" customWidth="1"/>
    <col min="6932" max="6932" width="6.625" style="3" customWidth="1"/>
    <col min="6933" max="7168" width="9" style="3"/>
    <col min="7169" max="7169" width="2.5" style="3" customWidth="1"/>
    <col min="7170" max="7171" width="2.5" style="3" bestFit="1" customWidth="1"/>
    <col min="7172" max="7172" width="7.125" style="3" customWidth="1"/>
    <col min="7173" max="7174" width="6.625" style="3" customWidth="1"/>
    <col min="7175" max="7175" width="7.125" style="3" customWidth="1"/>
    <col min="7176" max="7179" width="6.625" style="3" customWidth="1"/>
    <col min="7180" max="7180" width="7.5" style="3" bestFit="1" customWidth="1"/>
    <col min="7181" max="7185" width="6.625" style="3" customWidth="1"/>
    <col min="7186" max="7186" width="7.5" style="3" bestFit="1" customWidth="1"/>
    <col min="7187" max="7187" width="7.625" style="3" customWidth="1"/>
    <col min="7188" max="7188" width="6.625" style="3" customWidth="1"/>
    <col min="7189" max="7424" width="9" style="3"/>
    <col min="7425" max="7425" width="2.5" style="3" customWidth="1"/>
    <col min="7426" max="7427" width="2.5" style="3" bestFit="1" customWidth="1"/>
    <col min="7428" max="7428" width="7.125" style="3" customWidth="1"/>
    <col min="7429" max="7430" width="6.625" style="3" customWidth="1"/>
    <col min="7431" max="7431" width="7.125" style="3" customWidth="1"/>
    <col min="7432" max="7435" width="6.625" style="3" customWidth="1"/>
    <col min="7436" max="7436" width="7.5" style="3" bestFit="1" customWidth="1"/>
    <col min="7437" max="7441" width="6.625" style="3" customWidth="1"/>
    <col min="7442" max="7442" width="7.5" style="3" bestFit="1" customWidth="1"/>
    <col min="7443" max="7443" width="7.625" style="3" customWidth="1"/>
    <col min="7444" max="7444" width="6.625" style="3" customWidth="1"/>
    <col min="7445" max="7680" width="9" style="3"/>
    <col min="7681" max="7681" width="2.5" style="3" customWidth="1"/>
    <col min="7682" max="7683" width="2.5" style="3" bestFit="1" customWidth="1"/>
    <col min="7684" max="7684" width="7.125" style="3" customWidth="1"/>
    <col min="7685" max="7686" width="6.625" style="3" customWidth="1"/>
    <col min="7687" max="7687" width="7.125" style="3" customWidth="1"/>
    <col min="7688" max="7691" width="6.625" style="3" customWidth="1"/>
    <col min="7692" max="7692" width="7.5" style="3" bestFit="1" customWidth="1"/>
    <col min="7693" max="7697" width="6.625" style="3" customWidth="1"/>
    <col min="7698" max="7698" width="7.5" style="3" bestFit="1" customWidth="1"/>
    <col min="7699" max="7699" width="7.625" style="3" customWidth="1"/>
    <col min="7700" max="7700" width="6.625" style="3" customWidth="1"/>
    <col min="7701" max="7936" width="9" style="3"/>
    <col min="7937" max="7937" width="2.5" style="3" customWidth="1"/>
    <col min="7938" max="7939" width="2.5" style="3" bestFit="1" customWidth="1"/>
    <col min="7940" max="7940" width="7.125" style="3" customWidth="1"/>
    <col min="7941" max="7942" width="6.625" style="3" customWidth="1"/>
    <col min="7943" max="7943" width="7.125" style="3" customWidth="1"/>
    <col min="7944" max="7947" width="6.625" style="3" customWidth="1"/>
    <col min="7948" max="7948" width="7.5" style="3" bestFit="1" customWidth="1"/>
    <col min="7949" max="7953" width="6.625" style="3" customWidth="1"/>
    <col min="7954" max="7954" width="7.5" style="3" bestFit="1" customWidth="1"/>
    <col min="7955" max="7955" width="7.625" style="3" customWidth="1"/>
    <col min="7956" max="7956" width="6.625" style="3" customWidth="1"/>
    <col min="7957" max="8192" width="9" style="3"/>
    <col min="8193" max="8193" width="2.5" style="3" customWidth="1"/>
    <col min="8194" max="8195" width="2.5" style="3" bestFit="1" customWidth="1"/>
    <col min="8196" max="8196" width="7.125" style="3" customWidth="1"/>
    <col min="8197" max="8198" width="6.625" style="3" customWidth="1"/>
    <col min="8199" max="8199" width="7.125" style="3" customWidth="1"/>
    <col min="8200" max="8203" width="6.625" style="3" customWidth="1"/>
    <col min="8204" max="8204" width="7.5" style="3" bestFit="1" customWidth="1"/>
    <col min="8205" max="8209" width="6.625" style="3" customWidth="1"/>
    <col min="8210" max="8210" width="7.5" style="3" bestFit="1" customWidth="1"/>
    <col min="8211" max="8211" width="7.625" style="3" customWidth="1"/>
    <col min="8212" max="8212" width="6.625" style="3" customWidth="1"/>
    <col min="8213" max="8448" width="9" style="3"/>
    <col min="8449" max="8449" width="2.5" style="3" customWidth="1"/>
    <col min="8450" max="8451" width="2.5" style="3" bestFit="1" customWidth="1"/>
    <col min="8452" max="8452" width="7.125" style="3" customWidth="1"/>
    <col min="8453" max="8454" width="6.625" style="3" customWidth="1"/>
    <col min="8455" max="8455" width="7.125" style="3" customWidth="1"/>
    <col min="8456" max="8459" width="6.625" style="3" customWidth="1"/>
    <col min="8460" max="8460" width="7.5" style="3" bestFit="1" customWidth="1"/>
    <col min="8461" max="8465" width="6.625" style="3" customWidth="1"/>
    <col min="8466" max="8466" width="7.5" style="3" bestFit="1" customWidth="1"/>
    <col min="8467" max="8467" width="7.625" style="3" customWidth="1"/>
    <col min="8468" max="8468" width="6.625" style="3" customWidth="1"/>
    <col min="8469" max="8704" width="9" style="3"/>
    <col min="8705" max="8705" width="2.5" style="3" customWidth="1"/>
    <col min="8706" max="8707" width="2.5" style="3" bestFit="1" customWidth="1"/>
    <col min="8708" max="8708" width="7.125" style="3" customWidth="1"/>
    <col min="8709" max="8710" width="6.625" style="3" customWidth="1"/>
    <col min="8711" max="8711" width="7.125" style="3" customWidth="1"/>
    <col min="8712" max="8715" width="6.625" style="3" customWidth="1"/>
    <col min="8716" max="8716" width="7.5" style="3" bestFit="1" customWidth="1"/>
    <col min="8717" max="8721" width="6.625" style="3" customWidth="1"/>
    <col min="8722" max="8722" width="7.5" style="3" bestFit="1" customWidth="1"/>
    <col min="8723" max="8723" width="7.625" style="3" customWidth="1"/>
    <col min="8724" max="8724" width="6.625" style="3" customWidth="1"/>
    <col min="8725" max="8960" width="9" style="3"/>
    <col min="8961" max="8961" width="2.5" style="3" customWidth="1"/>
    <col min="8962" max="8963" width="2.5" style="3" bestFit="1" customWidth="1"/>
    <col min="8964" max="8964" width="7.125" style="3" customWidth="1"/>
    <col min="8965" max="8966" width="6.625" style="3" customWidth="1"/>
    <col min="8967" max="8967" width="7.125" style="3" customWidth="1"/>
    <col min="8968" max="8971" width="6.625" style="3" customWidth="1"/>
    <col min="8972" max="8972" width="7.5" style="3" bestFit="1" customWidth="1"/>
    <col min="8973" max="8977" width="6.625" style="3" customWidth="1"/>
    <col min="8978" max="8978" width="7.5" style="3" bestFit="1" customWidth="1"/>
    <col min="8979" max="8979" width="7.625" style="3" customWidth="1"/>
    <col min="8980" max="8980" width="6.625" style="3" customWidth="1"/>
    <col min="8981" max="9216" width="9" style="3"/>
    <col min="9217" max="9217" width="2.5" style="3" customWidth="1"/>
    <col min="9218" max="9219" width="2.5" style="3" bestFit="1" customWidth="1"/>
    <col min="9220" max="9220" width="7.125" style="3" customWidth="1"/>
    <col min="9221" max="9222" width="6.625" style="3" customWidth="1"/>
    <col min="9223" max="9223" width="7.125" style="3" customWidth="1"/>
    <col min="9224" max="9227" width="6.625" style="3" customWidth="1"/>
    <col min="9228" max="9228" width="7.5" style="3" bestFit="1" customWidth="1"/>
    <col min="9229" max="9233" width="6.625" style="3" customWidth="1"/>
    <col min="9234" max="9234" width="7.5" style="3" bestFit="1" customWidth="1"/>
    <col min="9235" max="9235" width="7.625" style="3" customWidth="1"/>
    <col min="9236" max="9236" width="6.625" style="3" customWidth="1"/>
    <col min="9237" max="9472" width="9" style="3"/>
    <col min="9473" max="9473" width="2.5" style="3" customWidth="1"/>
    <col min="9474" max="9475" width="2.5" style="3" bestFit="1" customWidth="1"/>
    <col min="9476" max="9476" width="7.125" style="3" customWidth="1"/>
    <col min="9477" max="9478" width="6.625" style="3" customWidth="1"/>
    <col min="9479" max="9479" width="7.125" style="3" customWidth="1"/>
    <col min="9480" max="9483" width="6.625" style="3" customWidth="1"/>
    <col min="9484" max="9484" width="7.5" style="3" bestFit="1" customWidth="1"/>
    <col min="9485" max="9489" width="6.625" style="3" customWidth="1"/>
    <col min="9490" max="9490" width="7.5" style="3" bestFit="1" customWidth="1"/>
    <col min="9491" max="9491" width="7.625" style="3" customWidth="1"/>
    <col min="9492" max="9492" width="6.625" style="3" customWidth="1"/>
    <col min="9493" max="9728" width="9" style="3"/>
    <col min="9729" max="9729" width="2.5" style="3" customWidth="1"/>
    <col min="9730" max="9731" width="2.5" style="3" bestFit="1" customWidth="1"/>
    <col min="9732" max="9732" width="7.125" style="3" customWidth="1"/>
    <col min="9733" max="9734" width="6.625" style="3" customWidth="1"/>
    <col min="9735" max="9735" width="7.125" style="3" customWidth="1"/>
    <col min="9736" max="9739" width="6.625" style="3" customWidth="1"/>
    <col min="9740" max="9740" width="7.5" style="3" bestFit="1" customWidth="1"/>
    <col min="9741" max="9745" width="6.625" style="3" customWidth="1"/>
    <col min="9746" max="9746" width="7.5" style="3" bestFit="1" customWidth="1"/>
    <col min="9747" max="9747" width="7.625" style="3" customWidth="1"/>
    <col min="9748" max="9748" width="6.625" style="3" customWidth="1"/>
    <col min="9749" max="9984" width="9" style="3"/>
    <col min="9985" max="9985" width="2.5" style="3" customWidth="1"/>
    <col min="9986" max="9987" width="2.5" style="3" bestFit="1" customWidth="1"/>
    <col min="9988" max="9988" width="7.125" style="3" customWidth="1"/>
    <col min="9989" max="9990" width="6.625" style="3" customWidth="1"/>
    <col min="9991" max="9991" width="7.125" style="3" customWidth="1"/>
    <col min="9992" max="9995" width="6.625" style="3" customWidth="1"/>
    <col min="9996" max="9996" width="7.5" style="3" bestFit="1" customWidth="1"/>
    <col min="9997" max="10001" width="6.625" style="3" customWidth="1"/>
    <col min="10002" max="10002" width="7.5" style="3" bestFit="1" customWidth="1"/>
    <col min="10003" max="10003" width="7.625" style="3" customWidth="1"/>
    <col min="10004" max="10004" width="6.625" style="3" customWidth="1"/>
    <col min="10005" max="10240" width="9" style="3"/>
    <col min="10241" max="10241" width="2.5" style="3" customWidth="1"/>
    <col min="10242" max="10243" width="2.5" style="3" bestFit="1" customWidth="1"/>
    <col min="10244" max="10244" width="7.125" style="3" customWidth="1"/>
    <col min="10245" max="10246" width="6.625" style="3" customWidth="1"/>
    <col min="10247" max="10247" width="7.125" style="3" customWidth="1"/>
    <col min="10248" max="10251" width="6.625" style="3" customWidth="1"/>
    <col min="10252" max="10252" width="7.5" style="3" bestFit="1" customWidth="1"/>
    <col min="10253" max="10257" width="6.625" style="3" customWidth="1"/>
    <col min="10258" max="10258" width="7.5" style="3" bestFit="1" customWidth="1"/>
    <col min="10259" max="10259" width="7.625" style="3" customWidth="1"/>
    <col min="10260" max="10260" width="6.625" style="3" customWidth="1"/>
    <col min="10261" max="10496" width="9" style="3"/>
    <col min="10497" max="10497" width="2.5" style="3" customWidth="1"/>
    <col min="10498" max="10499" width="2.5" style="3" bestFit="1" customWidth="1"/>
    <col min="10500" max="10500" width="7.125" style="3" customWidth="1"/>
    <col min="10501" max="10502" width="6.625" style="3" customWidth="1"/>
    <col min="10503" max="10503" width="7.125" style="3" customWidth="1"/>
    <col min="10504" max="10507" width="6.625" style="3" customWidth="1"/>
    <col min="10508" max="10508" width="7.5" style="3" bestFit="1" customWidth="1"/>
    <col min="10509" max="10513" width="6.625" style="3" customWidth="1"/>
    <col min="10514" max="10514" width="7.5" style="3" bestFit="1" customWidth="1"/>
    <col min="10515" max="10515" width="7.625" style="3" customWidth="1"/>
    <col min="10516" max="10516" width="6.625" style="3" customWidth="1"/>
    <col min="10517" max="10752" width="9" style="3"/>
    <col min="10753" max="10753" width="2.5" style="3" customWidth="1"/>
    <col min="10754" max="10755" width="2.5" style="3" bestFit="1" customWidth="1"/>
    <col min="10756" max="10756" width="7.125" style="3" customWidth="1"/>
    <col min="10757" max="10758" width="6.625" style="3" customWidth="1"/>
    <col min="10759" max="10759" width="7.125" style="3" customWidth="1"/>
    <col min="10760" max="10763" width="6.625" style="3" customWidth="1"/>
    <col min="10764" max="10764" width="7.5" style="3" bestFit="1" customWidth="1"/>
    <col min="10765" max="10769" width="6.625" style="3" customWidth="1"/>
    <col min="10770" max="10770" width="7.5" style="3" bestFit="1" customWidth="1"/>
    <col min="10771" max="10771" width="7.625" style="3" customWidth="1"/>
    <col min="10772" max="10772" width="6.625" style="3" customWidth="1"/>
    <col min="10773" max="11008" width="9" style="3"/>
    <col min="11009" max="11009" width="2.5" style="3" customWidth="1"/>
    <col min="11010" max="11011" width="2.5" style="3" bestFit="1" customWidth="1"/>
    <col min="11012" max="11012" width="7.125" style="3" customWidth="1"/>
    <col min="11013" max="11014" width="6.625" style="3" customWidth="1"/>
    <col min="11015" max="11015" width="7.125" style="3" customWidth="1"/>
    <col min="11016" max="11019" width="6.625" style="3" customWidth="1"/>
    <col min="11020" max="11020" width="7.5" style="3" bestFit="1" customWidth="1"/>
    <col min="11021" max="11025" width="6.625" style="3" customWidth="1"/>
    <col min="11026" max="11026" width="7.5" style="3" bestFit="1" customWidth="1"/>
    <col min="11027" max="11027" width="7.625" style="3" customWidth="1"/>
    <col min="11028" max="11028" width="6.625" style="3" customWidth="1"/>
    <col min="11029" max="11264" width="9" style="3"/>
    <col min="11265" max="11265" width="2.5" style="3" customWidth="1"/>
    <col min="11266" max="11267" width="2.5" style="3" bestFit="1" customWidth="1"/>
    <col min="11268" max="11268" width="7.125" style="3" customWidth="1"/>
    <col min="11269" max="11270" width="6.625" style="3" customWidth="1"/>
    <col min="11271" max="11271" width="7.125" style="3" customWidth="1"/>
    <col min="11272" max="11275" width="6.625" style="3" customWidth="1"/>
    <col min="11276" max="11276" width="7.5" style="3" bestFit="1" customWidth="1"/>
    <col min="11277" max="11281" width="6.625" style="3" customWidth="1"/>
    <col min="11282" max="11282" width="7.5" style="3" bestFit="1" customWidth="1"/>
    <col min="11283" max="11283" width="7.625" style="3" customWidth="1"/>
    <col min="11284" max="11284" width="6.625" style="3" customWidth="1"/>
    <col min="11285" max="11520" width="9" style="3"/>
    <col min="11521" max="11521" width="2.5" style="3" customWidth="1"/>
    <col min="11522" max="11523" width="2.5" style="3" bestFit="1" customWidth="1"/>
    <col min="11524" max="11524" width="7.125" style="3" customWidth="1"/>
    <col min="11525" max="11526" width="6.625" style="3" customWidth="1"/>
    <col min="11527" max="11527" width="7.125" style="3" customWidth="1"/>
    <col min="11528" max="11531" width="6.625" style="3" customWidth="1"/>
    <col min="11532" max="11532" width="7.5" style="3" bestFit="1" customWidth="1"/>
    <col min="11533" max="11537" width="6.625" style="3" customWidth="1"/>
    <col min="11538" max="11538" width="7.5" style="3" bestFit="1" customWidth="1"/>
    <col min="11539" max="11539" width="7.625" style="3" customWidth="1"/>
    <col min="11540" max="11540" width="6.625" style="3" customWidth="1"/>
    <col min="11541" max="11776" width="9" style="3"/>
    <col min="11777" max="11777" width="2.5" style="3" customWidth="1"/>
    <col min="11778" max="11779" width="2.5" style="3" bestFit="1" customWidth="1"/>
    <col min="11780" max="11780" width="7.125" style="3" customWidth="1"/>
    <col min="11781" max="11782" width="6.625" style="3" customWidth="1"/>
    <col min="11783" max="11783" width="7.125" style="3" customWidth="1"/>
    <col min="11784" max="11787" width="6.625" style="3" customWidth="1"/>
    <col min="11788" max="11788" width="7.5" style="3" bestFit="1" customWidth="1"/>
    <col min="11789" max="11793" width="6.625" style="3" customWidth="1"/>
    <col min="11794" max="11794" width="7.5" style="3" bestFit="1" customWidth="1"/>
    <col min="11795" max="11795" width="7.625" style="3" customWidth="1"/>
    <col min="11796" max="11796" width="6.625" style="3" customWidth="1"/>
    <col min="11797" max="12032" width="9" style="3"/>
    <col min="12033" max="12033" width="2.5" style="3" customWidth="1"/>
    <col min="12034" max="12035" width="2.5" style="3" bestFit="1" customWidth="1"/>
    <col min="12036" max="12036" width="7.125" style="3" customWidth="1"/>
    <col min="12037" max="12038" width="6.625" style="3" customWidth="1"/>
    <col min="12039" max="12039" width="7.125" style="3" customWidth="1"/>
    <col min="12040" max="12043" width="6.625" style="3" customWidth="1"/>
    <col min="12044" max="12044" width="7.5" style="3" bestFit="1" customWidth="1"/>
    <col min="12045" max="12049" width="6.625" style="3" customWidth="1"/>
    <col min="12050" max="12050" width="7.5" style="3" bestFit="1" customWidth="1"/>
    <col min="12051" max="12051" width="7.625" style="3" customWidth="1"/>
    <col min="12052" max="12052" width="6.625" style="3" customWidth="1"/>
    <col min="12053" max="12288" width="9" style="3"/>
    <col min="12289" max="12289" width="2.5" style="3" customWidth="1"/>
    <col min="12290" max="12291" width="2.5" style="3" bestFit="1" customWidth="1"/>
    <col min="12292" max="12292" width="7.125" style="3" customWidth="1"/>
    <col min="12293" max="12294" width="6.625" style="3" customWidth="1"/>
    <col min="12295" max="12295" width="7.125" style="3" customWidth="1"/>
    <col min="12296" max="12299" width="6.625" style="3" customWidth="1"/>
    <col min="12300" max="12300" width="7.5" style="3" bestFit="1" customWidth="1"/>
    <col min="12301" max="12305" width="6.625" style="3" customWidth="1"/>
    <col min="12306" max="12306" width="7.5" style="3" bestFit="1" customWidth="1"/>
    <col min="12307" max="12307" width="7.625" style="3" customWidth="1"/>
    <col min="12308" max="12308" width="6.625" style="3" customWidth="1"/>
    <col min="12309" max="12544" width="9" style="3"/>
    <col min="12545" max="12545" width="2.5" style="3" customWidth="1"/>
    <col min="12546" max="12547" width="2.5" style="3" bestFit="1" customWidth="1"/>
    <col min="12548" max="12548" width="7.125" style="3" customWidth="1"/>
    <col min="12549" max="12550" width="6.625" style="3" customWidth="1"/>
    <col min="12551" max="12551" width="7.125" style="3" customWidth="1"/>
    <col min="12552" max="12555" width="6.625" style="3" customWidth="1"/>
    <col min="12556" max="12556" width="7.5" style="3" bestFit="1" customWidth="1"/>
    <col min="12557" max="12561" width="6.625" style="3" customWidth="1"/>
    <col min="12562" max="12562" width="7.5" style="3" bestFit="1" customWidth="1"/>
    <col min="12563" max="12563" width="7.625" style="3" customWidth="1"/>
    <col min="12564" max="12564" width="6.625" style="3" customWidth="1"/>
    <col min="12565" max="12800" width="9" style="3"/>
    <col min="12801" max="12801" width="2.5" style="3" customWidth="1"/>
    <col min="12802" max="12803" width="2.5" style="3" bestFit="1" customWidth="1"/>
    <col min="12804" max="12804" width="7.125" style="3" customWidth="1"/>
    <col min="12805" max="12806" width="6.625" style="3" customWidth="1"/>
    <col min="12807" max="12807" width="7.125" style="3" customWidth="1"/>
    <col min="12808" max="12811" width="6.625" style="3" customWidth="1"/>
    <col min="12812" max="12812" width="7.5" style="3" bestFit="1" customWidth="1"/>
    <col min="12813" max="12817" width="6.625" style="3" customWidth="1"/>
    <col min="12818" max="12818" width="7.5" style="3" bestFit="1" customWidth="1"/>
    <col min="12819" max="12819" width="7.625" style="3" customWidth="1"/>
    <col min="12820" max="12820" width="6.625" style="3" customWidth="1"/>
    <col min="12821" max="13056" width="9" style="3"/>
    <col min="13057" max="13057" width="2.5" style="3" customWidth="1"/>
    <col min="13058" max="13059" width="2.5" style="3" bestFit="1" customWidth="1"/>
    <col min="13060" max="13060" width="7.125" style="3" customWidth="1"/>
    <col min="13061" max="13062" width="6.625" style="3" customWidth="1"/>
    <col min="13063" max="13063" width="7.125" style="3" customWidth="1"/>
    <col min="13064" max="13067" width="6.625" style="3" customWidth="1"/>
    <col min="13068" max="13068" width="7.5" style="3" bestFit="1" customWidth="1"/>
    <col min="13069" max="13073" width="6.625" style="3" customWidth="1"/>
    <col min="13074" max="13074" width="7.5" style="3" bestFit="1" customWidth="1"/>
    <col min="13075" max="13075" width="7.625" style="3" customWidth="1"/>
    <col min="13076" max="13076" width="6.625" style="3" customWidth="1"/>
    <col min="13077" max="13312" width="9" style="3"/>
    <col min="13313" max="13313" width="2.5" style="3" customWidth="1"/>
    <col min="13314" max="13315" width="2.5" style="3" bestFit="1" customWidth="1"/>
    <col min="13316" max="13316" width="7.125" style="3" customWidth="1"/>
    <col min="13317" max="13318" width="6.625" style="3" customWidth="1"/>
    <col min="13319" max="13319" width="7.125" style="3" customWidth="1"/>
    <col min="13320" max="13323" width="6.625" style="3" customWidth="1"/>
    <col min="13324" max="13324" width="7.5" style="3" bestFit="1" customWidth="1"/>
    <col min="13325" max="13329" width="6.625" style="3" customWidth="1"/>
    <col min="13330" max="13330" width="7.5" style="3" bestFit="1" customWidth="1"/>
    <col min="13331" max="13331" width="7.625" style="3" customWidth="1"/>
    <col min="13332" max="13332" width="6.625" style="3" customWidth="1"/>
    <col min="13333" max="13568" width="9" style="3"/>
    <col min="13569" max="13569" width="2.5" style="3" customWidth="1"/>
    <col min="13570" max="13571" width="2.5" style="3" bestFit="1" customWidth="1"/>
    <col min="13572" max="13572" width="7.125" style="3" customWidth="1"/>
    <col min="13573" max="13574" width="6.625" style="3" customWidth="1"/>
    <col min="13575" max="13575" width="7.125" style="3" customWidth="1"/>
    <col min="13576" max="13579" width="6.625" style="3" customWidth="1"/>
    <col min="13580" max="13580" width="7.5" style="3" bestFit="1" customWidth="1"/>
    <col min="13581" max="13585" width="6.625" style="3" customWidth="1"/>
    <col min="13586" max="13586" width="7.5" style="3" bestFit="1" customWidth="1"/>
    <col min="13587" max="13587" width="7.625" style="3" customWidth="1"/>
    <col min="13588" max="13588" width="6.625" style="3" customWidth="1"/>
    <col min="13589" max="13824" width="9" style="3"/>
    <col min="13825" max="13825" width="2.5" style="3" customWidth="1"/>
    <col min="13826" max="13827" width="2.5" style="3" bestFit="1" customWidth="1"/>
    <col min="13828" max="13828" width="7.125" style="3" customWidth="1"/>
    <col min="13829" max="13830" width="6.625" style="3" customWidth="1"/>
    <col min="13831" max="13831" width="7.125" style="3" customWidth="1"/>
    <col min="13832" max="13835" width="6.625" style="3" customWidth="1"/>
    <col min="13836" max="13836" width="7.5" style="3" bestFit="1" customWidth="1"/>
    <col min="13837" max="13841" width="6.625" style="3" customWidth="1"/>
    <col min="13842" max="13842" width="7.5" style="3" bestFit="1" customWidth="1"/>
    <col min="13843" max="13843" width="7.625" style="3" customWidth="1"/>
    <col min="13844" max="13844" width="6.625" style="3" customWidth="1"/>
    <col min="13845" max="14080" width="9" style="3"/>
    <col min="14081" max="14081" width="2.5" style="3" customWidth="1"/>
    <col min="14082" max="14083" width="2.5" style="3" bestFit="1" customWidth="1"/>
    <col min="14084" max="14084" width="7.125" style="3" customWidth="1"/>
    <col min="14085" max="14086" width="6.625" style="3" customWidth="1"/>
    <col min="14087" max="14087" width="7.125" style="3" customWidth="1"/>
    <col min="14088" max="14091" width="6.625" style="3" customWidth="1"/>
    <col min="14092" max="14092" width="7.5" style="3" bestFit="1" customWidth="1"/>
    <col min="14093" max="14097" width="6.625" style="3" customWidth="1"/>
    <col min="14098" max="14098" width="7.5" style="3" bestFit="1" customWidth="1"/>
    <col min="14099" max="14099" width="7.625" style="3" customWidth="1"/>
    <col min="14100" max="14100" width="6.625" style="3" customWidth="1"/>
    <col min="14101" max="14336" width="9" style="3"/>
    <col min="14337" max="14337" width="2.5" style="3" customWidth="1"/>
    <col min="14338" max="14339" width="2.5" style="3" bestFit="1" customWidth="1"/>
    <col min="14340" max="14340" width="7.125" style="3" customWidth="1"/>
    <col min="14341" max="14342" width="6.625" style="3" customWidth="1"/>
    <col min="14343" max="14343" width="7.125" style="3" customWidth="1"/>
    <col min="14344" max="14347" width="6.625" style="3" customWidth="1"/>
    <col min="14348" max="14348" width="7.5" style="3" bestFit="1" customWidth="1"/>
    <col min="14349" max="14353" width="6.625" style="3" customWidth="1"/>
    <col min="14354" max="14354" width="7.5" style="3" bestFit="1" customWidth="1"/>
    <col min="14355" max="14355" width="7.625" style="3" customWidth="1"/>
    <col min="14356" max="14356" width="6.625" style="3" customWidth="1"/>
    <col min="14357" max="14592" width="9" style="3"/>
    <col min="14593" max="14593" width="2.5" style="3" customWidth="1"/>
    <col min="14594" max="14595" width="2.5" style="3" bestFit="1" customWidth="1"/>
    <col min="14596" max="14596" width="7.125" style="3" customWidth="1"/>
    <col min="14597" max="14598" width="6.625" style="3" customWidth="1"/>
    <col min="14599" max="14599" width="7.125" style="3" customWidth="1"/>
    <col min="14600" max="14603" width="6.625" style="3" customWidth="1"/>
    <col min="14604" max="14604" width="7.5" style="3" bestFit="1" customWidth="1"/>
    <col min="14605" max="14609" width="6.625" style="3" customWidth="1"/>
    <col min="14610" max="14610" width="7.5" style="3" bestFit="1" customWidth="1"/>
    <col min="14611" max="14611" width="7.625" style="3" customWidth="1"/>
    <col min="14612" max="14612" width="6.625" style="3" customWidth="1"/>
    <col min="14613" max="14848" width="9" style="3"/>
    <col min="14849" max="14849" width="2.5" style="3" customWidth="1"/>
    <col min="14850" max="14851" width="2.5" style="3" bestFit="1" customWidth="1"/>
    <col min="14852" max="14852" width="7.125" style="3" customWidth="1"/>
    <col min="14853" max="14854" width="6.625" style="3" customWidth="1"/>
    <col min="14855" max="14855" width="7.125" style="3" customWidth="1"/>
    <col min="14856" max="14859" width="6.625" style="3" customWidth="1"/>
    <col min="14860" max="14860" width="7.5" style="3" bestFit="1" customWidth="1"/>
    <col min="14861" max="14865" width="6.625" style="3" customWidth="1"/>
    <col min="14866" max="14866" width="7.5" style="3" bestFit="1" customWidth="1"/>
    <col min="14867" max="14867" width="7.625" style="3" customWidth="1"/>
    <col min="14868" max="14868" width="6.625" style="3" customWidth="1"/>
    <col min="14869" max="15104" width="9" style="3"/>
    <col min="15105" max="15105" width="2.5" style="3" customWidth="1"/>
    <col min="15106" max="15107" width="2.5" style="3" bestFit="1" customWidth="1"/>
    <col min="15108" max="15108" width="7.125" style="3" customWidth="1"/>
    <col min="15109" max="15110" width="6.625" style="3" customWidth="1"/>
    <col min="15111" max="15111" width="7.125" style="3" customWidth="1"/>
    <col min="15112" max="15115" width="6.625" style="3" customWidth="1"/>
    <col min="15116" max="15116" width="7.5" style="3" bestFit="1" customWidth="1"/>
    <col min="15117" max="15121" width="6.625" style="3" customWidth="1"/>
    <col min="15122" max="15122" width="7.5" style="3" bestFit="1" customWidth="1"/>
    <col min="15123" max="15123" width="7.625" style="3" customWidth="1"/>
    <col min="15124" max="15124" width="6.625" style="3" customWidth="1"/>
    <col min="15125" max="15360" width="9" style="3"/>
    <col min="15361" max="15361" width="2.5" style="3" customWidth="1"/>
    <col min="15362" max="15363" width="2.5" style="3" bestFit="1" customWidth="1"/>
    <col min="15364" max="15364" width="7.125" style="3" customWidth="1"/>
    <col min="15365" max="15366" width="6.625" style="3" customWidth="1"/>
    <col min="15367" max="15367" width="7.125" style="3" customWidth="1"/>
    <col min="15368" max="15371" width="6.625" style="3" customWidth="1"/>
    <col min="15372" max="15372" width="7.5" style="3" bestFit="1" customWidth="1"/>
    <col min="15373" max="15377" width="6.625" style="3" customWidth="1"/>
    <col min="15378" max="15378" width="7.5" style="3" bestFit="1" customWidth="1"/>
    <col min="15379" max="15379" width="7.625" style="3" customWidth="1"/>
    <col min="15380" max="15380" width="6.625" style="3" customWidth="1"/>
    <col min="15381" max="15616" width="9" style="3"/>
    <col min="15617" max="15617" width="2.5" style="3" customWidth="1"/>
    <col min="15618" max="15619" width="2.5" style="3" bestFit="1" customWidth="1"/>
    <col min="15620" max="15620" width="7.125" style="3" customWidth="1"/>
    <col min="15621" max="15622" width="6.625" style="3" customWidth="1"/>
    <col min="15623" max="15623" width="7.125" style="3" customWidth="1"/>
    <col min="15624" max="15627" width="6.625" style="3" customWidth="1"/>
    <col min="15628" max="15628" width="7.5" style="3" bestFit="1" customWidth="1"/>
    <col min="15629" max="15633" width="6.625" style="3" customWidth="1"/>
    <col min="15634" max="15634" width="7.5" style="3" bestFit="1" customWidth="1"/>
    <col min="15635" max="15635" width="7.625" style="3" customWidth="1"/>
    <col min="15636" max="15636" width="6.625" style="3" customWidth="1"/>
    <col min="15637" max="15872" width="9" style="3"/>
    <col min="15873" max="15873" width="2.5" style="3" customWidth="1"/>
    <col min="15874" max="15875" width="2.5" style="3" bestFit="1" customWidth="1"/>
    <col min="15876" max="15876" width="7.125" style="3" customWidth="1"/>
    <col min="15877" max="15878" width="6.625" style="3" customWidth="1"/>
    <col min="15879" max="15879" width="7.125" style="3" customWidth="1"/>
    <col min="15880" max="15883" width="6.625" style="3" customWidth="1"/>
    <col min="15884" max="15884" width="7.5" style="3" bestFit="1" customWidth="1"/>
    <col min="15885" max="15889" width="6.625" style="3" customWidth="1"/>
    <col min="15890" max="15890" width="7.5" style="3" bestFit="1" customWidth="1"/>
    <col min="15891" max="15891" width="7.625" style="3" customWidth="1"/>
    <col min="15892" max="15892" width="6.625" style="3" customWidth="1"/>
    <col min="15893" max="16128" width="9" style="3"/>
    <col min="16129" max="16129" width="2.5" style="3" customWidth="1"/>
    <col min="16130" max="16131" width="2.5" style="3" bestFit="1" customWidth="1"/>
    <col min="16132" max="16132" width="7.125" style="3" customWidth="1"/>
    <col min="16133" max="16134" width="6.625" style="3" customWidth="1"/>
    <col min="16135" max="16135" width="7.125" style="3" customWidth="1"/>
    <col min="16136" max="16139" width="6.625" style="3" customWidth="1"/>
    <col min="16140" max="16140" width="7.5" style="3" bestFit="1" customWidth="1"/>
    <col min="16141" max="16145" width="6.625" style="3" customWidth="1"/>
    <col min="16146" max="16146" width="7.5" style="3" bestFit="1" customWidth="1"/>
    <col min="16147" max="16147" width="7.625" style="3" customWidth="1"/>
    <col min="16148" max="16148" width="6.625" style="3" customWidth="1"/>
    <col min="16149" max="16384" width="9" style="3"/>
  </cols>
  <sheetData>
    <row r="1" spans="1:20" ht="17.25" customHeight="1" thickBot="1">
      <c r="A1" s="3" t="s">
        <v>72</v>
      </c>
    </row>
    <row r="2" spans="1:20" ht="17.25" customHeight="1" thickBot="1">
      <c r="A2" s="287" t="s">
        <v>73</v>
      </c>
      <c r="B2" s="287"/>
      <c r="C2" s="287"/>
      <c r="D2" s="287"/>
      <c r="E2" s="287"/>
      <c r="F2" s="287"/>
      <c r="G2" s="287"/>
      <c r="H2" s="287"/>
      <c r="I2" s="287"/>
      <c r="J2" s="287"/>
      <c r="K2" s="287"/>
      <c r="L2" s="287"/>
      <c r="M2" s="287"/>
      <c r="N2" s="287"/>
      <c r="O2" s="287"/>
      <c r="P2" s="287"/>
      <c r="R2" s="122" t="s">
        <v>89</v>
      </c>
      <c r="S2" s="285">
        <v>5</v>
      </c>
      <c r="T2" s="286"/>
    </row>
    <row r="3" spans="1:20">
      <c r="A3" s="300" t="s">
        <v>17</v>
      </c>
      <c r="B3" s="301"/>
      <c r="C3" s="301"/>
      <c r="D3" s="302"/>
      <c r="E3" s="309" t="s">
        <v>18</v>
      </c>
      <c r="F3" s="309"/>
      <c r="G3" s="309"/>
      <c r="H3" s="310"/>
      <c r="I3" s="310"/>
      <c r="J3" s="310"/>
      <c r="K3" s="310"/>
      <c r="L3" s="310"/>
      <c r="M3" s="310"/>
      <c r="N3" s="311"/>
      <c r="O3" s="312" t="s">
        <v>19</v>
      </c>
      <c r="P3" s="310"/>
      <c r="Q3" s="310"/>
      <c r="R3" s="310"/>
      <c r="S3" s="310"/>
      <c r="T3" s="313"/>
    </row>
    <row r="4" spans="1:20" s="4" customFormat="1" ht="10.5">
      <c r="A4" s="303"/>
      <c r="B4" s="304"/>
      <c r="C4" s="304"/>
      <c r="D4" s="305"/>
      <c r="E4" s="109" t="s">
        <v>20</v>
      </c>
      <c r="F4" s="314" t="s">
        <v>21</v>
      </c>
      <c r="G4" s="315"/>
      <c r="H4" s="316"/>
      <c r="I4" s="110" t="s">
        <v>22</v>
      </c>
      <c r="J4" s="110" t="s">
        <v>23</v>
      </c>
      <c r="K4" s="110" t="s">
        <v>24</v>
      </c>
      <c r="L4" s="283" t="s">
        <v>25</v>
      </c>
      <c r="M4" s="110" t="s">
        <v>26</v>
      </c>
      <c r="N4" s="181" t="s">
        <v>27</v>
      </c>
      <c r="O4" s="124" t="s">
        <v>28</v>
      </c>
      <c r="P4" s="110" t="s">
        <v>29</v>
      </c>
      <c r="Q4" s="110" t="s">
        <v>30</v>
      </c>
      <c r="R4" s="283" t="s">
        <v>31</v>
      </c>
      <c r="S4" s="110" t="s">
        <v>32</v>
      </c>
      <c r="T4" s="125" t="s">
        <v>27</v>
      </c>
    </row>
    <row r="5" spans="1:20" s="4" customFormat="1" ht="10.5">
      <c r="A5" s="306"/>
      <c r="B5" s="307"/>
      <c r="C5" s="307"/>
      <c r="D5" s="308"/>
      <c r="E5" s="111" t="s">
        <v>33</v>
      </c>
      <c r="F5" s="112" t="s">
        <v>34</v>
      </c>
      <c r="G5" s="113" t="s">
        <v>35</v>
      </c>
      <c r="H5" s="114" t="s">
        <v>36</v>
      </c>
      <c r="I5" s="115" t="s">
        <v>37</v>
      </c>
      <c r="J5" s="115" t="s">
        <v>38</v>
      </c>
      <c r="K5" s="115" t="s">
        <v>39</v>
      </c>
      <c r="L5" s="317"/>
      <c r="M5" s="115" t="s">
        <v>40</v>
      </c>
      <c r="N5" s="116" t="s">
        <v>41</v>
      </c>
      <c r="O5" s="126" t="s">
        <v>42</v>
      </c>
      <c r="P5" s="115" t="s">
        <v>43</v>
      </c>
      <c r="Q5" s="115" t="s">
        <v>44</v>
      </c>
      <c r="R5" s="284"/>
      <c r="S5" s="115" t="s">
        <v>45</v>
      </c>
      <c r="T5" s="127" t="s">
        <v>46</v>
      </c>
    </row>
    <row r="6" spans="1:20" ht="12" customHeight="1">
      <c r="A6" s="288" t="s">
        <v>47</v>
      </c>
      <c r="B6" s="289" t="s">
        <v>48</v>
      </c>
      <c r="C6" s="290" t="s">
        <v>49</v>
      </c>
      <c r="D6" s="293" t="s">
        <v>50</v>
      </c>
      <c r="E6" s="240" t="s">
        <v>51</v>
      </c>
      <c r="F6" s="240" t="s">
        <v>51</v>
      </c>
      <c r="G6" s="240" t="s">
        <v>51</v>
      </c>
      <c r="H6" s="240" t="s">
        <v>51</v>
      </c>
      <c r="I6" s="240" t="s">
        <v>52</v>
      </c>
      <c r="J6" s="240" t="s">
        <v>51</v>
      </c>
      <c r="K6" s="240" t="s">
        <v>52</v>
      </c>
      <c r="L6" s="240" t="s">
        <v>51</v>
      </c>
      <c r="M6" s="240" t="s">
        <v>51</v>
      </c>
      <c r="N6" s="259" t="s">
        <v>52</v>
      </c>
      <c r="O6" s="269" t="s">
        <v>53</v>
      </c>
      <c r="P6" s="240" t="s">
        <v>53</v>
      </c>
      <c r="Q6" s="240" t="s">
        <v>52</v>
      </c>
      <c r="R6" s="240" t="s">
        <v>53</v>
      </c>
      <c r="S6" s="240" t="s">
        <v>53</v>
      </c>
      <c r="T6" s="241" t="s">
        <v>52</v>
      </c>
    </row>
    <row r="7" spans="1:20" ht="23.25" customHeight="1">
      <c r="A7" s="288"/>
      <c r="B7" s="289"/>
      <c r="C7" s="291"/>
      <c r="D7" s="294"/>
      <c r="E7" s="237"/>
      <c r="F7" s="237"/>
      <c r="G7" s="237"/>
      <c r="H7" s="237">
        <f>F7+G7</f>
        <v>0</v>
      </c>
      <c r="I7" s="238" t="e">
        <f>H7/E7</f>
        <v>#DIV/0!</v>
      </c>
      <c r="J7" s="237"/>
      <c r="K7" s="238" t="e">
        <f>J7/E7</f>
        <v>#DIV/0!</v>
      </c>
      <c r="L7" s="237"/>
      <c r="M7" s="237"/>
      <c r="N7" s="260" t="e">
        <f>M7/E7</f>
        <v>#DIV/0!</v>
      </c>
      <c r="O7" s="270"/>
      <c r="P7" s="237"/>
      <c r="Q7" s="238" t="e">
        <f>P7/O7</f>
        <v>#DIV/0!</v>
      </c>
      <c r="R7" s="237"/>
      <c r="S7" s="237"/>
      <c r="T7" s="239" t="e">
        <f>S7/O7</f>
        <v>#DIV/0!</v>
      </c>
    </row>
    <row r="8" spans="1:20" ht="23.25" customHeight="1">
      <c r="A8" s="288"/>
      <c r="B8" s="289"/>
      <c r="C8" s="291"/>
      <c r="D8" s="23" t="s">
        <v>54</v>
      </c>
      <c r="E8" s="233"/>
      <c r="F8" s="233"/>
      <c r="G8" s="233"/>
      <c r="H8" s="230">
        <f>F8+G8</f>
        <v>0</v>
      </c>
      <c r="I8" s="231" t="e">
        <f t="shared" ref="I8:I12" si="0">H8/E8</f>
        <v>#DIV/0!</v>
      </c>
      <c r="J8" s="233"/>
      <c r="K8" s="231" t="e">
        <f t="shared" ref="K8:K12" si="1">J8/E8</f>
        <v>#DIV/0!</v>
      </c>
      <c r="L8" s="233"/>
      <c r="M8" s="233"/>
      <c r="N8" s="261" t="e">
        <f t="shared" ref="N8:N12" si="2">M8/E8</f>
        <v>#DIV/0!</v>
      </c>
      <c r="O8" s="271"/>
      <c r="P8" s="233"/>
      <c r="Q8" s="231" t="e">
        <f t="shared" ref="Q8:Q12" si="3">P8/O8</f>
        <v>#DIV/0!</v>
      </c>
      <c r="R8" s="233"/>
      <c r="S8" s="233"/>
      <c r="T8" s="232" t="e">
        <f t="shared" ref="T8:T12" si="4">S8/O8</f>
        <v>#DIV/0!</v>
      </c>
    </row>
    <row r="9" spans="1:20" ht="23.25" customHeight="1">
      <c r="A9" s="288"/>
      <c r="B9" s="289"/>
      <c r="C9" s="292"/>
      <c r="D9" s="24" t="s">
        <v>55</v>
      </c>
      <c r="E9" s="234">
        <f>E7+E8</f>
        <v>0</v>
      </c>
      <c r="F9" s="234">
        <f t="shared" ref="F9:J9" si="5">F7+F8</f>
        <v>0</v>
      </c>
      <c r="G9" s="234">
        <f t="shared" si="5"/>
        <v>0</v>
      </c>
      <c r="H9" s="234">
        <f t="shared" ref="H9:H12" si="6">F9+G9</f>
        <v>0</v>
      </c>
      <c r="I9" s="235" t="e">
        <f t="shared" si="0"/>
        <v>#DIV/0!</v>
      </c>
      <c r="J9" s="234">
        <f t="shared" si="5"/>
        <v>0</v>
      </c>
      <c r="K9" s="235" t="e">
        <f t="shared" si="1"/>
        <v>#DIV/0!</v>
      </c>
      <c r="L9" s="234">
        <f t="shared" ref="L9" si="7">L7+L8</f>
        <v>0</v>
      </c>
      <c r="M9" s="234">
        <f t="shared" ref="M9" si="8">M7+M8</f>
        <v>0</v>
      </c>
      <c r="N9" s="262" t="e">
        <f t="shared" si="2"/>
        <v>#DIV/0!</v>
      </c>
      <c r="O9" s="272">
        <f t="shared" ref="O9" si="9">O7+O8</f>
        <v>0</v>
      </c>
      <c r="P9" s="234">
        <f t="shared" ref="P9" si="10">P7+P8</f>
        <v>0</v>
      </c>
      <c r="Q9" s="235" t="e">
        <f t="shared" si="3"/>
        <v>#DIV/0!</v>
      </c>
      <c r="R9" s="234">
        <f t="shared" ref="R9" si="11">R7+R8</f>
        <v>0</v>
      </c>
      <c r="S9" s="234">
        <f t="shared" ref="S9" si="12">S7+S8</f>
        <v>0</v>
      </c>
      <c r="T9" s="236" t="e">
        <f t="shared" si="4"/>
        <v>#DIV/0!</v>
      </c>
    </row>
    <row r="10" spans="1:20" ht="23.25" customHeight="1">
      <c r="A10" s="288"/>
      <c r="B10" s="289"/>
      <c r="C10" s="295" t="s">
        <v>56</v>
      </c>
      <c r="D10" s="295"/>
      <c r="E10" s="220"/>
      <c r="F10" s="220"/>
      <c r="G10" s="220"/>
      <c r="H10" s="220">
        <f t="shared" si="6"/>
        <v>0</v>
      </c>
      <c r="I10" s="219" t="e">
        <f t="shared" si="0"/>
        <v>#DIV/0!</v>
      </c>
      <c r="J10" s="220"/>
      <c r="K10" s="219" t="e">
        <f t="shared" si="1"/>
        <v>#DIV/0!</v>
      </c>
      <c r="L10" s="220"/>
      <c r="M10" s="220"/>
      <c r="N10" s="263" t="e">
        <f t="shared" si="2"/>
        <v>#DIV/0!</v>
      </c>
      <c r="O10" s="273"/>
      <c r="P10" s="220"/>
      <c r="Q10" s="219" t="e">
        <f t="shared" si="3"/>
        <v>#DIV/0!</v>
      </c>
      <c r="R10" s="220"/>
      <c r="S10" s="220"/>
      <c r="T10" s="222" t="e">
        <f t="shared" si="4"/>
        <v>#DIV/0!</v>
      </c>
    </row>
    <row r="11" spans="1:20" ht="23.25" customHeight="1">
      <c r="A11" s="288"/>
      <c r="B11" s="289"/>
      <c r="C11" s="295" t="s">
        <v>57</v>
      </c>
      <c r="D11" s="295"/>
      <c r="E11" s="220">
        <f>E9+E10</f>
        <v>0</v>
      </c>
      <c r="F11" s="220">
        <f t="shared" ref="F11:G11" si="13">F9+F10</f>
        <v>0</v>
      </c>
      <c r="G11" s="220">
        <f t="shared" si="13"/>
        <v>0</v>
      </c>
      <c r="H11" s="220">
        <f t="shared" si="6"/>
        <v>0</v>
      </c>
      <c r="I11" s="219" t="e">
        <f t="shared" si="0"/>
        <v>#DIV/0!</v>
      </c>
      <c r="J11" s="220">
        <f>J9+J10</f>
        <v>0</v>
      </c>
      <c r="K11" s="219" t="e">
        <f t="shared" si="1"/>
        <v>#DIV/0!</v>
      </c>
      <c r="L11" s="220">
        <f t="shared" ref="L11:M11" si="14">L9+L10</f>
        <v>0</v>
      </c>
      <c r="M11" s="220">
        <f t="shared" si="14"/>
        <v>0</v>
      </c>
      <c r="N11" s="263" t="e">
        <f t="shared" si="2"/>
        <v>#DIV/0!</v>
      </c>
      <c r="O11" s="273">
        <f t="shared" ref="O11:P11" si="15">O9+O10</f>
        <v>0</v>
      </c>
      <c r="P11" s="220">
        <f t="shared" si="15"/>
        <v>0</v>
      </c>
      <c r="Q11" s="219" t="e">
        <f t="shared" si="3"/>
        <v>#DIV/0!</v>
      </c>
      <c r="R11" s="220">
        <f t="shared" ref="R11:S11" si="16">R9+R10</f>
        <v>0</v>
      </c>
      <c r="S11" s="220">
        <f t="shared" si="16"/>
        <v>0</v>
      </c>
      <c r="T11" s="222" t="e">
        <f t="shared" si="4"/>
        <v>#DIV/0!</v>
      </c>
    </row>
    <row r="12" spans="1:20" ht="23.25" customHeight="1">
      <c r="A12" s="288"/>
      <c r="B12" s="295" t="s">
        <v>58</v>
      </c>
      <c r="C12" s="295"/>
      <c r="D12" s="295"/>
      <c r="E12" s="220"/>
      <c r="F12" s="220"/>
      <c r="G12" s="220"/>
      <c r="H12" s="220">
        <f t="shared" si="6"/>
        <v>0</v>
      </c>
      <c r="I12" s="219" t="e">
        <f t="shared" si="0"/>
        <v>#DIV/0!</v>
      </c>
      <c r="J12" s="220"/>
      <c r="K12" s="219" t="e">
        <f t="shared" si="1"/>
        <v>#DIV/0!</v>
      </c>
      <c r="L12" s="220"/>
      <c r="M12" s="220"/>
      <c r="N12" s="263" t="e">
        <f t="shared" si="2"/>
        <v>#DIV/0!</v>
      </c>
      <c r="O12" s="274"/>
      <c r="P12" s="218"/>
      <c r="Q12" s="219" t="e">
        <f t="shared" si="3"/>
        <v>#DIV/0!</v>
      </c>
      <c r="R12" s="218"/>
      <c r="S12" s="218"/>
      <c r="T12" s="222" t="e">
        <f t="shared" si="4"/>
        <v>#DIV/0!</v>
      </c>
    </row>
    <row r="13" spans="1:20" s="5" customFormat="1" ht="11.25" customHeight="1">
      <c r="A13" s="288"/>
      <c r="B13" s="296" t="s">
        <v>59</v>
      </c>
      <c r="C13" s="296"/>
      <c r="D13" s="297" t="s">
        <v>49</v>
      </c>
      <c r="E13" s="245" t="s">
        <v>60</v>
      </c>
      <c r="F13" s="245"/>
      <c r="G13" s="245"/>
      <c r="H13" s="246" t="s">
        <v>60</v>
      </c>
      <c r="I13" s="247"/>
      <c r="J13" s="246" t="s">
        <v>60</v>
      </c>
      <c r="K13" s="247"/>
      <c r="L13" s="246" t="s">
        <v>60</v>
      </c>
      <c r="M13" s="246" t="s">
        <v>60</v>
      </c>
      <c r="N13" s="264"/>
      <c r="O13" s="275" t="s">
        <v>61</v>
      </c>
      <c r="P13" s="248" t="s">
        <v>61</v>
      </c>
      <c r="Q13" s="249"/>
      <c r="R13" s="248" t="s">
        <v>61</v>
      </c>
      <c r="S13" s="248" t="s">
        <v>61</v>
      </c>
      <c r="T13" s="250"/>
    </row>
    <row r="14" spans="1:20" ht="23.25" customHeight="1">
      <c r="A14" s="288"/>
      <c r="B14" s="296"/>
      <c r="C14" s="296"/>
      <c r="D14" s="298"/>
      <c r="E14" s="242"/>
      <c r="F14" s="242"/>
      <c r="G14" s="242"/>
      <c r="H14" s="243">
        <f t="shared" ref="H14" si="17">F14+G14</f>
        <v>0</v>
      </c>
      <c r="I14" s="244" t="e">
        <f t="shared" ref="I14" si="18">H14/E14</f>
        <v>#DIV/0!</v>
      </c>
      <c r="J14" s="243"/>
      <c r="K14" s="244" t="e">
        <f t="shared" ref="K14" si="19">J14/E14</f>
        <v>#DIV/0!</v>
      </c>
      <c r="L14" s="243"/>
      <c r="M14" s="243"/>
      <c r="N14" s="265" t="e">
        <f t="shared" ref="N14" si="20">M14/E14</f>
        <v>#DIV/0!</v>
      </c>
      <c r="O14" s="270"/>
      <c r="P14" s="237"/>
      <c r="Q14" s="238" t="e">
        <f t="shared" ref="Q14" si="21">P14/O14</f>
        <v>#DIV/0!</v>
      </c>
      <c r="R14" s="237"/>
      <c r="S14" s="237"/>
      <c r="T14" s="239" t="e">
        <f t="shared" ref="T14" si="22">S14/O14</f>
        <v>#DIV/0!</v>
      </c>
    </row>
    <row r="15" spans="1:20" ht="12" customHeight="1">
      <c r="A15" s="288"/>
      <c r="B15" s="296"/>
      <c r="C15" s="296"/>
      <c r="D15" s="299" t="s">
        <v>56</v>
      </c>
      <c r="E15" s="253" t="s">
        <v>60</v>
      </c>
      <c r="F15" s="253"/>
      <c r="G15" s="253"/>
      <c r="H15" s="254" t="s">
        <v>60</v>
      </c>
      <c r="I15" s="255"/>
      <c r="J15" s="254" t="s">
        <v>60</v>
      </c>
      <c r="K15" s="255"/>
      <c r="L15" s="254" t="s">
        <v>60</v>
      </c>
      <c r="M15" s="254" t="s">
        <v>60</v>
      </c>
      <c r="N15" s="266"/>
      <c r="O15" s="276"/>
      <c r="P15" s="256"/>
      <c r="Q15" s="257"/>
      <c r="R15" s="256"/>
      <c r="S15" s="256"/>
      <c r="T15" s="258"/>
    </row>
    <row r="16" spans="1:20" ht="23.25" customHeight="1">
      <c r="A16" s="288"/>
      <c r="B16" s="296"/>
      <c r="C16" s="296"/>
      <c r="D16" s="297"/>
      <c r="E16" s="251"/>
      <c r="F16" s="251"/>
      <c r="G16" s="251"/>
      <c r="H16" s="251">
        <f t="shared" ref="H16:H17" si="23">F16+G16</f>
        <v>0</v>
      </c>
      <c r="I16" s="252" t="e">
        <f t="shared" ref="I16:I17" si="24">H16/E16</f>
        <v>#DIV/0!</v>
      </c>
      <c r="J16" s="251"/>
      <c r="K16" s="252" t="e">
        <f t="shared" ref="K16:K17" si="25">J16/E16</f>
        <v>#DIV/0!</v>
      </c>
      <c r="L16" s="251"/>
      <c r="M16" s="251"/>
      <c r="N16" s="267" t="e">
        <f t="shared" ref="N16:N17" si="26">M16/E16</f>
        <v>#DIV/0!</v>
      </c>
      <c r="O16" s="277"/>
      <c r="P16" s="227"/>
      <c r="Q16" s="228" t="e">
        <f t="shared" ref="Q16:Q17" si="27">P16/O16</f>
        <v>#DIV/0!</v>
      </c>
      <c r="R16" s="227"/>
      <c r="S16" s="227"/>
      <c r="T16" s="229" t="e">
        <f t="shared" ref="T16:T17" si="28">S16/O16</f>
        <v>#DIV/0!</v>
      </c>
    </row>
    <row r="17" spans="1:20" ht="23.25" customHeight="1">
      <c r="A17" s="288"/>
      <c r="B17" s="297" t="s">
        <v>62</v>
      </c>
      <c r="C17" s="297"/>
      <c r="D17" s="297"/>
      <c r="E17" s="220"/>
      <c r="F17" s="220"/>
      <c r="G17" s="220"/>
      <c r="H17" s="220">
        <f t="shared" si="23"/>
        <v>0</v>
      </c>
      <c r="I17" s="221" t="e">
        <f t="shared" si="24"/>
        <v>#DIV/0!</v>
      </c>
      <c r="J17" s="220"/>
      <c r="K17" s="221" t="e">
        <f t="shared" si="25"/>
        <v>#DIV/0!</v>
      </c>
      <c r="L17" s="220"/>
      <c r="M17" s="220"/>
      <c r="N17" s="268" t="e">
        <f t="shared" si="26"/>
        <v>#DIV/0!</v>
      </c>
      <c r="O17" s="274"/>
      <c r="P17" s="218"/>
      <c r="Q17" s="219" t="e">
        <f t="shared" si="27"/>
        <v>#DIV/0!</v>
      </c>
      <c r="R17" s="218"/>
      <c r="S17" s="218"/>
      <c r="T17" s="222" t="e">
        <f t="shared" si="28"/>
        <v>#DIV/0!</v>
      </c>
    </row>
    <row r="18" spans="1:20" ht="23.25" customHeight="1" thickBot="1">
      <c r="A18" s="318" t="s">
        <v>63</v>
      </c>
      <c r="B18" s="319"/>
      <c r="C18" s="319"/>
      <c r="D18" s="320"/>
      <c r="E18" s="223">
        <f>E11+E12+E17</f>
        <v>0</v>
      </c>
      <c r="F18" s="223">
        <f t="shared" ref="F18:G18" si="29">F11+F12+F17</f>
        <v>0</v>
      </c>
      <c r="G18" s="223">
        <f t="shared" si="29"/>
        <v>0</v>
      </c>
      <c r="H18" s="224">
        <f t="shared" ref="H18" si="30">F18+G18</f>
        <v>0</v>
      </c>
      <c r="I18" s="225" t="e">
        <f t="shared" ref="I18" si="31">H18/E18</f>
        <v>#DIV/0!</v>
      </c>
      <c r="J18" s="223">
        <f>J11+J12+J17</f>
        <v>0</v>
      </c>
      <c r="K18" s="225" t="e">
        <f t="shared" ref="K18" si="32">J18/E18</f>
        <v>#DIV/0!</v>
      </c>
      <c r="L18" s="223">
        <f t="shared" ref="L18:M18" si="33">L11+L12+L17</f>
        <v>0</v>
      </c>
      <c r="M18" s="223">
        <f t="shared" si="33"/>
        <v>0</v>
      </c>
      <c r="N18" s="226" t="e">
        <f t="shared" ref="N18" si="34">M18/E18</f>
        <v>#DIV/0!</v>
      </c>
      <c r="O18" s="138" t="s">
        <v>64</v>
      </c>
      <c r="P18" s="139" t="s">
        <v>64</v>
      </c>
      <c r="Q18" s="139" t="s">
        <v>64</v>
      </c>
      <c r="R18" s="139" t="s">
        <v>64</v>
      </c>
      <c r="S18" s="139" t="s">
        <v>64</v>
      </c>
      <c r="T18" s="140" t="s">
        <v>64</v>
      </c>
    </row>
    <row r="19" spans="1:20" ht="23.25" customHeight="1">
      <c r="A19" s="321" t="s">
        <v>65</v>
      </c>
      <c r="B19" s="323" t="s">
        <v>66</v>
      </c>
      <c r="C19" s="323"/>
      <c r="D19" s="324"/>
      <c r="E19" s="134" t="s">
        <v>64</v>
      </c>
      <c r="F19" s="135" t="s">
        <v>64</v>
      </c>
      <c r="G19" s="135" t="s">
        <v>64</v>
      </c>
      <c r="H19" s="135" t="s">
        <v>64</v>
      </c>
      <c r="I19" s="135" t="s">
        <v>64</v>
      </c>
      <c r="J19" s="135" t="s">
        <v>64</v>
      </c>
      <c r="K19" s="135" t="s">
        <v>64</v>
      </c>
      <c r="L19" s="136"/>
      <c r="M19" s="135" t="s">
        <v>64</v>
      </c>
      <c r="N19" s="137" t="s">
        <v>64</v>
      </c>
      <c r="O19" s="133" t="s">
        <v>64</v>
      </c>
      <c r="P19" s="123" t="s">
        <v>64</v>
      </c>
      <c r="Q19" s="123" t="s">
        <v>64</v>
      </c>
      <c r="R19" s="123" t="s">
        <v>64</v>
      </c>
      <c r="S19" s="123" t="s">
        <v>64</v>
      </c>
      <c r="T19" s="128" t="s">
        <v>64</v>
      </c>
    </row>
    <row r="20" spans="1:20" ht="23.25" customHeight="1" thickBot="1">
      <c r="A20" s="322"/>
      <c r="B20" s="325" t="s">
        <v>58</v>
      </c>
      <c r="C20" s="325"/>
      <c r="D20" s="326"/>
      <c r="E20" s="129" t="s">
        <v>64</v>
      </c>
      <c r="F20" s="130" t="s">
        <v>64</v>
      </c>
      <c r="G20" s="130" t="s">
        <v>64</v>
      </c>
      <c r="H20" s="130" t="s">
        <v>64</v>
      </c>
      <c r="I20" s="130" t="s">
        <v>64</v>
      </c>
      <c r="J20" s="130" t="s">
        <v>64</v>
      </c>
      <c r="K20" s="130" t="s">
        <v>64</v>
      </c>
      <c r="L20" s="131"/>
      <c r="M20" s="130" t="s">
        <v>64</v>
      </c>
      <c r="N20" s="132" t="s">
        <v>64</v>
      </c>
      <c r="O20" s="129" t="s">
        <v>64</v>
      </c>
      <c r="P20" s="130" t="s">
        <v>64</v>
      </c>
      <c r="Q20" s="130" t="s">
        <v>64</v>
      </c>
      <c r="R20" s="130" t="s">
        <v>64</v>
      </c>
      <c r="S20" s="130" t="s">
        <v>64</v>
      </c>
      <c r="T20" s="132" t="s">
        <v>64</v>
      </c>
    </row>
    <row r="21" spans="1:20" s="6" customFormat="1"/>
    <row r="22" spans="1:20" s="6" customFormat="1">
      <c r="A22" s="6" t="s">
        <v>67</v>
      </c>
    </row>
    <row r="23" spans="1:20" s="6" customFormat="1">
      <c r="A23" s="6" t="s">
        <v>68</v>
      </c>
    </row>
    <row r="24" spans="1:20" s="6" customFormat="1">
      <c r="A24" s="6" t="s">
        <v>69</v>
      </c>
    </row>
    <row r="25" spans="1:20" s="6" customFormat="1">
      <c r="A25" s="6" t="s">
        <v>70</v>
      </c>
    </row>
    <row r="26" spans="1:20" s="6" customFormat="1">
      <c r="A26" s="6" t="s">
        <v>71</v>
      </c>
    </row>
    <row r="27" spans="1:20" s="6" customFormat="1"/>
    <row r="28" spans="1:20" s="6" customFormat="1"/>
    <row r="29" spans="1:20" s="6" customFormat="1"/>
    <row r="30" spans="1:20" s="6" customFormat="1"/>
    <row r="31" spans="1:20" s="6" customFormat="1"/>
    <row r="32" spans="1:20" s="6" customFormat="1"/>
    <row r="33" s="6" customFormat="1"/>
    <row r="34" s="6" customFormat="1"/>
    <row r="35" s="6" customFormat="1"/>
    <row r="36" s="6" customFormat="1"/>
    <row r="37" s="6" customFormat="1"/>
    <row r="38" s="6" customFormat="1"/>
  </sheetData>
  <mergeCells count="23">
    <mergeCell ref="F4:H4"/>
    <mergeCell ref="L4:L5"/>
    <mergeCell ref="B17:D17"/>
    <mergeCell ref="A18:D18"/>
    <mergeCell ref="A19:A20"/>
    <mergeCell ref="B19:D19"/>
    <mergeCell ref="B20:D20"/>
    <mergeCell ref="R4:R5"/>
    <mergeCell ref="S2:T2"/>
    <mergeCell ref="A2:P2"/>
    <mergeCell ref="A6:A17"/>
    <mergeCell ref="B6:B11"/>
    <mergeCell ref="C6:C9"/>
    <mergeCell ref="D6:D7"/>
    <mergeCell ref="C10:D10"/>
    <mergeCell ref="C11:D11"/>
    <mergeCell ref="B12:D12"/>
    <mergeCell ref="B13:C16"/>
    <mergeCell ref="D13:D14"/>
    <mergeCell ref="D15:D16"/>
    <mergeCell ref="A3:D5"/>
    <mergeCell ref="E3:N3"/>
    <mergeCell ref="O3:T3"/>
  </mergeCells>
  <phoneticPr fontId="20"/>
  <conditionalFormatting sqref="S2:T2">
    <cfRule type="containsBlanks" dxfId="8" priority="2">
      <formula>LEN(TRIM(S2))=0</formula>
    </cfRule>
  </conditionalFormatting>
  <conditionalFormatting sqref="E7:T12 E14:T14 E16:T20">
    <cfRule type="containsBlanks" dxfId="7" priority="1">
      <formula>LEN(TRIM(E7))=0</formula>
    </cfRule>
  </conditionalFormatting>
  <pageMargins left="0.7" right="0.7" top="0.75" bottom="0.75" header="0.3" footer="0.3"/>
  <pageSetup paperSize="9" scale="96"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71A10-4317-4327-8959-39A905452E6D}">
  <sheetPr>
    <pageSetUpPr fitToPage="1"/>
  </sheetPr>
  <dimension ref="A1:P14"/>
  <sheetViews>
    <sheetView view="pageBreakPreview" zoomScaleNormal="100" zoomScaleSheetLayoutView="100" workbookViewId="0">
      <selection activeCell="C6" sqref="C6"/>
    </sheetView>
  </sheetViews>
  <sheetFormatPr defaultRowHeight="18.75"/>
  <sheetData>
    <row r="1" spans="1:16" s="1" customFormat="1">
      <c r="A1" s="1" t="s">
        <v>88</v>
      </c>
    </row>
    <row r="2" spans="1:16">
      <c r="A2" s="327" t="s">
        <v>74</v>
      </c>
      <c r="B2" s="328"/>
      <c r="C2" s="327" t="s">
        <v>75</v>
      </c>
      <c r="D2" s="328"/>
      <c r="E2" s="335" t="s">
        <v>76</v>
      </c>
      <c r="F2" s="336"/>
      <c r="G2" s="339" t="s">
        <v>77</v>
      </c>
      <c r="H2" s="340"/>
      <c r="I2" s="340"/>
      <c r="J2" s="340"/>
      <c r="K2" s="340"/>
      <c r="L2" s="340"/>
      <c r="M2" s="340"/>
      <c r="N2" s="340"/>
      <c r="O2" s="340"/>
      <c r="P2" s="341"/>
    </row>
    <row r="3" spans="1:16">
      <c r="A3" s="329"/>
      <c r="B3" s="330"/>
      <c r="C3" s="333"/>
      <c r="D3" s="334"/>
      <c r="E3" s="337"/>
      <c r="F3" s="338"/>
      <c r="G3" s="339" t="s">
        <v>78</v>
      </c>
      <c r="H3" s="340"/>
      <c r="I3" s="340" t="s">
        <v>79</v>
      </c>
      <c r="J3" s="340"/>
      <c r="K3" s="340" t="s">
        <v>80</v>
      </c>
      <c r="L3" s="340"/>
      <c r="M3" s="340" t="s">
        <v>81</v>
      </c>
      <c r="N3" s="340"/>
      <c r="O3" s="340" t="s">
        <v>82</v>
      </c>
      <c r="P3" s="341"/>
    </row>
    <row r="4" spans="1:16">
      <c r="A4" s="331"/>
      <c r="B4" s="332"/>
      <c r="C4" s="104">
        <f>D4-1</f>
        <v>4</v>
      </c>
      <c r="D4" s="105">
        <f>'1-(1)　審査支払の状況'!S2</f>
        <v>5</v>
      </c>
      <c r="E4" s="106">
        <f>$C$4</f>
        <v>4</v>
      </c>
      <c r="F4" s="107">
        <f>$D$4</f>
        <v>5</v>
      </c>
      <c r="G4" s="104">
        <f t="shared" ref="G4" si="0">$C$4</f>
        <v>4</v>
      </c>
      <c r="H4" s="108">
        <f t="shared" ref="H4" si="1">$D$4</f>
        <v>5</v>
      </c>
      <c r="I4" s="108">
        <f t="shared" ref="I4" si="2">$C$4</f>
        <v>4</v>
      </c>
      <c r="J4" s="108">
        <f t="shared" ref="J4" si="3">$D$4</f>
        <v>5</v>
      </c>
      <c r="K4" s="108">
        <f t="shared" ref="K4" si="4">$C$4</f>
        <v>4</v>
      </c>
      <c r="L4" s="108">
        <f t="shared" ref="L4" si="5">$D$4</f>
        <v>5</v>
      </c>
      <c r="M4" s="108">
        <f t="shared" ref="M4" si="6">$C$4</f>
        <v>4</v>
      </c>
      <c r="N4" s="108">
        <f t="shared" ref="N4" si="7">$D$4</f>
        <v>5</v>
      </c>
      <c r="O4" s="108">
        <f t="shared" ref="O4" si="8">$C$4</f>
        <v>4</v>
      </c>
      <c r="P4" s="105">
        <f t="shared" ref="P4" si="9">$D$4</f>
        <v>5</v>
      </c>
    </row>
    <row r="5" spans="1:16">
      <c r="A5" s="342" t="s">
        <v>83</v>
      </c>
      <c r="B5" s="345" t="s">
        <v>84</v>
      </c>
      <c r="C5" s="7"/>
      <c r="D5" s="8"/>
      <c r="E5" s="9" t="s">
        <v>51</v>
      </c>
      <c r="F5" s="10" t="s">
        <v>51</v>
      </c>
      <c r="G5" s="7" t="s">
        <v>51</v>
      </c>
      <c r="H5" s="11" t="s">
        <v>51</v>
      </c>
      <c r="I5" s="11" t="s">
        <v>51</v>
      </c>
      <c r="J5" s="11" t="s">
        <v>51</v>
      </c>
      <c r="K5" s="11" t="s">
        <v>51</v>
      </c>
      <c r="L5" s="11" t="s">
        <v>51</v>
      </c>
      <c r="M5" s="11" t="s">
        <v>51</v>
      </c>
      <c r="N5" s="11" t="s">
        <v>51</v>
      </c>
      <c r="O5" s="11" t="s">
        <v>51</v>
      </c>
      <c r="P5" s="8" t="s">
        <v>51</v>
      </c>
    </row>
    <row r="6" spans="1:16" ht="36" customHeight="1">
      <c r="A6" s="343"/>
      <c r="B6" s="346"/>
      <c r="C6" s="67"/>
      <c r="D6" s="68"/>
      <c r="E6" s="69"/>
      <c r="F6" s="70"/>
      <c r="G6" s="67"/>
      <c r="H6" s="71"/>
      <c r="I6" s="71"/>
      <c r="J6" s="71"/>
      <c r="K6" s="71"/>
      <c r="L6" s="71"/>
      <c r="M6" s="71"/>
      <c r="N6" s="71"/>
      <c r="O6" s="72"/>
      <c r="P6" s="73"/>
    </row>
    <row r="7" spans="1:16" ht="36" customHeight="1">
      <c r="A7" s="343"/>
      <c r="B7" s="13" t="s">
        <v>85</v>
      </c>
      <c r="C7" s="74"/>
      <c r="D7" s="75"/>
      <c r="E7" s="76"/>
      <c r="F7" s="77"/>
      <c r="G7" s="74"/>
      <c r="H7" s="78"/>
      <c r="I7" s="78"/>
      <c r="J7" s="78"/>
      <c r="K7" s="78"/>
      <c r="L7" s="78"/>
      <c r="M7" s="78"/>
      <c r="N7" s="78"/>
      <c r="O7" s="78"/>
      <c r="P7" s="75"/>
    </row>
    <row r="8" spans="1:16" ht="36" customHeight="1">
      <c r="A8" s="344"/>
      <c r="B8" s="14" t="s">
        <v>57</v>
      </c>
      <c r="C8" s="79">
        <f>C6+C7</f>
        <v>0</v>
      </c>
      <c r="D8" s="80">
        <f t="shared" ref="D8:P8" si="10">D6+D7</f>
        <v>0</v>
      </c>
      <c r="E8" s="81">
        <f t="shared" si="10"/>
        <v>0</v>
      </c>
      <c r="F8" s="82">
        <f t="shared" si="10"/>
        <v>0</v>
      </c>
      <c r="G8" s="79">
        <f t="shared" si="10"/>
        <v>0</v>
      </c>
      <c r="H8" s="83">
        <f t="shared" si="10"/>
        <v>0</v>
      </c>
      <c r="I8" s="83">
        <f t="shared" si="10"/>
        <v>0</v>
      </c>
      <c r="J8" s="83">
        <f t="shared" si="10"/>
        <v>0</v>
      </c>
      <c r="K8" s="83">
        <f t="shared" si="10"/>
        <v>0</v>
      </c>
      <c r="L8" s="83">
        <f t="shared" si="10"/>
        <v>0</v>
      </c>
      <c r="M8" s="83">
        <f t="shared" si="10"/>
        <v>0</v>
      </c>
      <c r="N8" s="83">
        <f t="shared" si="10"/>
        <v>0</v>
      </c>
      <c r="O8" s="83">
        <f t="shared" si="10"/>
        <v>0</v>
      </c>
      <c r="P8" s="80">
        <f t="shared" si="10"/>
        <v>0</v>
      </c>
    </row>
    <row r="9" spans="1:16" ht="36" customHeight="1">
      <c r="A9" s="347" t="s">
        <v>86</v>
      </c>
      <c r="B9" s="15" t="s">
        <v>84</v>
      </c>
      <c r="C9" s="84"/>
      <c r="D9" s="85"/>
      <c r="E9" s="86"/>
      <c r="F9" s="87"/>
      <c r="G9" s="84"/>
      <c r="H9" s="88"/>
      <c r="I9" s="88"/>
      <c r="J9" s="88"/>
      <c r="K9" s="88"/>
      <c r="L9" s="88"/>
      <c r="M9" s="88"/>
      <c r="N9" s="88"/>
      <c r="O9" s="88"/>
      <c r="P9" s="85"/>
    </row>
    <row r="10" spans="1:16" ht="36" customHeight="1">
      <c r="A10" s="348"/>
      <c r="B10" s="13" t="s">
        <v>85</v>
      </c>
      <c r="C10" s="74"/>
      <c r="D10" s="75"/>
      <c r="E10" s="76"/>
      <c r="F10" s="77"/>
      <c r="G10" s="74"/>
      <c r="H10" s="78"/>
      <c r="I10" s="78"/>
      <c r="J10" s="78"/>
      <c r="K10" s="78"/>
      <c r="L10" s="78"/>
      <c r="M10" s="78"/>
      <c r="N10" s="78"/>
      <c r="O10" s="78"/>
      <c r="P10" s="75"/>
    </row>
    <row r="11" spans="1:16" ht="36" customHeight="1">
      <c r="A11" s="349"/>
      <c r="B11" s="16" t="s">
        <v>57</v>
      </c>
      <c r="C11" s="89">
        <f>C9+C10</f>
        <v>0</v>
      </c>
      <c r="D11" s="90">
        <f t="shared" ref="D11" si="11">D9+D10</f>
        <v>0</v>
      </c>
      <c r="E11" s="91">
        <f t="shared" ref="E11" si="12">E9+E10</f>
        <v>0</v>
      </c>
      <c r="F11" s="92">
        <f t="shared" ref="F11" si="13">F9+F10</f>
        <v>0</v>
      </c>
      <c r="G11" s="89">
        <f t="shared" ref="G11" si="14">G9+G10</f>
        <v>0</v>
      </c>
      <c r="H11" s="93">
        <f t="shared" ref="H11" si="15">H9+H10</f>
        <v>0</v>
      </c>
      <c r="I11" s="93">
        <f t="shared" ref="I11" si="16">I9+I10</f>
        <v>0</v>
      </c>
      <c r="J11" s="93">
        <f t="shared" ref="J11" si="17">J9+J10</f>
        <v>0</v>
      </c>
      <c r="K11" s="93">
        <f t="shared" ref="K11" si="18">K9+K10</f>
        <v>0</v>
      </c>
      <c r="L11" s="93">
        <f t="shared" ref="L11" si="19">L9+L10</f>
        <v>0</v>
      </c>
      <c r="M11" s="93">
        <f t="shared" ref="M11" si="20">M9+M10</f>
        <v>0</v>
      </c>
      <c r="N11" s="93">
        <f t="shared" ref="N11" si="21">N9+N10</f>
        <v>0</v>
      </c>
      <c r="O11" s="93">
        <f t="shared" ref="O11" si="22">O9+O10</f>
        <v>0</v>
      </c>
      <c r="P11" s="90">
        <f t="shared" ref="P11" si="23">P9+P10</f>
        <v>0</v>
      </c>
    </row>
    <row r="12" spans="1:16" ht="36" customHeight="1">
      <c r="A12" s="350" t="s">
        <v>57</v>
      </c>
      <c r="B12" s="12" t="s">
        <v>84</v>
      </c>
      <c r="C12" s="94">
        <f>C6+C9</f>
        <v>0</v>
      </c>
      <c r="D12" s="73">
        <f t="shared" ref="D12:P12" si="24">D6+D9</f>
        <v>0</v>
      </c>
      <c r="E12" s="95">
        <f t="shared" si="24"/>
        <v>0</v>
      </c>
      <c r="F12" s="96">
        <f t="shared" si="24"/>
        <v>0</v>
      </c>
      <c r="G12" s="94">
        <f t="shared" si="24"/>
        <v>0</v>
      </c>
      <c r="H12" s="72">
        <f t="shared" si="24"/>
        <v>0</v>
      </c>
      <c r="I12" s="72">
        <f t="shared" si="24"/>
        <v>0</v>
      </c>
      <c r="J12" s="72">
        <f t="shared" si="24"/>
        <v>0</v>
      </c>
      <c r="K12" s="72">
        <f t="shared" si="24"/>
        <v>0</v>
      </c>
      <c r="L12" s="72">
        <f t="shared" si="24"/>
        <v>0</v>
      </c>
      <c r="M12" s="72">
        <f t="shared" si="24"/>
        <v>0</v>
      </c>
      <c r="N12" s="72">
        <f t="shared" si="24"/>
        <v>0</v>
      </c>
      <c r="O12" s="72">
        <f t="shared" si="24"/>
        <v>0</v>
      </c>
      <c r="P12" s="73">
        <f t="shared" si="24"/>
        <v>0</v>
      </c>
    </row>
    <row r="13" spans="1:16" ht="36" customHeight="1">
      <c r="A13" s="351"/>
      <c r="B13" s="14" t="s">
        <v>85</v>
      </c>
      <c r="C13" s="79">
        <f t="shared" ref="C13:P13" si="25">C7+C10</f>
        <v>0</v>
      </c>
      <c r="D13" s="80">
        <f t="shared" si="25"/>
        <v>0</v>
      </c>
      <c r="E13" s="81">
        <f t="shared" si="25"/>
        <v>0</v>
      </c>
      <c r="F13" s="82">
        <f t="shared" si="25"/>
        <v>0</v>
      </c>
      <c r="G13" s="79">
        <f t="shared" si="25"/>
        <v>0</v>
      </c>
      <c r="H13" s="83">
        <f t="shared" si="25"/>
        <v>0</v>
      </c>
      <c r="I13" s="83">
        <f t="shared" si="25"/>
        <v>0</v>
      </c>
      <c r="J13" s="83">
        <f t="shared" si="25"/>
        <v>0</v>
      </c>
      <c r="K13" s="83">
        <f t="shared" si="25"/>
        <v>0</v>
      </c>
      <c r="L13" s="83">
        <f t="shared" si="25"/>
        <v>0</v>
      </c>
      <c r="M13" s="83">
        <f t="shared" si="25"/>
        <v>0</v>
      </c>
      <c r="N13" s="83">
        <f t="shared" si="25"/>
        <v>0</v>
      </c>
      <c r="O13" s="83">
        <f t="shared" si="25"/>
        <v>0</v>
      </c>
      <c r="P13" s="80">
        <f t="shared" si="25"/>
        <v>0</v>
      </c>
    </row>
    <row r="14" spans="1:16" ht="36" customHeight="1">
      <c r="A14" s="352" t="s">
        <v>87</v>
      </c>
      <c r="B14" s="353"/>
      <c r="C14" s="97">
        <f>C12+C13</f>
        <v>0</v>
      </c>
      <c r="D14" s="98">
        <f t="shared" ref="D14" si="26">D12+D13</f>
        <v>0</v>
      </c>
      <c r="E14" s="99">
        <f t="shared" ref="E14" si="27">E12+E13</f>
        <v>0</v>
      </c>
      <c r="F14" s="100">
        <f t="shared" ref="F14" si="28">F12+F13</f>
        <v>0</v>
      </c>
      <c r="G14" s="97">
        <f t="shared" ref="G14" si="29">G12+G13</f>
        <v>0</v>
      </c>
      <c r="H14" s="101">
        <f t="shared" ref="H14" si="30">H12+H13</f>
        <v>0</v>
      </c>
      <c r="I14" s="101">
        <f t="shared" ref="I14" si="31">I12+I13</f>
        <v>0</v>
      </c>
      <c r="J14" s="101">
        <f t="shared" ref="J14" si="32">J12+J13</f>
        <v>0</v>
      </c>
      <c r="K14" s="101">
        <f t="shared" ref="K14" si="33">K12+K13</f>
        <v>0</v>
      </c>
      <c r="L14" s="101">
        <f t="shared" ref="L14" si="34">L12+L13</f>
        <v>0</v>
      </c>
      <c r="M14" s="101">
        <f t="shared" ref="M14" si="35">M12+M13</f>
        <v>0</v>
      </c>
      <c r="N14" s="101">
        <f t="shared" ref="N14" si="36">N12+N13</f>
        <v>0</v>
      </c>
      <c r="O14" s="101">
        <f t="shared" ref="O14" si="37">O12+O13</f>
        <v>0</v>
      </c>
      <c r="P14" s="98">
        <f t="shared" ref="P14" si="38">P12+P13</f>
        <v>0</v>
      </c>
    </row>
  </sheetData>
  <mergeCells count="14">
    <mergeCell ref="A5:A8"/>
    <mergeCell ref="B5:B6"/>
    <mergeCell ref="A9:A11"/>
    <mergeCell ref="A12:A13"/>
    <mergeCell ref="A14:B14"/>
    <mergeCell ref="A2:B4"/>
    <mergeCell ref="C2:D3"/>
    <mergeCell ref="E2:F3"/>
    <mergeCell ref="G2:P2"/>
    <mergeCell ref="G3:H3"/>
    <mergeCell ref="I3:J3"/>
    <mergeCell ref="K3:L3"/>
    <mergeCell ref="M3:N3"/>
    <mergeCell ref="O3:P3"/>
  </mergeCells>
  <phoneticPr fontId="20"/>
  <conditionalFormatting sqref="C6:P7 C9:P10">
    <cfRule type="containsBlanks" dxfId="6" priority="1">
      <formula>LEN(TRIM(C6))=0</formula>
    </cfRule>
  </conditionalFormatting>
  <pageMargins left="0.7" right="0.7" top="0.75" bottom="0.75" header="0.3" footer="0.3"/>
  <pageSetup paperSize="9" scale="8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FCC8A-1DEC-4145-8C0B-FCEB952A930B}">
  <dimension ref="A1:V44"/>
  <sheetViews>
    <sheetView view="pageBreakPreview" zoomScaleNormal="100" zoomScaleSheetLayoutView="100" workbookViewId="0">
      <selection activeCell="C5" sqref="C5"/>
    </sheetView>
  </sheetViews>
  <sheetFormatPr defaultRowHeight="18.75"/>
  <cols>
    <col min="1" max="1" width="14.375" customWidth="1"/>
    <col min="2" max="2" width="2.25" style="118" customWidth="1"/>
    <col min="3" max="3" width="9" style="118" customWidth="1"/>
    <col min="4" max="4" width="2.25" customWidth="1"/>
    <col min="5" max="5" width="2.25" style="118" customWidth="1"/>
    <col min="6" max="6" width="9" style="118" customWidth="1"/>
    <col min="7" max="7" width="2.25" customWidth="1"/>
    <col min="8" max="8" width="2.25" style="118" customWidth="1"/>
    <col min="9" max="9" width="9" style="118" customWidth="1"/>
    <col min="10" max="10" width="2.25" customWidth="1"/>
    <col min="11" max="11" width="2.25" style="118" customWidth="1"/>
    <col min="12" max="12" width="9" style="118" customWidth="1"/>
    <col min="13" max="13" width="2.25" customWidth="1"/>
    <col min="14" max="14" width="9" customWidth="1"/>
    <col min="15" max="15" width="2.625" style="118" customWidth="1"/>
  </cols>
  <sheetData>
    <row r="1" spans="1:22" ht="17.25" customHeight="1">
      <c r="A1" s="141" t="s">
        <v>233</v>
      </c>
      <c r="B1" s="141"/>
      <c r="C1" s="141"/>
      <c r="D1" s="141"/>
      <c r="E1" s="141"/>
      <c r="F1" s="141"/>
      <c r="G1" s="141"/>
      <c r="H1" s="141"/>
      <c r="I1" s="141"/>
      <c r="J1" s="141"/>
      <c r="K1" s="141"/>
      <c r="L1" s="141"/>
      <c r="M1" s="141"/>
      <c r="N1" s="141"/>
      <c r="O1" s="141"/>
      <c r="P1" s="141"/>
    </row>
    <row r="2" spans="1:22" ht="17.25" customHeight="1">
      <c r="A2" s="141"/>
      <c r="B2" s="141"/>
      <c r="C2" s="141"/>
      <c r="D2" s="141"/>
      <c r="E2" s="141"/>
      <c r="F2" s="141"/>
      <c r="G2" s="141"/>
      <c r="H2" s="141"/>
      <c r="I2" s="141"/>
      <c r="J2" s="141"/>
      <c r="K2" s="141"/>
      <c r="L2" s="375">
        <f>'1-(1)　審査支払の状況'!S2+1</f>
        <v>6</v>
      </c>
      <c r="M2" s="375"/>
      <c r="N2" s="376"/>
      <c r="O2" s="191"/>
      <c r="P2" s="141"/>
    </row>
    <row r="3" spans="1:22" ht="17.25" customHeight="1">
      <c r="A3" s="400" t="s">
        <v>213</v>
      </c>
      <c r="B3" s="382" t="s">
        <v>214</v>
      </c>
      <c r="C3" s="383"/>
      <c r="D3" s="383"/>
      <c r="E3" s="383"/>
      <c r="F3" s="383"/>
      <c r="G3" s="383"/>
      <c r="H3" s="383"/>
      <c r="I3" s="383"/>
      <c r="J3" s="383"/>
      <c r="K3" s="383"/>
      <c r="L3" s="383"/>
      <c r="M3" s="383"/>
      <c r="N3" s="384" t="s">
        <v>215</v>
      </c>
      <c r="O3" s="384"/>
      <c r="P3" s="141"/>
    </row>
    <row r="4" spans="1:22" ht="17.25" customHeight="1">
      <c r="A4" s="401"/>
      <c r="B4" s="377" t="s">
        <v>84</v>
      </c>
      <c r="C4" s="378"/>
      <c r="D4" s="378"/>
      <c r="E4" s="379" t="s">
        <v>85</v>
      </c>
      <c r="F4" s="380"/>
      <c r="G4" s="381"/>
      <c r="H4" s="379" t="s">
        <v>216</v>
      </c>
      <c r="I4" s="380"/>
      <c r="J4" s="381"/>
      <c r="K4" s="379" t="s">
        <v>57</v>
      </c>
      <c r="L4" s="380"/>
      <c r="M4" s="380"/>
      <c r="N4" s="384"/>
      <c r="O4" s="384"/>
      <c r="P4" s="141"/>
    </row>
    <row r="5" spans="1:22" ht="17.25" customHeight="1">
      <c r="A5" s="402" t="s">
        <v>217</v>
      </c>
      <c r="B5" s="196" t="s">
        <v>237</v>
      </c>
      <c r="C5" s="197"/>
      <c r="D5" s="198" t="s">
        <v>238</v>
      </c>
      <c r="E5" s="199" t="s">
        <v>237</v>
      </c>
      <c r="F5" s="197"/>
      <c r="G5" s="200" t="s">
        <v>238</v>
      </c>
      <c r="H5" s="199" t="s">
        <v>237</v>
      </c>
      <c r="I5" s="197"/>
      <c r="J5" s="200" t="s">
        <v>238</v>
      </c>
      <c r="K5" s="199" t="s">
        <v>237</v>
      </c>
      <c r="L5" s="197"/>
      <c r="M5" s="198" t="s">
        <v>238</v>
      </c>
      <c r="N5" s="406"/>
      <c r="O5" s="366" t="s">
        <v>218</v>
      </c>
      <c r="P5" s="141"/>
    </row>
    <row r="6" spans="1:22" ht="17.25" customHeight="1">
      <c r="A6" s="403"/>
      <c r="B6" s="201"/>
      <c r="C6" s="202"/>
      <c r="D6" s="203" t="s">
        <v>239</v>
      </c>
      <c r="E6" s="204"/>
      <c r="F6" s="202"/>
      <c r="G6" s="205" t="s">
        <v>239</v>
      </c>
      <c r="H6" s="204"/>
      <c r="I6" s="202"/>
      <c r="J6" s="205" t="s">
        <v>239</v>
      </c>
      <c r="K6" s="204"/>
      <c r="L6" s="202"/>
      <c r="M6" s="203" t="s">
        <v>239</v>
      </c>
      <c r="N6" s="407"/>
      <c r="O6" s="367"/>
      <c r="P6" s="141"/>
    </row>
    <row r="7" spans="1:22" ht="17.25" customHeight="1">
      <c r="A7" s="404" t="s">
        <v>219</v>
      </c>
      <c r="B7" s="182" t="s">
        <v>237</v>
      </c>
      <c r="C7" s="194"/>
      <c r="D7" s="118" t="s">
        <v>238</v>
      </c>
      <c r="E7" s="185" t="s">
        <v>237</v>
      </c>
      <c r="F7" s="194"/>
      <c r="G7" s="186" t="s">
        <v>238</v>
      </c>
      <c r="H7" s="185" t="s">
        <v>237</v>
      </c>
      <c r="I7" s="194"/>
      <c r="J7" s="186" t="s">
        <v>238</v>
      </c>
      <c r="K7" s="185" t="s">
        <v>237</v>
      </c>
      <c r="L7" s="194"/>
      <c r="M7" s="192" t="s">
        <v>238</v>
      </c>
      <c r="N7" s="408"/>
      <c r="O7" s="368" t="s">
        <v>51</v>
      </c>
      <c r="P7" s="141"/>
    </row>
    <row r="8" spans="1:22" ht="17.25" customHeight="1">
      <c r="A8" s="405"/>
      <c r="B8" s="119"/>
      <c r="C8" s="195"/>
      <c r="D8" s="149" t="s">
        <v>51</v>
      </c>
      <c r="E8" s="187"/>
      <c r="F8" s="195"/>
      <c r="G8" s="189" t="s">
        <v>51</v>
      </c>
      <c r="H8" s="187"/>
      <c r="I8" s="195"/>
      <c r="J8" s="189" t="s">
        <v>51</v>
      </c>
      <c r="K8" s="187"/>
      <c r="L8" s="195"/>
      <c r="M8" s="149" t="s">
        <v>51</v>
      </c>
      <c r="N8" s="406"/>
      <c r="O8" s="369"/>
      <c r="P8" s="141"/>
      <c r="V8" s="193"/>
    </row>
    <row r="9" spans="1:22" ht="17.25" customHeight="1">
      <c r="A9" s="145" t="s">
        <v>234</v>
      </c>
      <c r="B9" s="183"/>
      <c r="C9" s="214"/>
      <c r="D9" s="146" t="s">
        <v>240</v>
      </c>
      <c r="E9" s="188"/>
      <c r="F9" s="214"/>
      <c r="G9" s="190" t="s">
        <v>240</v>
      </c>
      <c r="H9" s="188"/>
      <c r="I9" s="214"/>
      <c r="J9" s="190" t="s">
        <v>240</v>
      </c>
      <c r="K9" s="188"/>
      <c r="L9" s="214"/>
      <c r="M9" s="146" t="s">
        <v>240</v>
      </c>
      <c r="N9" s="370" t="s">
        <v>64</v>
      </c>
      <c r="O9" s="370"/>
      <c r="P9" s="141"/>
    </row>
    <row r="10" spans="1:22" ht="17.25" customHeight="1">
      <c r="A10" s="281" t="s">
        <v>220</v>
      </c>
      <c r="B10" s="184"/>
      <c r="C10" s="184"/>
      <c r="D10" s="141"/>
      <c r="E10" s="184"/>
      <c r="F10" s="184"/>
      <c r="G10" s="141"/>
      <c r="H10" s="141"/>
      <c r="I10" s="141"/>
      <c r="J10" s="141"/>
      <c r="K10" s="141"/>
      <c r="L10" s="141"/>
      <c r="M10" s="141"/>
      <c r="N10" s="141"/>
      <c r="O10" s="141"/>
      <c r="P10" s="141"/>
    </row>
    <row r="11" spans="1:22" ht="17.25" customHeight="1">
      <c r="A11" s="216" t="s">
        <v>221</v>
      </c>
      <c r="B11" s="142"/>
      <c r="C11" s="142"/>
      <c r="D11" s="141"/>
      <c r="E11" s="142"/>
      <c r="F11" s="142"/>
      <c r="G11" s="141"/>
      <c r="H11" s="141"/>
      <c r="I11" s="141"/>
      <c r="J11" s="141"/>
      <c r="K11" s="141"/>
      <c r="L11" s="141"/>
      <c r="M11" s="141"/>
      <c r="N11" s="141"/>
      <c r="O11" s="141"/>
      <c r="P11" s="141"/>
    </row>
    <row r="12" spans="1:22" ht="17.25" customHeight="1">
      <c r="A12" s="141"/>
      <c r="B12" s="141"/>
      <c r="C12" s="141"/>
      <c r="D12" s="141"/>
      <c r="E12" s="141"/>
      <c r="F12" s="141"/>
      <c r="G12" s="141"/>
      <c r="H12" s="141"/>
      <c r="I12" s="141"/>
      <c r="J12" s="141"/>
      <c r="K12" s="141"/>
      <c r="L12" s="141"/>
      <c r="M12" s="141"/>
      <c r="N12" s="141"/>
      <c r="O12" s="141"/>
      <c r="P12" s="141"/>
    </row>
    <row r="13" spans="1:22" ht="17.25" customHeight="1">
      <c r="A13" s="141"/>
      <c r="B13" s="141"/>
      <c r="C13" s="141"/>
      <c r="D13" s="141"/>
      <c r="E13" s="141"/>
      <c r="F13" s="141"/>
      <c r="G13" s="141"/>
      <c r="H13" s="141"/>
      <c r="I13" s="141"/>
      <c r="J13" s="141"/>
      <c r="K13" s="141"/>
      <c r="L13" s="141"/>
      <c r="M13" s="141"/>
      <c r="N13" s="141"/>
      <c r="O13" s="141"/>
      <c r="P13" s="141"/>
    </row>
    <row r="14" spans="1:22" ht="17.25" customHeight="1">
      <c r="A14" s="141" t="s">
        <v>222</v>
      </c>
      <c r="B14" s="141"/>
      <c r="C14" s="141"/>
      <c r="D14" s="141"/>
      <c r="E14" s="141"/>
      <c r="F14" s="141"/>
      <c r="G14" s="141"/>
      <c r="H14" s="141"/>
      <c r="I14" s="141"/>
      <c r="J14" s="141"/>
      <c r="K14" s="141"/>
      <c r="L14" s="141"/>
      <c r="M14" s="141"/>
      <c r="N14" s="141"/>
      <c r="O14" s="141"/>
      <c r="P14" s="141"/>
    </row>
    <row r="15" spans="1:22" ht="17.25" customHeight="1">
      <c r="A15" s="141" t="s">
        <v>223</v>
      </c>
      <c r="B15" s="141"/>
      <c r="C15" s="141"/>
      <c r="D15" s="141"/>
      <c r="E15" s="141"/>
      <c r="F15" s="141"/>
      <c r="G15" s="141"/>
      <c r="H15" s="141"/>
      <c r="I15" s="141"/>
      <c r="J15" s="141"/>
      <c r="K15" s="141"/>
      <c r="L15" s="141"/>
      <c r="M15" s="141"/>
      <c r="N15" s="141"/>
      <c r="O15" s="141"/>
      <c r="P15" s="141"/>
    </row>
    <row r="16" spans="1:22" ht="17.25" customHeight="1">
      <c r="A16" s="373" t="s">
        <v>7</v>
      </c>
      <c r="B16" s="373" t="s">
        <v>8</v>
      </c>
      <c r="C16" s="373"/>
      <c r="D16" s="373"/>
      <c r="E16" s="373"/>
      <c r="F16" s="373"/>
      <c r="G16" s="373"/>
      <c r="H16" s="373" t="s">
        <v>9</v>
      </c>
      <c r="I16" s="373"/>
      <c r="J16" s="373"/>
      <c r="K16" s="373"/>
      <c r="L16" s="373"/>
      <c r="M16" s="373"/>
      <c r="N16" s="373"/>
      <c r="O16" s="373"/>
      <c r="P16" s="141"/>
    </row>
    <row r="17" spans="1:16" ht="17.25" customHeight="1">
      <c r="A17" s="373"/>
      <c r="B17" s="371">
        <f>E17-1</f>
        <v>4</v>
      </c>
      <c r="C17" s="371"/>
      <c r="D17" s="372"/>
      <c r="E17" s="371">
        <f>'1-(1)　審査支払の状況'!S2</f>
        <v>5</v>
      </c>
      <c r="F17" s="371"/>
      <c r="G17" s="371"/>
      <c r="H17" s="374"/>
      <c r="I17" s="373"/>
      <c r="J17" s="373"/>
      <c r="K17" s="373"/>
      <c r="L17" s="373"/>
      <c r="M17" s="373"/>
      <c r="N17" s="373"/>
      <c r="O17" s="373"/>
      <c r="P17" s="141"/>
    </row>
    <row r="18" spans="1:16" ht="17.25" customHeight="1">
      <c r="A18" s="388" t="s">
        <v>10</v>
      </c>
      <c r="B18" s="206"/>
      <c r="C18" s="211"/>
      <c r="D18" s="198"/>
      <c r="E18" s="206"/>
      <c r="F18" s="211"/>
      <c r="G18" s="207"/>
      <c r="H18" s="362"/>
      <c r="I18" s="362"/>
      <c r="J18" s="362"/>
      <c r="K18" s="362"/>
      <c r="L18" s="362"/>
      <c r="M18" s="362"/>
      <c r="N18" s="362"/>
      <c r="O18" s="363"/>
      <c r="P18" s="141"/>
    </row>
    <row r="19" spans="1:16" ht="17.25" customHeight="1">
      <c r="A19" s="388"/>
      <c r="B19" s="209" t="s">
        <v>237</v>
      </c>
      <c r="C19" s="212"/>
      <c r="D19" s="149" t="s">
        <v>238</v>
      </c>
      <c r="E19" s="209" t="s">
        <v>237</v>
      </c>
      <c r="F19" s="212"/>
      <c r="G19" s="150" t="s">
        <v>238</v>
      </c>
      <c r="H19" s="364"/>
      <c r="I19" s="364"/>
      <c r="J19" s="364"/>
      <c r="K19" s="364"/>
      <c r="L19" s="364"/>
      <c r="M19" s="364"/>
      <c r="N19" s="364"/>
      <c r="O19" s="365"/>
      <c r="P19" s="141"/>
    </row>
    <row r="20" spans="1:16" ht="17.25" customHeight="1">
      <c r="A20" s="389" t="s">
        <v>11</v>
      </c>
      <c r="B20" s="206"/>
      <c r="C20" s="211"/>
      <c r="D20" s="198"/>
      <c r="E20" s="206"/>
      <c r="F20" s="211"/>
      <c r="G20" s="207"/>
      <c r="H20" s="362"/>
      <c r="I20" s="362"/>
      <c r="J20" s="362"/>
      <c r="K20" s="362"/>
      <c r="L20" s="362"/>
      <c r="M20" s="362"/>
      <c r="N20" s="362"/>
      <c r="O20" s="363"/>
      <c r="P20" s="141"/>
    </row>
    <row r="21" spans="1:16" ht="17.25" customHeight="1">
      <c r="A21" s="388"/>
      <c r="B21" s="209" t="s">
        <v>237</v>
      </c>
      <c r="C21" s="212"/>
      <c r="D21" s="149" t="s">
        <v>238</v>
      </c>
      <c r="E21" s="209" t="s">
        <v>237</v>
      </c>
      <c r="F21" s="212"/>
      <c r="G21" s="150" t="s">
        <v>238</v>
      </c>
      <c r="H21" s="364"/>
      <c r="I21" s="364"/>
      <c r="J21" s="364"/>
      <c r="K21" s="364"/>
      <c r="L21" s="364"/>
      <c r="M21" s="364"/>
      <c r="N21" s="364"/>
      <c r="O21" s="365"/>
      <c r="P21" s="141"/>
    </row>
    <row r="22" spans="1:16" ht="17.25" customHeight="1">
      <c r="A22" s="390" t="s">
        <v>12</v>
      </c>
      <c r="B22" s="206"/>
      <c r="C22" s="211"/>
      <c r="D22" s="198"/>
      <c r="E22" s="206"/>
      <c r="F22" s="211"/>
      <c r="G22" s="207"/>
      <c r="H22" s="362"/>
      <c r="I22" s="362"/>
      <c r="J22" s="362"/>
      <c r="K22" s="362"/>
      <c r="L22" s="362"/>
      <c r="M22" s="362"/>
      <c r="N22" s="362"/>
      <c r="O22" s="363"/>
      <c r="P22" s="141"/>
    </row>
    <row r="23" spans="1:16" ht="17.25" customHeight="1">
      <c r="A23" s="390"/>
      <c r="B23" s="209" t="s">
        <v>237</v>
      </c>
      <c r="C23" s="212"/>
      <c r="D23" s="149" t="s">
        <v>238</v>
      </c>
      <c r="E23" s="209" t="s">
        <v>237</v>
      </c>
      <c r="F23" s="212"/>
      <c r="G23" s="150" t="s">
        <v>238</v>
      </c>
      <c r="H23" s="364"/>
      <c r="I23" s="364"/>
      <c r="J23" s="364"/>
      <c r="K23" s="364"/>
      <c r="L23" s="364"/>
      <c r="M23" s="364"/>
      <c r="N23" s="364"/>
      <c r="O23" s="365"/>
      <c r="P23" s="141"/>
    </row>
    <row r="24" spans="1:16" ht="17.25" customHeight="1">
      <c r="A24" s="390" t="s">
        <v>235</v>
      </c>
      <c r="B24" s="206"/>
      <c r="C24" s="211"/>
      <c r="D24" s="198"/>
      <c r="E24" s="206"/>
      <c r="F24" s="211"/>
      <c r="G24" s="207"/>
      <c r="H24" s="362"/>
      <c r="I24" s="362"/>
      <c r="J24" s="362"/>
      <c r="K24" s="362"/>
      <c r="L24" s="362"/>
      <c r="M24" s="362"/>
      <c r="N24" s="362"/>
      <c r="O24" s="363"/>
      <c r="P24" s="141"/>
    </row>
    <row r="25" spans="1:16" ht="17.25" customHeight="1">
      <c r="A25" s="390"/>
      <c r="B25" s="209" t="s">
        <v>237</v>
      </c>
      <c r="C25" s="212"/>
      <c r="D25" s="149" t="s">
        <v>238</v>
      </c>
      <c r="E25" s="209" t="s">
        <v>237</v>
      </c>
      <c r="F25" s="212"/>
      <c r="G25" s="150" t="s">
        <v>238</v>
      </c>
      <c r="H25" s="364"/>
      <c r="I25" s="364"/>
      <c r="J25" s="364"/>
      <c r="K25" s="364"/>
      <c r="L25" s="364"/>
      <c r="M25" s="364"/>
      <c r="N25" s="364"/>
      <c r="O25" s="365"/>
      <c r="P25" s="141"/>
    </row>
    <row r="26" spans="1:16" ht="17.25" customHeight="1">
      <c r="A26" s="388" t="s">
        <v>13</v>
      </c>
      <c r="B26" s="206"/>
      <c r="C26" s="211"/>
      <c r="D26" s="198"/>
      <c r="E26" s="206"/>
      <c r="F26" s="211"/>
      <c r="G26" s="207"/>
      <c r="H26" s="362"/>
      <c r="I26" s="362"/>
      <c r="J26" s="362"/>
      <c r="K26" s="362"/>
      <c r="L26" s="362"/>
      <c r="M26" s="362"/>
      <c r="N26" s="362"/>
      <c r="O26" s="363"/>
      <c r="P26" s="141"/>
    </row>
    <row r="27" spans="1:16" ht="17.25" customHeight="1">
      <c r="A27" s="388"/>
      <c r="B27" s="209" t="s">
        <v>237</v>
      </c>
      <c r="C27" s="212"/>
      <c r="D27" s="149" t="s">
        <v>238</v>
      </c>
      <c r="E27" s="209" t="s">
        <v>237</v>
      </c>
      <c r="F27" s="212"/>
      <c r="G27" s="150" t="s">
        <v>238</v>
      </c>
      <c r="H27" s="364"/>
      <c r="I27" s="364"/>
      <c r="J27" s="364"/>
      <c r="K27" s="364"/>
      <c r="L27" s="364"/>
      <c r="M27" s="364"/>
      <c r="N27" s="364"/>
      <c r="O27" s="365"/>
      <c r="P27" s="141"/>
    </row>
    <row r="28" spans="1:16" ht="17.25" customHeight="1">
      <c r="A28" s="388" t="s">
        <v>14</v>
      </c>
      <c r="B28" s="206"/>
      <c r="C28" s="211"/>
      <c r="D28" s="198"/>
      <c r="E28" s="206"/>
      <c r="F28" s="211"/>
      <c r="G28" s="207"/>
      <c r="H28" s="362"/>
      <c r="I28" s="362"/>
      <c r="J28" s="362"/>
      <c r="K28" s="362"/>
      <c r="L28" s="362"/>
      <c r="M28" s="362"/>
      <c r="N28" s="362"/>
      <c r="O28" s="363"/>
      <c r="P28" s="141"/>
    </row>
    <row r="29" spans="1:16" ht="17.25" customHeight="1">
      <c r="A29" s="388"/>
      <c r="B29" s="209" t="s">
        <v>237</v>
      </c>
      <c r="C29" s="212"/>
      <c r="D29" s="149" t="s">
        <v>238</v>
      </c>
      <c r="E29" s="209" t="s">
        <v>237</v>
      </c>
      <c r="F29" s="212"/>
      <c r="G29" s="150" t="s">
        <v>238</v>
      </c>
      <c r="H29" s="364"/>
      <c r="I29" s="364"/>
      <c r="J29" s="364"/>
      <c r="K29" s="364"/>
      <c r="L29" s="364"/>
      <c r="M29" s="364"/>
      <c r="N29" s="364"/>
      <c r="O29" s="365"/>
      <c r="P29" s="141"/>
    </row>
    <row r="30" spans="1:16" ht="17.25" customHeight="1">
      <c r="A30" s="388" t="s">
        <v>15</v>
      </c>
      <c r="B30" s="206"/>
      <c r="C30" s="211"/>
      <c r="D30" s="198"/>
      <c r="E30" s="206"/>
      <c r="F30" s="211"/>
      <c r="G30" s="207"/>
      <c r="H30" s="362"/>
      <c r="I30" s="362"/>
      <c r="J30" s="362"/>
      <c r="K30" s="362"/>
      <c r="L30" s="362"/>
      <c r="M30" s="362"/>
      <c r="N30" s="362"/>
      <c r="O30" s="363"/>
      <c r="P30" s="141"/>
    </row>
    <row r="31" spans="1:16" ht="17.25" customHeight="1">
      <c r="A31" s="388"/>
      <c r="B31" s="209" t="s">
        <v>237</v>
      </c>
      <c r="C31" s="212"/>
      <c r="D31" s="149" t="s">
        <v>238</v>
      </c>
      <c r="E31" s="209" t="s">
        <v>237</v>
      </c>
      <c r="F31" s="212"/>
      <c r="G31" s="150" t="s">
        <v>238</v>
      </c>
      <c r="H31" s="364"/>
      <c r="I31" s="364"/>
      <c r="J31" s="364"/>
      <c r="K31" s="364"/>
      <c r="L31" s="364"/>
      <c r="M31" s="364"/>
      <c r="N31" s="364"/>
      <c r="O31" s="365"/>
      <c r="P31" s="141"/>
    </row>
    <row r="32" spans="1:16" ht="17.25" customHeight="1">
      <c r="A32" s="217" t="s">
        <v>16</v>
      </c>
      <c r="B32" s="208"/>
      <c r="C32" s="213"/>
      <c r="D32" s="149"/>
      <c r="E32" s="208"/>
      <c r="F32" s="213"/>
      <c r="G32" s="150"/>
      <c r="H32" s="364"/>
      <c r="I32" s="364"/>
      <c r="J32" s="364"/>
      <c r="K32" s="364"/>
      <c r="L32" s="364"/>
      <c r="M32" s="364"/>
      <c r="N32" s="364"/>
      <c r="O32" s="365"/>
      <c r="P32" s="141"/>
    </row>
    <row r="33" spans="1:16" ht="17.25" customHeight="1">
      <c r="A33" s="215" t="s">
        <v>224</v>
      </c>
      <c r="B33" s="143"/>
      <c r="C33" s="143"/>
      <c r="D33" s="144"/>
      <c r="E33" s="143"/>
      <c r="F33" s="143"/>
      <c r="G33" s="144"/>
      <c r="H33" s="144"/>
      <c r="I33" s="144"/>
      <c r="J33" s="144"/>
      <c r="K33" s="144"/>
      <c r="L33" s="144"/>
      <c r="M33" s="144"/>
      <c r="N33" s="144"/>
      <c r="O33" s="144"/>
      <c r="P33" s="141"/>
    </row>
    <row r="34" spans="1:16" ht="17.25" customHeight="1">
      <c r="A34" s="215" t="s">
        <v>225</v>
      </c>
      <c r="B34" s="143"/>
      <c r="C34" s="143"/>
      <c r="D34" s="144"/>
      <c r="E34" s="143"/>
      <c r="F34" s="143"/>
      <c r="G34" s="144"/>
      <c r="H34" s="144"/>
      <c r="I34" s="144"/>
      <c r="J34" s="144"/>
      <c r="K34" s="144"/>
      <c r="L34" s="144"/>
      <c r="M34" s="144"/>
      <c r="N34" s="144"/>
      <c r="O34" s="144"/>
      <c r="P34" s="141"/>
    </row>
    <row r="35" spans="1:16" ht="17.25" customHeight="1">
      <c r="A35" s="144"/>
      <c r="B35" s="144"/>
      <c r="C35" s="144"/>
      <c r="D35" s="144"/>
      <c r="E35" s="144"/>
      <c r="F35" s="144"/>
      <c r="G35" s="144"/>
      <c r="H35" s="144"/>
      <c r="I35" s="144"/>
      <c r="J35" s="144"/>
      <c r="K35" s="144"/>
      <c r="L35" s="144"/>
      <c r="M35" s="144"/>
      <c r="N35" s="144"/>
      <c r="O35" s="144"/>
      <c r="P35" s="141"/>
    </row>
    <row r="36" spans="1:16" s="60" customFormat="1" ht="17.25" customHeight="1">
      <c r="A36" s="141"/>
      <c r="B36" s="141"/>
      <c r="C36" s="141"/>
      <c r="D36" s="141"/>
      <c r="E36" s="141"/>
      <c r="F36" s="141"/>
      <c r="G36" s="141"/>
      <c r="H36" s="141"/>
      <c r="I36" s="141"/>
      <c r="J36" s="141"/>
      <c r="K36" s="141"/>
      <c r="L36" s="141"/>
      <c r="M36" s="141"/>
      <c r="N36" s="141"/>
      <c r="O36" s="141"/>
      <c r="P36" s="141"/>
    </row>
    <row r="37" spans="1:16" ht="17.25" customHeight="1">
      <c r="A37" s="141" t="s">
        <v>226</v>
      </c>
      <c r="B37" s="141"/>
      <c r="C37" s="141"/>
      <c r="D37" s="141"/>
      <c r="E37" s="141"/>
      <c r="F37" s="141"/>
      <c r="G37" s="141"/>
      <c r="H37" s="141"/>
      <c r="I37" s="141"/>
      <c r="J37" s="141"/>
      <c r="K37" s="141"/>
      <c r="L37" s="141"/>
      <c r="M37" s="141"/>
      <c r="N37" s="141"/>
      <c r="O37" s="141"/>
      <c r="P37" s="141"/>
    </row>
    <row r="38" spans="1:16" ht="17.25" customHeight="1">
      <c r="A38" s="391" t="s">
        <v>227</v>
      </c>
      <c r="B38" s="392"/>
      <c r="C38" s="392"/>
      <c r="D38" s="393"/>
      <c r="E38" s="398" t="s">
        <v>228</v>
      </c>
      <c r="F38" s="392"/>
      <c r="G38" s="399"/>
      <c r="H38" s="398" t="s">
        <v>229</v>
      </c>
      <c r="I38" s="392" t="s">
        <v>229</v>
      </c>
      <c r="J38" s="399"/>
      <c r="K38" s="398" t="s">
        <v>230</v>
      </c>
      <c r="L38" s="392" t="s">
        <v>230</v>
      </c>
      <c r="M38" s="399"/>
      <c r="N38" s="141"/>
      <c r="O38" s="141"/>
      <c r="P38" s="141"/>
    </row>
    <row r="39" spans="1:16" ht="15" customHeight="1">
      <c r="A39" s="210"/>
      <c r="B39" s="360"/>
      <c r="C39" s="361"/>
      <c r="D39" s="394"/>
      <c r="E39" s="360"/>
      <c r="F39" s="361"/>
      <c r="G39" s="361"/>
      <c r="H39" s="354" t="s">
        <v>51</v>
      </c>
      <c r="I39" s="355"/>
      <c r="J39" s="355" t="s">
        <v>51</v>
      </c>
      <c r="K39" s="354" t="s">
        <v>51</v>
      </c>
      <c r="L39" s="355"/>
      <c r="M39" s="356" t="s">
        <v>51</v>
      </c>
      <c r="N39" s="141"/>
      <c r="O39" s="141"/>
      <c r="P39" s="141"/>
    </row>
    <row r="40" spans="1:16" ht="17.25" customHeight="1">
      <c r="A40" s="385">
        <f>A42-1</f>
        <v>4</v>
      </c>
      <c r="B40" s="395" t="s">
        <v>231</v>
      </c>
      <c r="C40" s="395"/>
      <c r="D40" s="395"/>
      <c r="E40" s="357"/>
      <c r="F40" s="357"/>
      <c r="G40" s="357"/>
      <c r="H40" s="357"/>
      <c r="I40" s="357"/>
      <c r="J40" s="357"/>
      <c r="K40" s="357"/>
      <c r="L40" s="357"/>
      <c r="M40" s="357"/>
      <c r="N40" s="141"/>
      <c r="O40" s="141"/>
      <c r="P40" s="141"/>
    </row>
    <row r="41" spans="1:16" ht="17.25" customHeight="1">
      <c r="A41" s="386"/>
      <c r="B41" s="396" t="s">
        <v>232</v>
      </c>
      <c r="C41" s="396"/>
      <c r="D41" s="396"/>
      <c r="E41" s="358"/>
      <c r="F41" s="358"/>
      <c r="G41" s="358"/>
      <c r="H41" s="358"/>
      <c r="I41" s="358"/>
      <c r="J41" s="358"/>
      <c r="K41" s="358"/>
      <c r="L41" s="358"/>
      <c r="M41" s="358"/>
      <c r="N41" s="141"/>
      <c r="O41" s="141"/>
      <c r="P41" s="141"/>
    </row>
    <row r="42" spans="1:16" ht="17.25" customHeight="1">
      <c r="A42" s="387">
        <f>E17</f>
        <v>5</v>
      </c>
      <c r="B42" s="397" t="s">
        <v>231</v>
      </c>
      <c r="C42" s="397"/>
      <c r="D42" s="397"/>
      <c r="E42" s="359"/>
      <c r="F42" s="359"/>
      <c r="G42" s="359"/>
      <c r="H42" s="359"/>
      <c r="I42" s="359"/>
      <c r="J42" s="359"/>
      <c r="K42" s="359"/>
      <c r="L42" s="359"/>
      <c r="M42" s="359"/>
      <c r="N42" s="141"/>
      <c r="O42" s="141"/>
      <c r="P42" s="141"/>
    </row>
    <row r="43" spans="1:16" ht="17.25" customHeight="1">
      <c r="A43" s="386"/>
      <c r="B43" s="396" t="s">
        <v>232</v>
      </c>
      <c r="C43" s="396"/>
      <c r="D43" s="396"/>
      <c r="E43" s="358"/>
      <c r="F43" s="358"/>
      <c r="G43" s="358"/>
      <c r="H43" s="358"/>
      <c r="I43" s="358"/>
      <c r="J43" s="358"/>
      <c r="K43" s="358"/>
      <c r="L43" s="358"/>
      <c r="M43" s="358"/>
      <c r="N43" s="141"/>
      <c r="O43" s="141"/>
      <c r="P43" s="141"/>
    </row>
    <row r="44" spans="1:16">
      <c r="A44" s="141"/>
      <c r="B44" s="141"/>
      <c r="C44" s="141"/>
      <c r="D44" s="141"/>
      <c r="E44" s="141"/>
      <c r="F44" s="141"/>
      <c r="G44" s="141"/>
      <c r="H44" s="141"/>
      <c r="I44" s="141"/>
      <c r="J44" s="141"/>
      <c r="K44" s="141"/>
      <c r="L44" s="141"/>
      <c r="M44" s="141"/>
      <c r="N44" s="141"/>
      <c r="O44" s="141"/>
      <c r="P44" s="141"/>
    </row>
  </sheetData>
  <mergeCells count="61">
    <mergeCell ref="A3:A4"/>
    <mergeCell ref="A5:A6"/>
    <mergeCell ref="A7:A8"/>
    <mergeCell ref="N5:N6"/>
    <mergeCell ref="N7:N8"/>
    <mergeCell ref="H28:O29"/>
    <mergeCell ref="H30:O31"/>
    <mergeCell ref="H32:O32"/>
    <mergeCell ref="E38:G38"/>
    <mergeCell ref="H38:J38"/>
    <mergeCell ref="K38:M38"/>
    <mergeCell ref="A40:A41"/>
    <mergeCell ref="A42:A43"/>
    <mergeCell ref="A16:A17"/>
    <mergeCell ref="A18:A19"/>
    <mergeCell ref="A20:A21"/>
    <mergeCell ref="A22:A23"/>
    <mergeCell ref="A38:D38"/>
    <mergeCell ref="A24:A25"/>
    <mergeCell ref="A26:A27"/>
    <mergeCell ref="A28:A29"/>
    <mergeCell ref="A30:A31"/>
    <mergeCell ref="B39:D39"/>
    <mergeCell ref="B40:D40"/>
    <mergeCell ref="B41:D41"/>
    <mergeCell ref="B42:D42"/>
    <mergeCell ref="B43:D43"/>
    <mergeCell ref="L2:N2"/>
    <mergeCell ref="B4:D4"/>
    <mergeCell ref="E4:G4"/>
    <mergeCell ref="H4:J4"/>
    <mergeCell ref="K4:M4"/>
    <mergeCell ref="B3:M3"/>
    <mergeCell ref="N3:O4"/>
    <mergeCell ref="O5:O6"/>
    <mergeCell ref="O7:O8"/>
    <mergeCell ref="N9:O9"/>
    <mergeCell ref="B17:D17"/>
    <mergeCell ref="E17:G17"/>
    <mergeCell ref="B16:G16"/>
    <mergeCell ref="H16:O17"/>
    <mergeCell ref="H18:O19"/>
    <mergeCell ref="H20:O21"/>
    <mergeCell ref="H22:O23"/>
    <mergeCell ref="H24:O25"/>
    <mergeCell ref="H26:O27"/>
    <mergeCell ref="E39:G39"/>
    <mergeCell ref="E40:G40"/>
    <mergeCell ref="E41:G41"/>
    <mergeCell ref="E42:G42"/>
    <mergeCell ref="E43:G43"/>
    <mergeCell ref="H39:J39"/>
    <mergeCell ref="H40:J40"/>
    <mergeCell ref="H41:J41"/>
    <mergeCell ref="H42:J42"/>
    <mergeCell ref="H43:J43"/>
    <mergeCell ref="K39:M39"/>
    <mergeCell ref="K40:M40"/>
    <mergeCell ref="K41:M41"/>
    <mergeCell ref="K42:M42"/>
    <mergeCell ref="K43:M43"/>
  </mergeCells>
  <phoneticPr fontId="22"/>
  <conditionalFormatting sqref="V8 C5:C9 F5:F9 I5:I9 L5:L9 N5:N8">
    <cfRule type="containsBlanks" dxfId="5" priority="2">
      <formula>LEN(TRIM(C5))=0</formula>
    </cfRule>
  </conditionalFormatting>
  <conditionalFormatting sqref="C18:C32 F18:F32 E40:M43 H18:O32">
    <cfRule type="containsBlanks" dxfId="4" priority="1">
      <formula>LEN(TRIM(C18))=0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45885-4FF1-4E3D-9110-1245DDDF4BD5}">
  <sheetPr>
    <pageSetUpPr fitToPage="1"/>
  </sheetPr>
  <dimension ref="A1:J70"/>
  <sheetViews>
    <sheetView view="pageBreakPreview" zoomScale="85" zoomScaleNormal="100" zoomScaleSheetLayoutView="85" workbookViewId="0">
      <selection activeCell="D5" sqref="D5"/>
    </sheetView>
  </sheetViews>
  <sheetFormatPr defaultRowHeight="18.75"/>
  <cols>
    <col min="1" max="2" width="2" customWidth="1"/>
    <col min="3" max="10" width="12.75" customWidth="1"/>
  </cols>
  <sheetData>
    <row r="1" spans="1:10">
      <c r="A1" t="s">
        <v>95</v>
      </c>
    </row>
    <row r="2" spans="1:10">
      <c r="B2" t="s">
        <v>96</v>
      </c>
    </row>
    <row r="3" spans="1:10">
      <c r="C3" t="s">
        <v>97</v>
      </c>
    </row>
    <row r="4" spans="1:10">
      <c r="A4" s="1"/>
      <c r="B4" s="1"/>
      <c r="C4" s="17" t="s">
        <v>236</v>
      </c>
      <c r="D4" s="17"/>
      <c r="E4" s="17"/>
      <c r="F4" s="17"/>
      <c r="G4" s="17"/>
      <c r="H4" s="17"/>
    </row>
    <row r="5" spans="1:10" s="2" customFormat="1" ht="30.75" customHeight="1">
      <c r="C5" s="121" t="s">
        <v>212</v>
      </c>
      <c r="D5" s="120"/>
      <c r="E5" s="18"/>
      <c r="F5" s="17"/>
      <c r="G5" s="17"/>
      <c r="H5" s="17"/>
    </row>
    <row r="6" spans="1:10">
      <c r="A6" s="1"/>
      <c r="B6" s="1"/>
      <c r="C6" s="409" t="s">
        <v>89</v>
      </c>
      <c r="D6" s="409" t="s">
        <v>90</v>
      </c>
      <c r="E6" s="409" t="s">
        <v>91</v>
      </c>
      <c r="F6" s="409" t="s">
        <v>92</v>
      </c>
      <c r="G6" s="410" t="s">
        <v>93</v>
      </c>
      <c r="H6" s="278"/>
    </row>
    <row r="7" spans="1:10">
      <c r="A7" s="1"/>
      <c r="B7" s="1"/>
      <c r="C7" s="409"/>
      <c r="D7" s="409"/>
      <c r="E7" s="409"/>
      <c r="F7" s="409"/>
      <c r="G7" s="410"/>
      <c r="H7" s="278"/>
    </row>
    <row r="8" spans="1:10" ht="28.5" customHeight="1">
      <c r="A8" s="1"/>
      <c r="B8" s="1"/>
      <c r="C8" s="63" t="s">
        <v>211</v>
      </c>
      <c r="D8" s="64"/>
      <c r="E8" s="64"/>
      <c r="F8" s="64"/>
      <c r="G8" s="64"/>
      <c r="H8" s="278"/>
    </row>
    <row r="9" spans="1:10" ht="28.5" customHeight="1">
      <c r="A9" s="1"/>
      <c r="B9" s="1"/>
      <c r="C9" s="117">
        <f t="shared" ref="C9" si="0">C10-1</f>
        <v>2</v>
      </c>
      <c r="D9" s="64"/>
      <c r="E9" s="64"/>
      <c r="F9" s="64"/>
      <c r="G9" s="64"/>
      <c r="H9" s="278"/>
    </row>
    <row r="10" spans="1:10" ht="28.5" customHeight="1">
      <c r="A10" s="1"/>
      <c r="B10" s="1"/>
      <c r="C10" s="117">
        <f t="shared" ref="C10" si="1">C11-1</f>
        <v>3</v>
      </c>
      <c r="D10" s="64"/>
      <c r="E10" s="64"/>
      <c r="F10" s="64"/>
      <c r="G10" s="64"/>
      <c r="H10" s="278"/>
    </row>
    <row r="11" spans="1:10" ht="28.5" customHeight="1">
      <c r="A11" s="1"/>
      <c r="B11" s="1"/>
      <c r="C11" s="117">
        <f>C12-1</f>
        <v>4</v>
      </c>
      <c r="D11" s="64"/>
      <c r="E11" s="64"/>
      <c r="F11" s="64"/>
      <c r="G11" s="64"/>
      <c r="H11" s="278"/>
    </row>
    <row r="12" spans="1:10" ht="28.5" customHeight="1">
      <c r="A12" s="1"/>
      <c r="B12" s="1"/>
      <c r="C12" s="117">
        <f>'1-(1)　審査支払の状況'!S2</f>
        <v>5</v>
      </c>
      <c r="D12" s="64"/>
      <c r="E12" s="64"/>
      <c r="F12" s="64"/>
      <c r="G12" s="64"/>
      <c r="H12" s="278"/>
    </row>
    <row r="13" spans="1:10">
      <c r="A13" s="1"/>
      <c r="B13" s="1"/>
      <c r="C13" s="151" t="s">
        <v>94</v>
      </c>
      <c r="D13" s="17"/>
      <c r="E13" s="17"/>
      <c r="F13" s="17"/>
      <c r="G13" s="17"/>
      <c r="H13" s="17"/>
    </row>
    <row r="15" spans="1:10">
      <c r="C15" t="s">
        <v>98</v>
      </c>
    </row>
    <row r="16" spans="1:10" ht="18.75" customHeight="1">
      <c r="C16" s="147" t="s">
        <v>99</v>
      </c>
      <c r="D16" s="147" t="s">
        <v>100</v>
      </c>
      <c r="E16" s="147" t="s">
        <v>101</v>
      </c>
      <c r="F16" s="411" t="s">
        <v>102</v>
      </c>
      <c r="G16" s="411"/>
      <c r="H16" s="411"/>
      <c r="I16" s="411"/>
      <c r="J16" s="411"/>
    </row>
    <row r="17" spans="2:10" ht="20.25" customHeight="1">
      <c r="C17" s="434"/>
      <c r="D17" s="434"/>
      <c r="E17" s="434"/>
      <c r="F17" s="412"/>
      <c r="G17" s="413"/>
      <c r="H17" s="413"/>
      <c r="I17" s="413"/>
      <c r="J17" s="414"/>
    </row>
    <row r="18" spans="2:10" ht="20.25" customHeight="1">
      <c r="C18" s="435"/>
      <c r="D18" s="435"/>
      <c r="E18" s="435"/>
      <c r="F18" s="415"/>
      <c r="G18" s="416"/>
      <c r="H18" s="416"/>
      <c r="I18" s="416"/>
      <c r="J18" s="417"/>
    </row>
    <row r="19" spans="2:10" ht="20.25" customHeight="1">
      <c r="C19" s="436"/>
      <c r="D19" s="436"/>
      <c r="E19" s="436"/>
      <c r="F19" s="418"/>
      <c r="G19" s="419"/>
      <c r="H19" s="419"/>
      <c r="I19" s="419"/>
      <c r="J19" s="420"/>
    </row>
    <row r="21" spans="2:10">
      <c r="C21" t="s">
        <v>103</v>
      </c>
    </row>
    <row r="22" spans="2:10" ht="37.5">
      <c r="C22" s="147" t="s">
        <v>104</v>
      </c>
      <c r="D22" s="148" t="s">
        <v>108</v>
      </c>
      <c r="E22" s="148" t="s">
        <v>109</v>
      </c>
      <c r="F22" s="411" t="s">
        <v>105</v>
      </c>
      <c r="G22" s="411"/>
      <c r="H22" s="411"/>
      <c r="I22" s="411"/>
      <c r="J22" s="411"/>
    </row>
    <row r="23" spans="2:10" ht="31.5" customHeight="1">
      <c r="C23" s="62" t="s">
        <v>106</v>
      </c>
      <c r="D23" s="19"/>
      <c r="E23" s="19"/>
      <c r="F23" s="421"/>
      <c r="G23" s="422"/>
      <c r="H23" s="422"/>
      <c r="I23" s="422"/>
      <c r="J23" s="423"/>
    </row>
    <row r="24" spans="2:10" ht="31.5" customHeight="1">
      <c r="C24" s="62" t="s">
        <v>107</v>
      </c>
      <c r="D24" s="19"/>
      <c r="E24" s="19"/>
      <c r="F24" s="421"/>
      <c r="G24" s="422"/>
      <c r="H24" s="422"/>
      <c r="I24" s="422"/>
      <c r="J24" s="423"/>
    </row>
    <row r="25" spans="2:10">
      <c r="C25" s="20" t="s">
        <v>110</v>
      </c>
    </row>
    <row r="27" spans="2:10">
      <c r="B27" t="s">
        <v>111</v>
      </c>
    </row>
    <row r="28" spans="2:10">
      <c r="C28" t="s">
        <v>112</v>
      </c>
    </row>
    <row r="29" spans="2:10">
      <c r="C29" s="147" t="s">
        <v>113</v>
      </c>
      <c r="D29" s="147" t="s">
        <v>114</v>
      </c>
      <c r="E29" s="411" t="s">
        <v>115</v>
      </c>
      <c r="F29" s="411"/>
      <c r="G29" s="411" t="s">
        <v>116</v>
      </c>
      <c r="H29" s="411"/>
      <c r="I29" s="411" t="s">
        <v>117</v>
      </c>
      <c r="J29" s="411"/>
    </row>
    <row r="30" spans="2:10" ht="36.75" customHeight="1">
      <c r="C30" s="61"/>
      <c r="D30" s="61"/>
      <c r="E30" s="424"/>
      <c r="F30" s="424"/>
      <c r="G30" s="424"/>
      <c r="H30" s="424"/>
      <c r="I30" s="424"/>
      <c r="J30" s="424"/>
    </row>
    <row r="31" spans="2:10" ht="36.75" customHeight="1">
      <c r="C31" s="61"/>
      <c r="D31" s="61"/>
      <c r="E31" s="424"/>
      <c r="F31" s="424"/>
      <c r="G31" s="424"/>
      <c r="H31" s="424"/>
      <c r="I31" s="424"/>
      <c r="J31" s="424"/>
    </row>
    <row r="32" spans="2:10" ht="36.75" customHeight="1">
      <c r="C32" s="61"/>
      <c r="D32" s="61"/>
      <c r="E32" s="424"/>
      <c r="F32" s="424"/>
      <c r="G32" s="424"/>
      <c r="H32" s="424"/>
      <c r="I32" s="424"/>
      <c r="J32" s="424"/>
    </row>
    <row r="34" spans="2:10">
      <c r="C34" t="s">
        <v>118</v>
      </c>
    </row>
    <row r="35" spans="2:10" s="60" customFormat="1">
      <c r="C35" s="147" t="s">
        <v>113</v>
      </c>
      <c r="D35" s="147" t="s">
        <v>114</v>
      </c>
      <c r="E35" s="411" t="s">
        <v>115</v>
      </c>
      <c r="F35" s="411"/>
      <c r="G35" s="411" t="s">
        <v>116</v>
      </c>
      <c r="H35" s="411"/>
      <c r="I35" s="411" t="s">
        <v>117</v>
      </c>
      <c r="J35" s="411"/>
    </row>
    <row r="36" spans="2:10" s="60" customFormat="1" ht="36.75" customHeight="1">
      <c r="C36" s="61"/>
      <c r="D36" s="61"/>
      <c r="E36" s="424"/>
      <c r="F36" s="424"/>
      <c r="G36" s="424"/>
      <c r="H36" s="424"/>
      <c r="I36" s="424"/>
      <c r="J36" s="424"/>
    </row>
    <row r="37" spans="2:10" s="60" customFormat="1" ht="36.75" customHeight="1">
      <c r="C37" s="61"/>
      <c r="D37" s="61"/>
      <c r="E37" s="424"/>
      <c r="F37" s="424"/>
      <c r="G37" s="424"/>
      <c r="H37" s="424"/>
      <c r="I37" s="424"/>
      <c r="J37" s="424"/>
    </row>
    <row r="38" spans="2:10" s="60" customFormat="1" ht="36.75" customHeight="1">
      <c r="C38" s="61"/>
      <c r="D38" s="61"/>
      <c r="E38" s="424"/>
      <c r="F38" s="424"/>
      <c r="G38" s="424"/>
      <c r="H38" s="424"/>
      <c r="I38" s="424"/>
      <c r="J38" s="424"/>
    </row>
    <row r="39" spans="2:10">
      <c r="C39" t="s">
        <v>119</v>
      </c>
    </row>
    <row r="41" spans="2:10">
      <c r="C41" t="s">
        <v>120</v>
      </c>
    </row>
    <row r="42" spans="2:10" s="60" customFormat="1">
      <c r="C42" s="147" t="s">
        <v>113</v>
      </c>
      <c r="D42" s="147" t="s">
        <v>114</v>
      </c>
      <c r="E42" s="411" t="s">
        <v>115</v>
      </c>
      <c r="F42" s="411"/>
      <c r="G42" s="411" t="s">
        <v>116</v>
      </c>
      <c r="H42" s="411"/>
      <c r="I42" s="411" t="s">
        <v>117</v>
      </c>
      <c r="J42" s="411"/>
    </row>
    <row r="43" spans="2:10" s="60" customFormat="1" ht="36.75" customHeight="1">
      <c r="C43" s="61"/>
      <c r="D43" s="61"/>
      <c r="E43" s="424"/>
      <c r="F43" s="424"/>
      <c r="G43" s="424"/>
      <c r="H43" s="424"/>
      <c r="I43" s="424"/>
      <c r="J43" s="424"/>
    </row>
    <row r="44" spans="2:10" s="60" customFormat="1" ht="36.75" customHeight="1">
      <c r="C44" s="61"/>
      <c r="D44" s="61"/>
      <c r="E44" s="424"/>
      <c r="F44" s="424"/>
      <c r="G44" s="424"/>
      <c r="H44" s="424"/>
      <c r="I44" s="424"/>
      <c r="J44" s="424"/>
    </row>
    <row r="45" spans="2:10" s="60" customFormat="1" ht="36.75" customHeight="1">
      <c r="C45" s="61"/>
      <c r="D45" s="61"/>
      <c r="E45" s="424"/>
      <c r="F45" s="424"/>
      <c r="G45" s="424"/>
      <c r="H45" s="424"/>
      <c r="I45" s="424"/>
      <c r="J45" s="424"/>
    </row>
    <row r="47" spans="2:10" s="1" customFormat="1"/>
    <row r="48" spans="2:10">
      <c r="B48" t="s">
        <v>121</v>
      </c>
    </row>
    <row r="49" spans="3:10">
      <c r="C49" t="s">
        <v>122</v>
      </c>
    </row>
    <row r="50" spans="3:10">
      <c r="C50" s="411" t="s">
        <v>123</v>
      </c>
      <c r="D50" s="411"/>
      <c r="E50" s="411" t="s">
        <v>124</v>
      </c>
      <c r="F50" s="411"/>
      <c r="G50" s="411"/>
      <c r="H50" s="411" t="s">
        <v>125</v>
      </c>
      <c r="I50" s="411"/>
      <c r="J50" s="411"/>
    </row>
    <row r="51" spans="3:10" ht="32.25" customHeight="1">
      <c r="C51" s="430" t="s">
        <v>126</v>
      </c>
      <c r="D51" s="431"/>
      <c r="E51" s="412"/>
      <c r="F51" s="413"/>
      <c r="G51" s="414"/>
      <c r="H51" s="412"/>
      <c r="I51" s="413"/>
      <c r="J51" s="414"/>
    </row>
    <row r="52" spans="3:10" s="60" customFormat="1" ht="32.25" customHeight="1">
      <c r="C52" s="432"/>
      <c r="D52" s="433"/>
      <c r="E52" s="425"/>
      <c r="F52" s="426"/>
      <c r="G52" s="427"/>
      <c r="H52" s="425"/>
      <c r="I52" s="426"/>
      <c r="J52" s="427"/>
    </row>
    <row r="53" spans="3:10" ht="32.25" customHeight="1">
      <c r="C53" s="430" t="s">
        <v>127</v>
      </c>
      <c r="D53" s="431"/>
      <c r="E53" s="412"/>
      <c r="F53" s="413"/>
      <c r="G53" s="414"/>
      <c r="H53" s="412"/>
      <c r="I53" s="413"/>
      <c r="J53" s="414"/>
    </row>
    <row r="54" spans="3:10" s="60" customFormat="1" ht="32.25" customHeight="1">
      <c r="C54" s="432"/>
      <c r="D54" s="433"/>
      <c r="E54" s="425"/>
      <c r="F54" s="426"/>
      <c r="G54" s="427"/>
      <c r="H54" s="425"/>
      <c r="I54" s="426"/>
      <c r="J54" s="427"/>
    </row>
    <row r="55" spans="3:10" ht="32.25" customHeight="1">
      <c r="C55" s="430" t="s">
        <v>128</v>
      </c>
      <c r="D55" s="431"/>
      <c r="E55" s="412"/>
      <c r="F55" s="413"/>
      <c r="G55" s="414"/>
      <c r="H55" s="412"/>
      <c r="I55" s="413"/>
      <c r="J55" s="414"/>
    </row>
    <row r="56" spans="3:10" s="60" customFormat="1" ht="32.25" customHeight="1">
      <c r="C56" s="432"/>
      <c r="D56" s="433"/>
      <c r="E56" s="425"/>
      <c r="F56" s="426"/>
      <c r="G56" s="427"/>
      <c r="H56" s="425"/>
      <c r="I56" s="426"/>
      <c r="J56" s="427"/>
    </row>
    <row r="57" spans="3:10" ht="32.25" customHeight="1">
      <c r="C57" s="430" t="s">
        <v>129</v>
      </c>
      <c r="D57" s="431"/>
      <c r="E57" s="412"/>
      <c r="F57" s="413"/>
      <c r="G57" s="414"/>
      <c r="H57" s="412"/>
      <c r="I57" s="413"/>
      <c r="J57" s="414"/>
    </row>
    <row r="58" spans="3:10" s="60" customFormat="1" ht="32.25" customHeight="1">
      <c r="C58" s="432"/>
      <c r="D58" s="433"/>
      <c r="E58" s="425"/>
      <c r="F58" s="426"/>
      <c r="G58" s="427"/>
      <c r="H58" s="425"/>
      <c r="I58" s="426"/>
      <c r="J58" s="427"/>
    </row>
    <row r="59" spans="3:10" ht="32.25" customHeight="1">
      <c r="C59" s="430" t="s">
        <v>130</v>
      </c>
      <c r="D59" s="431"/>
      <c r="E59" s="412"/>
      <c r="F59" s="413"/>
      <c r="G59" s="414"/>
      <c r="H59" s="412"/>
      <c r="I59" s="413"/>
      <c r="J59" s="414"/>
    </row>
    <row r="60" spans="3:10" s="60" customFormat="1" ht="32.25" customHeight="1">
      <c r="C60" s="432"/>
      <c r="D60" s="433"/>
      <c r="E60" s="425"/>
      <c r="F60" s="426"/>
      <c r="G60" s="427"/>
      <c r="H60" s="425"/>
      <c r="I60" s="426"/>
      <c r="J60" s="427"/>
    </row>
    <row r="61" spans="3:10" ht="32.25" customHeight="1">
      <c r="C61" s="430" t="s">
        <v>131</v>
      </c>
      <c r="D61" s="431"/>
      <c r="E61" s="412"/>
      <c r="F61" s="413"/>
      <c r="G61" s="414"/>
      <c r="H61" s="412"/>
      <c r="I61" s="413"/>
      <c r="J61" s="414"/>
    </row>
    <row r="62" spans="3:10" s="60" customFormat="1" ht="32.25" customHeight="1">
      <c r="C62" s="432"/>
      <c r="D62" s="433"/>
      <c r="E62" s="425"/>
      <c r="F62" s="426"/>
      <c r="G62" s="427"/>
      <c r="H62" s="425"/>
      <c r="I62" s="426"/>
      <c r="J62" s="427"/>
    </row>
    <row r="63" spans="3:10" s="60" customFormat="1" ht="32.25" customHeight="1">
      <c r="C63" s="430" t="s">
        <v>117</v>
      </c>
      <c r="D63" s="431"/>
      <c r="E63" s="412"/>
      <c r="F63" s="413"/>
      <c r="G63" s="414"/>
      <c r="H63" s="412"/>
      <c r="I63" s="413"/>
      <c r="J63" s="414"/>
    </row>
    <row r="64" spans="3:10" ht="32.25" customHeight="1">
      <c r="C64" s="432"/>
      <c r="D64" s="433"/>
      <c r="E64" s="425"/>
      <c r="F64" s="426"/>
      <c r="G64" s="427"/>
      <c r="H64" s="425"/>
      <c r="I64" s="426"/>
      <c r="J64" s="427"/>
    </row>
    <row r="65" spans="2:10">
      <c r="C65" t="s">
        <v>132</v>
      </c>
    </row>
    <row r="67" spans="2:10">
      <c r="B67" s="1" t="s">
        <v>133</v>
      </c>
    </row>
    <row r="68" spans="2:10">
      <c r="C68" s="411" t="s">
        <v>134</v>
      </c>
      <c r="D68" s="411"/>
      <c r="E68" s="411" t="s">
        <v>124</v>
      </c>
      <c r="F68" s="411"/>
      <c r="G68" s="411"/>
      <c r="H68" s="411"/>
      <c r="I68" s="411"/>
      <c r="J68" s="147" t="s">
        <v>135</v>
      </c>
    </row>
    <row r="69" spans="2:10" ht="27.75" customHeight="1">
      <c r="C69" s="429"/>
      <c r="D69" s="429"/>
      <c r="E69" s="429"/>
      <c r="F69" s="429"/>
      <c r="G69" s="429"/>
      <c r="H69" s="429"/>
      <c r="I69" s="429"/>
      <c r="J69" s="279"/>
    </row>
    <row r="70" spans="2:10" ht="27.75" customHeight="1">
      <c r="C70" s="428"/>
      <c r="D70" s="428"/>
      <c r="E70" s="428"/>
      <c r="F70" s="428"/>
      <c r="G70" s="428"/>
      <c r="H70" s="428"/>
      <c r="I70" s="428"/>
      <c r="J70" s="280"/>
    </row>
  </sheetData>
  <mergeCells count="95">
    <mergeCell ref="H63:J63"/>
    <mergeCell ref="H64:J64"/>
    <mergeCell ref="H53:J53"/>
    <mergeCell ref="C17:C19"/>
    <mergeCell ref="D17:D19"/>
    <mergeCell ref="E17:E19"/>
    <mergeCell ref="C57:D58"/>
    <mergeCell ref="C55:D56"/>
    <mergeCell ref="C53:D54"/>
    <mergeCell ref="C51:D52"/>
    <mergeCell ref="H61:J61"/>
    <mergeCell ref="H55:J55"/>
    <mergeCell ref="H57:J57"/>
    <mergeCell ref="H59:J59"/>
    <mergeCell ref="E56:G56"/>
    <mergeCell ref="E58:G58"/>
    <mergeCell ref="H52:J52"/>
    <mergeCell ref="H54:J54"/>
    <mergeCell ref="H56:J56"/>
    <mergeCell ref="H58:J58"/>
    <mergeCell ref="H60:J60"/>
    <mergeCell ref="E44:F44"/>
    <mergeCell ref="G44:H44"/>
    <mergeCell ref="I44:J44"/>
    <mergeCell ref="E45:F45"/>
    <mergeCell ref="G45:H45"/>
    <mergeCell ref="I45:J45"/>
    <mergeCell ref="E42:F42"/>
    <mergeCell ref="G42:H42"/>
    <mergeCell ref="I42:J42"/>
    <mergeCell ref="E43:F43"/>
    <mergeCell ref="G43:H43"/>
    <mergeCell ref="I43:J43"/>
    <mergeCell ref="I36:J36"/>
    <mergeCell ref="E37:F37"/>
    <mergeCell ref="G37:H37"/>
    <mergeCell ref="I37:J37"/>
    <mergeCell ref="E38:F38"/>
    <mergeCell ref="G38:H38"/>
    <mergeCell ref="I38:J38"/>
    <mergeCell ref="G29:H29"/>
    <mergeCell ref="G30:H30"/>
    <mergeCell ref="G31:H31"/>
    <mergeCell ref="G32:H32"/>
    <mergeCell ref="E36:F36"/>
    <mergeCell ref="G36:H36"/>
    <mergeCell ref="I31:J31"/>
    <mergeCell ref="I32:J32"/>
    <mergeCell ref="E35:F35"/>
    <mergeCell ref="G35:H35"/>
    <mergeCell ref="I35:J35"/>
    <mergeCell ref="E31:F31"/>
    <mergeCell ref="E32:F32"/>
    <mergeCell ref="C70:D70"/>
    <mergeCell ref="C69:D69"/>
    <mergeCell ref="E59:G59"/>
    <mergeCell ref="E61:G61"/>
    <mergeCell ref="E64:G64"/>
    <mergeCell ref="E63:G63"/>
    <mergeCell ref="C63:D64"/>
    <mergeCell ref="C68:D68"/>
    <mergeCell ref="E60:G60"/>
    <mergeCell ref="E62:G62"/>
    <mergeCell ref="E68:I68"/>
    <mergeCell ref="C61:D62"/>
    <mergeCell ref="C59:D60"/>
    <mergeCell ref="H62:J62"/>
    <mergeCell ref="E69:I69"/>
    <mergeCell ref="E70:I70"/>
    <mergeCell ref="E53:G53"/>
    <mergeCell ref="E55:G55"/>
    <mergeCell ref="E57:G57"/>
    <mergeCell ref="E52:G52"/>
    <mergeCell ref="E54:G54"/>
    <mergeCell ref="F16:J16"/>
    <mergeCell ref="F22:J22"/>
    <mergeCell ref="C50:D50"/>
    <mergeCell ref="H50:J50"/>
    <mergeCell ref="H51:J51"/>
    <mergeCell ref="F17:J17"/>
    <mergeCell ref="F18:J18"/>
    <mergeCell ref="F19:J19"/>
    <mergeCell ref="F23:J23"/>
    <mergeCell ref="F24:J24"/>
    <mergeCell ref="E29:F29"/>
    <mergeCell ref="E30:F30"/>
    <mergeCell ref="E50:G50"/>
    <mergeCell ref="E51:G51"/>
    <mergeCell ref="I29:J29"/>
    <mergeCell ref="I30:J30"/>
    <mergeCell ref="C6:C7"/>
    <mergeCell ref="D6:D7"/>
    <mergeCell ref="E6:E7"/>
    <mergeCell ref="F6:F7"/>
    <mergeCell ref="G6:G7"/>
  </mergeCells>
  <phoneticPr fontId="20"/>
  <conditionalFormatting sqref="D5 D8:G12">
    <cfRule type="containsBlanks" dxfId="3" priority="2">
      <formula>LEN(TRIM(D5))=0</formula>
    </cfRule>
  </conditionalFormatting>
  <conditionalFormatting sqref="C17:J17 D23:J24 C30:J32 C36:J38 C43:J45 E51:J64 C69:J70 F18:J19">
    <cfRule type="containsBlanks" dxfId="2" priority="1">
      <formula>LEN(TRIM(C17))=0</formula>
    </cfRule>
  </conditionalFormatting>
  <pageMargins left="0.7" right="0.7" top="0.75" bottom="0.75" header="0.3" footer="0.3"/>
  <pageSetup paperSize="9" scale="7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BE254-E547-4374-AACA-D074133B1BCA}">
  <sheetPr>
    <pageSetUpPr fitToPage="1"/>
  </sheetPr>
  <dimension ref="A1:K47"/>
  <sheetViews>
    <sheetView view="pageBreakPreview" zoomScaleNormal="100" zoomScaleSheetLayoutView="100" workbookViewId="0">
      <selection activeCell="H6" sqref="H6"/>
    </sheetView>
  </sheetViews>
  <sheetFormatPr defaultRowHeight="12"/>
  <cols>
    <col min="1" max="1" width="0.875" style="21" customWidth="1"/>
    <col min="2" max="2" width="2.25" style="21" customWidth="1"/>
    <col min="3" max="4" width="0.875" style="21" customWidth="1"/>
    <col min="5" max="5" width="16" style="21" customWidth="1"/>
    <col min="6" max="6" width="0.875" style="21" customWidth="1"/>
    <col min="7" max="7" width="6.25" style="21" customWidth="1"/>
    <col min="8" max="11" width="14.625" style="21" customWidth="1"/>
    <col min="12" max="256" width="9" style="21"/>
    <col min="257" max="257" width="0.875" style="21" customWidth="1"/>
    <col min="258" max="258" width="2.25" style="21" customWidth="1"/>
    <col min="259" max="260" width="0.875" style="21" customWidth="1"/>
    <col min="261" max="261" width="16" style="21" customWidth="1"/>
    <col min="262" max="262" width="0.875" style="21" customWidth="1"/>
    <col min="263" max="263" width="6.25" style="21" customWidth="1"/>
    <col min="264" max="267" width="14.625" style="21" customWidth="1"/>
    <col min="268" max="512" width="9" style="21"/>
    <col min="513" max="513" width="0.875" style="21" customWidth="1"/>
    <col min="514" max="514" width="2.25" style="21" customWidth="1"/>
    <col min="515" max="516" width="0.875" style="21" customWidth="1"/>
    <col min="517" max="517" width="16" style="21" customWidth="1"/>
    <col min="518" max="518" width="0.875" style="21" customWidth="1"/>
    <col min="519" max="519" width="6.25" style="21" customWidth="1"/>
    <col min="520" max="523" width="14.625" style="21" customWidth="1"/>
    <col min="524" max="768" width="9" style="21"/>
    <col min="769" max="769" width="0.875" style="21" customWidth="1"/>
    <col min="770" max="770" width="2.25" style="21" customWidth="1"/>
    <col min="771" max="772" width="0.875" style="21" customWidth="1"/>
    <col min="773" max="773" width="16" style="21" customWidth="1"/>
    <col min="774" max="774" width="0.875" style="21" customWidth="1"/>
    <col min="775" max="775" width="6.25" style="21" customWidth="1"/>
    <col min="776" max="779" width="14.625" style="21" customWidth="1"/>
    <col min="780" max="1024" width="9" style="21"/>
    <col min="1025" max="1025" width="0.875" style="21" customWidth="1"/>
    <col min="1026" max="1026" width="2.25" style="21" customWidth="1"/>
    <col min="1027" max="1028" width="0.875" style="21" customWidth="1"/>
    <col min="1029" max="1029" width="16" style="21" customWidth="1"/>
    <col min="1030" max="1030" width="0.875" style="21" customWidth="1"/>
    <col min="1031" max="1031" width="6.25" style="21" customWidth="1"/>
    <col min="1032" max="1035" width="14.625" style="21" customWidth="1"/>
    <col min="1036" max="1280" width="9" style="21"/>
    <col min="1281" max="1281" width="0.875" style="21" customWidth="1"/>
    <col min="1282" max="1282" width="2.25" style="21" customWidth="1"/>
    <col min="1283" max="1284" width="0.875" style="21" customWidth="1"/>
    <col min="1285" max="1285" width="16" style="21" customWidth="1"/>
    <col min="1286" max="1286" width="0.875" style="21" customWidth="1"/>
    <col min="1287" max="1287" width="6.25" style="21" customWidth="1"/>
    <col min="1288" max="1291" width="14.625" style="21" customWidth="1"/>
    <col min="1292" max="1536" width="9" style="21"/>
    <col min="1537" max="1537" width="0.875" style="21" customWidth="1"/>
    <col min="1538" max="1538" width="2.25" style="21" customWidth="1"/>
    <col min="1539" max="1540" width="0.875" style="21" customWidth="1"/>
    <col min="1541" max="1541" width="16" style="21" customWidth="1"/>
    <col min="1542" max="1542" width="0.875" style="21" customWidth="1"/>
    <col min="1543" max="1543" width="6.25" style="21" customWidth="1"/>
    <col min="1544" max="1547" width="14.625" style="21" customWidth="1"/>
    <col min="1548" max="1792" width="9" style="21"/>
    <col min="1793" max="1793" width="0.875" style="21" customWidth="1"/>
    <col min="1794" max="1794" width="2.25" style="21" customWidth="1"/>
    <col min="1795" max="1796" width="0.875" style="21" customWidth="1"/>
    <col min="1797" max="1797" width="16" style="21" customWidth="1"/>
    <col min="1798" max="1798" width="0.875" style="21" customWidth="1"/>
    <col min="1799" max="1799" width="6.25" style="21" customWidth="1"/>
    <col min="1800" max="1803" width="14.625" style="21" customWidth="1"/>
    <col min="1804" max="2048" width="9" style="21"/>
    <col min="2049" max="2049" width="0.875" style="21" customWidth="1"/>
    <col min="2050" max="2050" width="2.25" style="21" customWidth="1"/>
    <col min="2051" max="2052" width="0.875" style="21" customWidth="1"/>
    <col min="2053" max="2053" width="16" style="21" customWidth="1"/>
    <col min="2054" max="2054" width="0.875" style="21" customWidth="1"/>
    <col min="2055" max="2055" width="6.25" style="21" customWidth="1"/>
    <col min="2056" max="2059" width="14.625" style="21" customWidth="1"/>
    <col min="2060" max="2304" width="9" style="21"/>
    <col min="2305" max="2305" width="0.875" style="21" customWidth="1"/>
    <col min="2306" max="2306" width="2.25" style="21" customWidth="1"/>
    <col min="2307" max="2308" width="0.875" style="21" customWidth="1"/>
    <col min="2309" max="2309" width="16" style="21" customWidth="1"/>
    <col min="2310" max="2310" width="0.875" style="21" customWidth="1"/>
    <col min="2311" max="2311" width="6.25" style="21" customWidth="1"/>
    <col min="2312" max="2315" width="14.625" style="21" customWidth="1"/>
    <col min="2316" max="2560" width="9" style="21"/>
    <col min="2561" max="2561" width="0.875" style="21" customWidth="1"/>
    <col min="2562" max="2562" width="2.25" style="21" customWidth="1"/>
    <col min="2563" max="2564" width="0.875" style="21" customWidth="1"/>
    <col min="2565" max="2565" width="16" style="21" customWidth="1"/>
    <col min="2566" max="2566" width="0.875" style="21" customWidth="1"/>
    <col min="2567" max="2567" width="6.25" style="21" customWidth="1"/>
    <col min="2568" max="2571" width="14.625" style="21" customWidth="1"/>
    <col min="2572" max="2816" width="9" style="21"/>
    <col min="2817" max="2817" width="0.875" style="21" customWidth="1"/>
    <col min="2818" max="2818" width="2.25" style="21" customWidth="1"/>
    <col min="2819" max="2820" width="0.875" style="21" customWidth="1"/>
    <col min="2821" max="2821" width="16" style="21" customWidth="1"/>
    <col min="2822" max="2822" width="0.875" style="21" customWidth="1"/>
    <col min="2823" max="2823" width="6.25" style="21" customWidth="1"/>
    <col min="2824" max="2827" width="14.625" style="21" customWidth="1"/>
    <col min="2828" max="3072" width="9" style="21"/>
    <col min="3073" max="3073" width="0.875" style="21" customWidth="1"/>
    <col min="3074" max="3074" width="2.25" style="21" customWidth="1"/>
    <col min="3075" max="3076" width="0.875" style="21" customWidth="1"/>
    <col min="3077" max="3077" width="16" style="21" customWidth="1"/>
    <col min="3078" max="3078" width="0.875" style="21" customWidth="1"/>
    <col min="3079" max="3079" width="6.25" style="21" customWidth="1"/>
    <col min="3080" max="3083" width="14.625" style="21" customWidth="1"/>
    <col min="3084" max="3328" width="9" style="21"/>
    <col min="3329" max="3329" width="0.875" style="21" customWidth="1"/>
    <col min="3330" max="3330" width="2.25" style="21" customWidth="1"/>
    <col min="3331" max="3332" width="0.875" style="21" customWidth="1"/>
    <col min="3333" max="3333" width="16" style="21" customWidth="1"/>
    <col min="3334" max="3334" width="0.875" style="21" customWidth="1"/>
    <col min="3335" max="3335" width="6.25" style="21" customWidth="1"/>
    <col min="3336" max="3339" width="14.625" style="21" customWidth="1"/>
    <col min="3340" max="3584" width="9" style="21"/>
    <col min="3585" max="3585" width="0.875" style="21" customWidth="1"/>
    <col min="3586" max="3586" width="2.25" style="21" customWidth="1"/>
    <col min="3587" max="3588" width="0.875" style="21" customWidth="1"/>
    <col min="3589" max="3589" width="16" style="21" customWidth="1"/>
    <col min="3590" max="3590" width="0.875" style="21" customWidth="1"/>
    <col min="3591" max="3591" width="6.25" style="21" customWidth="1"/>
    <col min="3592" max="3595" width="14.625" style="21" customWidth="1"/>
    <col min="3596" max="3840" width="9" style="21"/>
    <col min="3841" max="3841" width="0.875" style="21" customWidth="1"/>
    <col min="3842" max="3842" width="2.25" style="21" customWidth="1"/>
    <col min="3843" max="3844" width="0.875" style="21" customWidth="1"/>
    <col min="3845" max="3845" width="16" style="21" customWidth="1"/>
    <col min="3846" max="3846" width="0.875" style="21" customWidth="1"/>
    <col min="3847" max="3847" width="6.25" style="21" customWidth="1"/>
    <col min="3848" max="3851" width="14.625" style="21" customWidth="1"/>
    <col min="3852" max="4096" width="9" style="21"/>
    <col min="4097" max="4097" width="0.875" style="21" customWidth="1"/>
    <col min="4098" max="4098" width="2.25" style="21" customWidth="1"/>
    <col min="4099" max="4100" width="0.875" style="21" customWidth="1"/>
    <col min="4101" max="4101" width="16" style="21" customWidth="1"/>
    <col min="4102" max="4102" width="0.875" style="21" customWidth="1"/>
    <col min="4103" max="4103" width="6.25" style="21" customWidth="1"/>
    <col min="4104" max="4107" width="14.625" style="21" customWidth="1"/>
    <col min="4108" max="4352" width="9" style="21"/>
    <col min="4353" max="4353" width="0.875" style="21" customWidth="1"/>
    <col min="4354" max="4354" width="2.25" style="21" customWidth="1"/>
    <col min="4355" max="4356" width="0.875" style="21" customWidth="1"/>
    <col min="4357" max="4357" width="16" style="21" customWidth="1"/>
    <col min="4358" max="4358" width="0.875" style="21" customWidth="1"/>
    <col min="4359" max="4359" width="6.25" style="21" customWidth="1"/>
    <col min="4360" max="4363" width="14.625" style="21" customWidth="1"/>
    <col min="4364" max="4608" width="9" style="21"/>
    <col min="4609" max="4609" width="0.875" style="21" customWidth="1"/>
    <col min="4610" max="4610" width="2.25" style="21" customWidth="1"/>
    <col min="4611" max="4612" width="0.875" style="21" customWidth="1"/>
    <col min="4613" max="4613" width="16" style="21" customWidth="1"/>
    <col min="4614" max="4614" width="0.875" style="21" customWidth="1"/>
    <col min="4615" max="4615" width="6.25" style="21" customWidth="1"/>
    <col min="4616" max="4619" width="14.625" style="21" customWidth="1"/>
    <col min="4620" max="4864" width="9" style="21"/>
    <col min="4865" max="4865" width="0.875" style="21" customWidth="1"/>
    <col min="4866" max="4866" width="2.25" style="21" customWidth="1"/>
    <col min="4867" max="4868" width="0.875" style="21" customWidth="1"/>
    <col min="4869" max="4869" width="16" style="21" customWidth="1"/>
    <col min="4870" max="4870" width="0.875" style="21" customWidth="1"/>
    <col min="4871" max="4871" width="6.25" style="21" customWidth="1"/>
    <col min="4872" max="4875" width="14.625" style="21" customWidth="1"/>
    <col min="4876" max="5120" width="9" style="21"/>
    <col min="5121" max="5121" width="0.875" style="21" customWidth="1"/>
    <col min="5122" max="5122" width="2.25" style="21" customWidth="1"/>
    <col min="5123" max="5124" width="0.875" style="21" customWidth="1"/>
    <col min="5125" max="5125" width="16" style="21" customWidth="1"/>
    <col min="5126" max="5126" width="0.875" style="21" customWidth="1"/>
    <col min="5127" max="5127" width="6.25" style="21" customWidth="1"/>
    <col min="5128" max="5131" width="14.625" style="21" customWidth="1"/>
    <col min="5132" max="5376" width="9" style="21"/>
    <col min="5377" max="5377" width="0.875" style="21" customWidth="1"/>
    <col min="5378" max="5378" width="2.25" style="21" customWidth="1"/>
    <col min="5379" max="5380" width="0.875" style="21" customWidth="1"/>
    <col min="5381" max="5381" width="16" style="21" customWidth="1"/>
    <col min="5382" max="5382" width="0.875" style="21" customWidth="1"/>
    <col min="5383" max="5383" width="6.25" style="21" customWidth="1"/>
    <col min="5384" max="5387" width="14.625" style="21" customWidth="1"/>
    <col min="5388" max="5632" width="9" style="21"/>
    <col min="5633" max="5633" width="0.875" style="21" customWidth="1"/>
    <col min="5634" max="5634" width="2.25" style="21" customWidth="1"/>
    <col min="5635" max="5636" width="0.875" style="21" customWidth="1"/>
    <col min="5637" max="5637" width="16" style="21" customWidth="1"/>
    <col min="5638" max="5638" width="0.875" style="21" customWidth="1"/>
    <col min="5639" max="5639" width="6.25" style="21" customWidth="1"/>
    <col min="5640" max="5643" width="14.625" style="21" customWidth="1"/>
    <col min="5644" max="5888" width="9" style="21"/>
    <col min="5889" max="5889" width="0.875" style="21" customWidth="1"/>
    <col min="5890" max="5890" width="2.25" style="21" customWidth="1"/>
    <col min="5891" max="5892" width="0.875" style="21" customWidth="1"/>
    <col min="5893" max="5893" width="16" style="21" customWidth="1"/>
    <col min="5894" max="5894" width="0.875" style="21" customWidth="1"/>
    <col min="5895" max="5895" width="6.25" style="21" customWidth="1"/>
    <col min="5896" max="5899" width="14.625" style="21" customWidth="1"/>
    <col min="5900" max="6144" width="9" style="21"/>
    <col min="6145" max="6145" width="0.875" style="21" customWidth="1"/>
    <col min="6146" max="6146" width="2.25" style="21" customWidth="1"/>
    <col min="6147" max="6148" width="0.875" style="21" customWidth="1"/>
    <col min="6149" max="6149" width="16" style="21" customWidth="1"/>
    <col min="6150" max="6150" width="0.875" style="21" customWidth="1"/>
    <col min="6151" max="6151" width="6.25" style="21" customWidth="1"/>
    <col min="6152" max="6155" width="14.625" style="21" customWidth="1"/>
    <col min="6156" max="6400" width="9" style="21"/>
    <col min="6401" max="6401" width="0.875" style="21" customWidth="1"/>
    <col min="6402" max="6402" width="2.25" style="21" customWidth="1"/>
    <col min="6403" max="6404" width="0.875" style="21" customWidth="1"/>
    <col min="6405" max="6405" width="16" style="21" customWidth="1"/>
    <col min="6406" max="6406" width="0.875" style="21" customWidth="1"/>
    <col min="6407" max="6407" width="6.25" style="21" customWidth="1"/>
    <col min="6408" max="6411" width="14.625" style="21" customWidth="1"/>
    <col min="6412" max="6656" width="9" style="21"/>
    <col min="6657" max="6657" width="0.875" style="21" customWidth="1"/>
    <col min="6658" max="6658" width="2.25" style="21" customWidth="1"/>
    <col min="6659" max="6660" width="0.875" style="21" customWidth="1"/>
    <col min="6661" max="6661" width="16" style="21" customWidth="1"/>
    <col min="6662" max="6662" width="0.875" style="21" customWidth="1"/>
    <col min="6663" max="6663" width="6.25" style="21" customWidth="1"/>
    <col min="6664" max="6667" width="14.625" style="21" customWidth="1"/>
    <col min="6668" max="6912" width="9" style="21"/>
    <col min="6913" max="6913" width="0.875" style="21" customWidth="1"/>
    <col min="6914" max="6914" width="2.25" style="21" customWidth="1"/>
    <col min="6915" max="6916" width="0.875" style="21" customWidth="1"/>
    <col min="6917" max="6917" width="16" style="21" customWidth="1"/>
    <col min="6918" max="6918" width="0.875" style="21" customWidth="1"/>
    <col min="6919" max="6919" width="6.25" style="21" customWidth="1"/>
    <col min="6920" max="6923" width="14.625" style="21" customWidth="1"/>
    <col min="6924" max="7168" width="9" style="21"/>
    <col min="7169" max="7169" width="0.875" style="21" customWidth="1"/>
    <col min="7170" max="7170" width="2.25" style="21" customWidth="1"/>
    <col min="7171" max="7172" width="0.875" style="21" customWidth="1"/>
    <col min="7173" max="7173" width="16" style="21" customWidth="1"/>
    <col min="7174" max="7174" width="0.875" style="21" customWidth="1"/>
    <col min="7175" max="7175" width="6.25" style="21" customWidth="1"/>
    <col min="7176" max="7179" width="14.625" style="21" customWidth="1"/>
    <col min="7180" max="7424" width="9" style="21"/>
    <col min="7425" max="7425" width="0.875" style="21" customWidth="1"/>
    <col min="7426" max="7426" width="2.25" style="21" customWidth="1"/>
    <col min="7427" max="7428" width="0.875" style="21" customWidth="1"/>
    <col min="7429" max="7429" width="16" style="21" customWidth="1"/>
    <col min="7430" max="7430" width="0.875" style="21" customWidth="1"/>
    <col min="7431" max="7431" width="6.25" style="21" customWidth="1"/>
    <col min="7432" max="7435" width="14.625" style="21" customWidth="1"/>
    <col min="7436" max="7680" width="9" style="21"/>
    <col min="7681" max="7681" width="0.875" style="21" customWidth="1"/>
    <col min="7682" max="7682" width="2.25" style="21" customWidth="1"/>
    <col min="7683" max="7684" width="0.875" style="21" customWidth="1"/>
    <col min="7685" max="7685" width="16" style="21" customWidth="1"/>
    <col min="7686" max="7686" width="0.875" style="21" customWidth="1"/>
    <col min="7687" max="7687" width="6.25" style="21" customWidth="1"/>
    <col min="7688" max="7691" width="14.625" style="21" customWidth="1"/>
    <col min="7692" max="7936" width="9" style="21"/>
    <col min="7937" max="7937" width="0.875" style="21" customWidth="1"/>
    <col min="7938" max="7938" width="2.25" style="21" customWidth="1"/>
    <col min="7939" max="7940" width="0.875" style="21" customWidth="1"/>
    <col min="7941" max="7941" width="16" style="21" customWidth="1"/>
    <col min="7942" max="7942" width="0.875" style="21" customWidth="1"/>
    <col min="7943" max="7943" width="6.25" style="21" customWidth="1"/>
    <col min="7944" max="7947" width="14.625" style="21" customWidth="1"/>
    <col min="7948" max="8192" width="9" style="21"/>
    <col min="8193" max="8193" width="0.875" style="21" customWidth="1"/>
    <col min="8194" max="8194" width="2.25" style="21" customWidth="1"/>
    <col min="8195" max="8196" width="0.875" style="21" customWidth="1"/>
    <col min="8197" max="8197" width="16" style="21" customWidth="1"/>
    <col min="8198" max="8198" width="0.875" style="21" customWidth="1"/>
    <col min="8199" max="8199" width="6.25" style="21" customWidth="1"/>
    <col min="8200" max="8203" width="14.625" style="21" customWidth="1"/>
    <col min="8204" max="8448" width="9" style="21"/>
    <col min="8449" max="8449" width="0.875" style="21" customWidth="1"/>
    <col min="8450" max="8450" width="2.25" style="21" customWidth="1"/>
    <col min="8451" max="8452" width="0.875" style="21" customWidth="1"/>
    <col min="8453" max="8453" width="16" style="21" customWidth="1"/>
    <col min="8454" max="8454" width="0.875" style="21" customWidth="1"/>
    <col min="8455" max="8455" width="6.25" style="21" customWidth="1"/>
    <col min="8456" max="8459" width="14.625" style="21" customWidth="1"/>
    <col min="8460" max="8704" width="9" style="21"/>
    <col min="8705" max="8705" width="0.875" style="21" customWidth="1"/>
    <col min="8706" max="8706" width="2.25" style="21" customWidth="1"/>
    <col min="8707" max="8708" width="0.875" style="21" customWidth="1"/>
    <col min="8709" max="8709" width="16" style="21" customWidth="1"/>
    <col min="8710" max="8710" width="0.875" style="21" customWidth="1"/>
    <col min="8711" max="8711" width="6.25" style="21" customWidth="1"/>
    <col min="8712" max="8715" width="14.625" style="21" customWidth="1"/>
    <col min="8716" max="8960" width="9" style="21"/>
    <col min="8961" max="8961" width="0.875" style="21" customWidth="1"/>
    <col min="8962" max="8962" width="2.25" style="21" customWidth="1"/>
    <col min="8963" max="8964" width="0.875" style="21" customWidth="1"/>
    <col min="8965" max="8965" width="16" style="21" customWidth="1"/>
    <col min="8966" max="8966" width="0.875" style="21" customWidth="1"/>
    <col min="8967" max="8967" width="6.25" style="21" customWidth="1"/>
    <col min="8968" max="8971" width="14.625" style="21" customWidth="1"/>
    <col min="8972" max="9216" width="9" style="21"/>
    <col min="9217" max="9217" width="0.875" style="21" customWidth="1"/>
    <col min="9218" max="9218" width="2.25" style="21" customWidth="1"/>
    <col min="9219" max="9220" width="0.875" style="21" customWidth="1"/>
    <col min="9221" max="9221" width="16" style="21" customWidth="1"/>
    <col min="9222" max="9222" width="0.875" style="21" customWidth="1"/>
    <col min="9223" max="9223" width="6.25" style="21" customWidth="1"/>
    <col min="9224" max="9227" width="14.625" style="21" customWidth="1"/>
    <col min="9228" max="9472" width="9" style="21"/>
    <col min="9473" max="9473" width="0.875" style="21" customWidth="1"/>
    <col min="9474" max="9474" width="2.25" style="21" customWidth="1"/>
    <col min="9475" max="9476" width="0.875" style="21" customWidth="1"/>
    <col min="9477" max="9477" width="16" style="21" customWidth="1"/>
    <col min="9478" max="9478" width="0.875" style="21" customWidth="1"/>
    <col min="9479" max="9479" width="6.25" style="21" customWidth="1"/>
    <col min="9480" max="9483" width="14.625" style="21" customWidth="1"/>
    <col min="9484" max="9728" width="9" style="21"/>
    <col min="9729" max="9729" width="0.875" style="21" customWidth="1"/>
    <col min="9730" max="9730" width="2.25" style="21" customWidth="1"/>
    <col min="9731" max="9732" width="0.875" style="21" customWidth="1"/>
    <col min="9733" max="9733" width="16" style="21" customWidth="1"/>
    <col min="9734" max="9734" width="0.875" style="21" customWidth="1"/>
    <col min="9735" max="9735" width="6.25" style="21" customWidth="1"/>
    <col min="9736" max="9739" width="14.625" style="21" customWidth="1"/>
    <col min="9740" max="9984" width="9" style="21"/>
    <col min="9985" max="9985" width="0.875" style="21" customWidth="1"/>
    <col min="9986" max="9986" width="2.25" style="21" customWidth="1"/>
    <col min="9987" max="9988" width="0.875" style="21" customWidth="1"/>
    <col min="9989" max="9989" width="16" style="21" customWidth="1"/>
    <col min="9990" max="9990" width="0.875" style="21" customWidth="1"/>
    <col min="9991" max="9991" width="6.25" style="21" customWidth="1"/>
    <col min="9992" max="9995" width="14.625" style="21" customWidth="1"/>
    <col min="9996" max="10240" width="9" style="21"/>
    <col min="10241" max="10241" width="0.875" style="21" customWidth="1"/>
    <col min="10242" max="10242" width="2.25" style="21" customWidth="1"/>
    <col min="10243" max="10244" width="0.875" style="21" customWidth="1"/>
    <col min="10245" max="10245" width="16" style="21" customWidth="1"/>
    <col min="10246" max="10246" width="0.875" style="21" customWidth="1"/>
    <col min="10247" max="10247" width="6.25" style="21" customWidth="1"/>
    <col min="10248" max="10251" width="14.625" style="21" customWidth="1"/>
    <col min="10252" max="10496" width="9" style="21"/>
    <col min="10497" max="10497" width="0.875" style="21" customWidth="1"/>
    <col min="10498" max="10498" width="2.25" style="21" customWidth="1"/>
    <col min="10499" max="10500" width="0.875" style="21" customWidth="1"/>
    <col min="10501" max="10501" width="16" style="21" customWidth="1"/>
    <col min="10502" max="10502" width="0.875" style="21" customWidth="1"/>
    <col min="10503" max="10503" width="6.25" style="21" customWidth="1"/>
    <col min="10504" max="10507" width="14.625" style="21" customWidth="1"/>
    <col min="10508" max="10752" width="9" style="21"/>
    <col min="10753" max="10753" width="0.875" style="21" customWidth="1"/>
    <col min="10754" max="10754" width="2.25" style="21" customWidth="1"/>
    <col min="10755" max="10756" width="0.875" style="21" customWidth="1"/>
    <col min="10757" max="10757" width="16" style="21" customWidth="1"/>
    <col min="10758" max="10758" width="0.875" style="21" customWidth="1"/>
    <col min="10759" max="10759" width="6.25" style="21" customWidth="1"/>
    <col min="10760" max="10763" width="14.625" style="21" customWidth="1"/>
    <col min="10764" max="11008" width="9" style="21"/>
    <col min="11009" max="11009" width="0.875" style="21" customWidth="1"/>
    <col min="11010" max="11010" width="2.25" style="21" customWidth="1"/>
    <col min="11011" max="11012" width="0.875" style="21" customWidth="1"/>
    <col min="11013" max="11013" width="16" style="21" customWidth="1"/>
    <col min="11014" max="11014" width="0.875" style="21" customWidth="1"/>
    <col min="11015" max="11015" width="6.25" style="21" customWidth="1"/>
    <col min="11016" max="11019" width="14.625" style="21" customWidth="1"/>
    <col min="11020" max="11264" width="9" style="21"/>
    <col min="11265" max="11265" width="0.875" style="21" customWidth="1"/>
    <col min="11266" max="11266" width="2.25" style="21" customWidth="1"/>
    <col min="11267" max="11268" width="0.875" style="21" customWidth="1"/>
    <col min="11269" max="11269" width="16" style="21" customWidth="1"/>
    <col min="11270" max="11270" width="0.875" style="21" customWidth="1"/>
    <col min="11271" max="11271" width="6.25" style="21" customWidth="1"/>
    <col min="11272" max="11275" width="14.625" style="21" customWidth="1"/>
    <col min="11276" max="11520" width="9" style="21"/>
    <col min="11521" max="11521" width="0.875" style="21" customWidth="1"/>
    <col min="11522" max="11522" width="2.25" style="21" customWidth="1"/>
    <col min="11523" max="11524" width="0.875" style="21" customWidth="1"/>
    <col min="11525" max="11525" width="16" style="21" customWidth="1"/>
    <col min="11526" max="11526" width="0.875" style="21" customWidth="1"/>
    <col min="11527" max="11527" width="6.25" style="21" customWidth="1"/>
    <col min="11528" max="11531" width="14.625" style="21" customWidth="1"/>
    <col min="11532" max="11776" width="9" style="21"/>
    <col min="11777" max="11777" width="0.875" style="21" customWidth="1"/>
    <col min="11778" max="11778" width="2.25" style="21" customWidth="1"/>
    <col min="11779" max="11780" width="0.875" style="21" customWidth="1"/>
    <col min="11781" max="11781" width="16" style="21" customWidth="1"/>
    <col min="11782" max="11782" width="0.875" style="21" customWidth="1"/>
    <col min="11783" max="11783" width="6.25" style="21" customWidth="1"/>
    <col min="11784" max="11787" width="14.625" style="21" customWidth="1"/>
    <col min="11788" max="12032" width="9" style="21"/>
    <col min="12033" max="12033" width="0.875" style="21" customWidth="1"/>
    <col min="12034" max="12034" width="2.25" style="21" customWidth="1"/>
    <col min="12035" max="12036" width="0.875" style="21" customWidth="1"/>
    <col min="12037" max="12037" width="16" style="21" customWidth="1"/>
    <col min="12038" max="12038" width="0.875" style="21" customWidth="1"/>
    <col min="12039" max="12039" width="6.25" style="21" customWidth="1"/>
    <col min="12040" max="12043" width="14.625" style="21" customWidth="1"/>
    <col min="12044" max="12288" width="9" style="21"/>
    <col min="12289" max="12289" width="0.875" style="21" customWidth="1"/>
    <col min="12290" max="12290" width="2.25" style="21" customWidth="1"/>
    <col min="12291" max="12292" width="0.875" style="21" customWidth="1"/>
    <col min="12293" max="12293" width="16" style="21" customWidth="1"/>
    <col min="12294" max="12294" width="0.875" style="21" customWidth="1"/>
    <col min="12295" max="12295" width="6.25" style="21" customWidth="1"/>
    <col min="12296" max="12299" width="14.625" style="21" customWidth="1"/>
    <col min="12300" max="12544" width="9" style="21"/>
    <col min="12545" max="12545" width="0.875" style="21" customWidth="1"/>
    <col min="12546" max="12546" width="2.25" style="21" customWidth="1"/>
    <col min="12547" max="12548" width="0.875" style="21" customWidth="1"/>
    <col min="12549" max="12549" width="16" style="21" customWidth="1"/>
    <col min="12550" max="12550" width="0.875" style="21" customWidth="1"/>
    <col min="12551" max="12551" width="6.25" style="21" customWidth="1"/>
    <col min="12552" max="12555" width="14.625" style="21" customWidth="1"/>
    <col min="12556" max="12800" width="9" style="21"/>
    <col min="12801" max="12801" width="0.875" style="21" customWidth="1"/>
    <col min="12802" max="12802" width="2.25" style="21" customWidth="1"/>
    <col min="12803" max="12804" width="0.875" style="21" customWidth="1"/>
    <col min="12805" max="12805" width="16" style="21" customWidth="1"/>
    <col min="12806" max="12806" width="0.875" style="21" customWidth="1"/>
    <col min="12807" max="12807" width="6.25" style="21" customWidth="1"/>
    <col min="12808" max="12811" width="14.625" style="21" customWidth="1"/>
    <col min="12812" max="13056" width="9" style="21"/>
    <col min="13057" max="13057" width="0.875" style="21" customWidth="1"/>
    <col min="13058" max="13058" width="2.25" style="21" customWidth="1"/>
    <col min="13059" max="13060" width="0.875" style="21" customWidth="1"/>
    <col min="13061" max="13061" width="16" style="21" customWidth="1"/>
    <col min="13062" max="13062" width="0.875" style="21" customWidth="1"/>
    <col min="13063" max="13063" width="6.25" style="21" customWidth="1"/>
    <col min="13064" max="13067" width="14.625" style="21" customWidth="1"/>
    <col min="13068" max="13312" width="9" style="21"/>
    <col min="13313" max="13313" width="0.875" style="21" customWidth="1"/>
    <col min="13314" max="13314" width="2.25" style="21" customWidth="1"/>
    <col min="13315" max="13316" width="0.875" style="21" customWidth="1"/>
    <col min="13317" max="13317" width="16" style="21" customWidth="1"/>
    <col min="13318" max="13318" width="0.875" style="21" customWidth="1"/>
    <col min="13319" max="13319" width="6.25" style="21" customWidth="1"/>
    <col min="13320" max="13323" width="14.625" style="21" customWidth="1"/>
    <col min="13324" max="13568" width="9" style="21"/>
    <col min="13569" max="13569" width="0.875" style="21" customWidth="1"/>
    <col min="13570" max="13570" width="2.25" style="21" customWidth="1"/>
    <col min="13571" max="13572" width="0.875" style="21" customWidth="1"/>
    <col min="13573" max="13573" width="16" style="21" customWidth="1"/>
    <col min="13574" max="13574" width="0.875" style="21" customWidth="1"/>
    <col min="13575" max="13575" width="6.25" style="21" customWidth="1"/>
    <col min="13576" max="13579" width="14.625" style="21" customWidth="1"/>
    <col min="13580" max="13824" width="9" style="21"/>
    <col min="13825" max="13825" width="0.875" style="21" customWidth="1"/>
    <col min="13826" max="13826" width="2.25" style="21" customWidth="1"/>
    <col min="13827" max="13828" width="0.875" style="21" customWidth="1"/>
    <col min="13829" max="13829" width="16" style="21" customWidth="1"/>
    <col min="13830" max="13830" width="0.875" style="21" customWidth="1"/>
    <col min="13831" max="13831" width="6.25" style="21" customWidth="1"/>
    <col min="13832" max="13835" width="14.625" style="21" customWidth="1"/>
    <col min="13836" max="14080" width="9" style="21"/>
    <col min="14081" max="14081" width="0.875" style="21" customWidth="1"/>
    <col min="14082" max="14082" width="2.25" style="21" customWidth="1"/>
    <col min="14083" max="14084" width="0.875" style="21" customWidth="1"/>
    <col min="14085" max="14085" width="16" style="21" customWidth="1"/>
    <col min="14086" max="14086" width="0.875" style="21" customWidth="1"/>
    <col min="14087" max="14087" width="6.25" style="21" customWidth="1"/>
    <col min="14088" max="14091" width="14.625" style="21" customWidth="1"/>
    <col min="14092" max="14336" width="9" style="21"/>
    <col min="14337" max="14337" width="0.875" style="21" customWidth="1"/>
    <col min="14338" max="14338" width="2.25" style="21" customWidth="1"/>
    <col min="14339" max="14340" width="0.875" style="21" customWidth="1"/>
    <col min="14341" max="14341" width="16" style="21" customWidth="1"/>
    <col min="14342" max="14342" width="0.875" style="21" customWidth="1"/>
    <col min="14343" max="14343" width="6.25" style="21" customWidth="1"/>
    <col min="14344" max="14347" width="14.625" style="21" customWidth="1"/>
    <col min="14348" max="14592" width="9" style="21"/>
    <col min="14593" max="14593" width="0.875" style="21" customWidth="1"/>
    <col min="14594" max="14594" width="2.25" style="21" customWidth="1"/>
    <col min="14595" max="14596" width="0.875" style="21" customWidth="1"/>
    <col min="14597" max="14597" width="16" style="21" customWidth="1"/>
    <col min="14598" max="14598" width="0.875" style="21" customWidth="1"/>
    <col min="14599" max="14599" width="6.25" style="21" customWidth="1"/>
    <col min="14600" max="14603" width="14.625" style="21" customWidth="1"/>
    <col min="14604" max="14848" width="9" style="21"/>
    <col min="14849" max="14849" width="0.875" style="21" customWidth="1"/>
    <col min="14850" max="14850" width="2.25" style="21" customWidth="1"/>
    <col min="14851" max="14852" width="0.875" style="21" customWidth="1"/>
    <col min="14853" max="14853" width="16" style="21" customWidth="1"/>
    <col min="14854" max="14854" width="0.875" style="21" customWidth="1"/>
    <col min="14855" max="14855" width="6.25" style="21" customWidth="1"/>
    <col min="14856" max="14859" width="14.625" style="21" customWidth="1"/>
    <col min="14860" max="15104" width="9" style="21"/>
    <col min="15105" max="15105" width="0.875" style="21" customWidth="1"/>
    <col min="15106" max="15106" width="2.25" style="21" customWidth="1"/>
    <col min="15107" max="15108" width="0.875" style="21" customWidth="1"/>
    <col min="15109" max="15109" width="16" style="21" customWidth="1"/>
    <col min="15110" max="15110" width="0.875" style="21" customWidth="1"/>
    <col min="15111" max="15111" width="6.25" style="21" customWidth="1"/>
    <col min="15112" max="15115" width="14.625" style="21" customWidth="1"/>
    <col min="15116" max="15360" width="9" style="21"/>
    <col min="15361" max="15361" width="0.875" style="21" customWidth="1"/>
    <col min="15362" max="15362" width="2.25" style="21" customWidth="1"/>
    <col min="15363" max="15364" width="0.875" style="21" customWidth="1"/>
    <col min="15365" max="15365" width="16" style="21" customWidth="1"/>
    <col min="15366" max="15366" width="0.875" style="21" customWidth="1"/>
    <col min="15367" max="15367" width="6.25" style="21" customWidth="1"/>
    <col min="15368" max="15371" width="14.625" style="21" customWidth="1"/>
    <col min="15372" max="15616" width="9" style="21"/>
    <col min="15617" max="15617" width="0.875" style="21" customWidth="1"/>
    <col min="15618" max="15618" width="2.25" style="21" customWidth="1"/>
    <col min="15619" max="15620" width="0.875" style="21" customWidth="1"/>
    <col min="15621" max="15621" width="16" style="21" customWidth="1"/>
    <col min="15622" max="15622" width="0.875" style="21" customWidth="1"/>
    <col min="15623" max="15623" width="6.25" style="21" customWidth="1"/>
    <col min="15624" max="15627" width="14.625" style="21" customWidth="1"/>
    <col min="15628" max="15872" width="9" style="21"/>
    <col min="15873" max="15873" width="0.875" style="21" customWidth="1"/>
    <col min="15874" max="15874" width="2.25" style="21" customWidth="1"/>
    <col min="15875" max="15876" width="0.875" style="21" customWidth="1"/>
    <col min="15877" max="15877" width="16" style="21" customWidth="1"/>
    <col min="15878" max="15878" width="0.875" style="21" customWidth="1"/>
    <col min="15879" max="15879" width="6.25" style="21" customWidth="1"/>
    <col min="15880" max="15883" width="14.625" style="21" customWidth="1"/>
    <col min="15884" max="16128" width="9" style="21"/>
    <col min="16129" max="16129" width="0.875" style="21" customWidth="1"/>
    <col min="16130" max="16130" width="2.25" style="21" customWidth="1"/>
    <col min="16131" max="16132" width="0.875" style="21" customWidth="1"/>
    <col min="16133" max="16133" width="16" style="21" customWidth="1"/>
    <col min="16134" max="16134" width="0.875" style="21" customWidth="1"/>
    <col min="16135" max="16135" width="6.25" style="21" customWidth="1"/>
    <col min="16136" max="16139" width="14.625" style="21" customWidth="1"/>
    <col min="16140" max="16384" width="9" style="21"/>
  </cols>
  <sheetData>
    <row r="1" spans="1:11" ht="21" customHeight="1">
      <c r="A1" s="21" t="s">
        <v>153</v>
      </c>
    </row>
    <row r="2" spans="1:11" ht="21" customHeight="1">
      <c r="A2" s="463" t="s">
        <v>154</v>
      </c>
      <c r="B2" s="463"/>
      <c r="C2" s="463"/>
      <c r="D2" s="463"/>
      <c r="E2" s="463"/>
      <c r="F2" s="463"/>
      <c r="G2" s="463"/>
      <c r="H2" s="463"/>
      <c r="I2" s="463"/>
      <c r="J2" s="463"/>
      <c r="K2" s="463"/>
    </row>
    <row r="3" spans="1:11">
      <c r="A3" s="440" t="s">
        <v>136</v>
      </c>
      <c r="B3" s="441"/>
      <c r="C3" s="441"/>
      <c r="D3" s="441"/>
      <c r="E3" s="441"/>
      <c r="F3" s="441"/>
      <c r="G3" s="441"/>
      <c r="H3" s="441"/>
      <c r="I3" s="441"/>
      <c r="J3" s="441"/>
      <c r="K3" s="442"/>
    </row>
    <row r="4" spans="1:11" ht="15" customHeight="1">
      <c r="A4" s="443" t="s">
        <v>137</v>
      </c>
      <c r="B4" s="444"/>
      <c r="C4" s="444"/>
      <c r="D4" s="444"/>
      <c r="E4" s="444"/>
      <c r="F4" s="445"/>
      <c r="G4" s="152"/>
      <c r="H4" s="449">
        <f>J4-1</f>
        <v>4</v>
      </c>
      <c r="I4" s="450"/>
      <c r="J4" s="451">
        <f>'1-(1)　審査支払の状況'!S2</f>
        <v>5</v>
      </c>
      <c r="K4" s="450"/>
    </row>
    <row r="5" spans="1:11" ht="15" customHeight="1">
      <c r="A5" s="446"/>
      <c r="B5" s="447"/>
      <c r="C5" s="447"/>
      <c r="D5" s="447"/>
      <c r="E5" s="447"/>
      <c r="F5" s="448"/>
      <c r="G5" s="153"/>
      <c r="H5" s="102" t="s">
        <v>138</v>
      </c>
      <c r="I5" s="103" t="s">
        <v>139</v>
      </c>
      <c r="J5" s="154" t="s">
        <v>138</v>
      </c>
      <c r="K5" s="103" t="s">
        <v>139</v>
      </c>
    </row>
    <row r="6" spans="1:11" ht="15" customHeight="1">
      <c r="A6" s="452"/>
      <c r="B6" s="455" t="s">
        <v>140</v>
      </c>
      <c r="C6" s="455"/>
      <c r="D6" s="455"/>
      <c r="E6" s="456"/>
      <c r="F6" s="461"/>
      <c r="G6" s="22" t="s">
        <v>141</v>
      </c>
      <c r="H6" s="155"/>
      <c r="I6" s="156"/>
      <c r="J6" s="155"/>
      <c r="K6" s="156"/>
    </row>
    <row r="7" spans="1:11" ht="15" customHeight="1">
      <c r="A7" s="453"/>
      <c r="B7" s="457"/>
      <c r="C7" s="457"/>
      <c r="D7" s="457"/>
      <c r="E7" s="458"/>
      <c r="F7" s="462"/>
      <c r="G7" s="23" t="s">
        <v>142</v>
      </c>
      <c r="H7" s="157"/>
      <c r="I7" s="158"/>
      <c r="J7" s="157"/>
      <c r="K7" s="158"/>
    </row>
    <row r="8" spans="1:11" ht="15" customHeight="1">
      <c r="A8" s="454"/>
      <c r="B8" s="459"/>
      <c r="C8" s="459"/>
      <c r="D8" s="459"/>
      <c r="E8" s="460"/>
      <c r="F8" s="462"/>
      <c r="G8" s="24" t="s">
        <v>143</v>
      </c>
      <c r="H8" s="159">
        <f>H6-H7</f>
        <v>0</v>
      </c>
      <c r="I8" s="160">
        <f t="shared" ref="I8:K8" si="0">I6-I7</f>
        <v>0</v>
      </c>
      <c r="J8" s="159">
        <f t="shared" si="0"/>
        <v>0</v>
      </c>
      <c r="K8" s="160">
        <f t="shared" si="0"/>
        <v>0</v>
      </c>
    </row>
    <row r="9" spans="1:11" ht="15" customHeight="1">
      <c r="A9" s="464" t="s">
        <v>144</v>
      </c>
      <c r="B9" s="465"/>
      <c r="C9" s="466"/>
      <c r="D9" s="25"/>
      <c r="E9" s="455" t="s">
        <v>145</v>
      </c>
      <c r="F9" s="26"/>
      <c r="G9" s="22" t="s">
        <v>141</v>
      </c>
      <c r="H9" s="155"/>
      <c r="I9" s="156"/>
      <c r="J9" s="155"/>
      <c r="K9" s="156"/>
    </row>
    <row r="10" spans="1:11" ht="15" customHeight="1">
      <c r="A10" s="467"/>
      <c r="B10" s="468"/>
      <c r="C10" s="469"/>
      <c r="D10" s="27"/>
      <c r="E10" s="457"/>
      <c r="F10" s="28"/>
      <c r="G10" s="23" t="s">
        <v>142</v>
      </c>
      <c r="H10" s="157"/>
      <c r="I10" s="158"/>
      <c r="J10" s="157"/>
      <c r="K10" s="158"/>
    </row>
    <row r="11" spans="1:11" ht="15" customHeight="1">
      <c r="A11" s="467"/>
      <c r="B11" s="468"/>
      <c r="C11" s="469"/>
      <c r="D11" s="27"/>
      <c r="E11" s="457"/>
      <c r="F11" s="28"/>
      <c r="G11" s="24" t="s">
        <v>143</v>
      </c>
      <c r="H11" s="159">
        <f t="shared" ref="H11" si="1">H9-H10</f>
        <v>0</v>
      </c>
      <c r="I11" s="160">
        <f t="shared" ref="I11" si="2">I9-I10</f>
        <v>0</v>
      </c>
      <c r="J11" s="159">
        <f t="shared" ref="J11" si="3">J9-J10</f>
        <v>0</v>
      </c>
      <c r="K11" s="160">
        <f t="shared" ref="K11" si="4">K9-K10</f>
        <v>0</v>
      </c>
    </row>
    <row r="12" spans="1:11" ht="15" customHeight="1">
      <c r="A12" s="467"/>
      <c r="B12" s="468"/>
      <c r="C12" s="469"/>
      <c r="D12" s="25"/>
      <c r="E12" s="470" t="s">
        <v>146</v>
      </c>
      <c r="F12" s="26"/>
      <c r="G12" s="22" t="s">
        <v>141</v>
      </c>
      <c r="H12" s="155"/>
      <c r="I12" s="156"/>
      <c r="J12" s="155"/>
      <c r="K12" s="156"/>
    </row>
    <row r="13" spans="1:11" ht="15" customHeight="1">
      <c r="A13" s="467"/>
      <c r="B13" s="468"/>
      <c r="C13" s="469"/>
      <c r="D13" s="27"/>
      <c r="E13" s="457"/>
      <c r="F13" s="28"/>
      <c r="G13" s="23" t="s">
        <v>142</v>
      </c>
      <c r="H13" s="157"/>
      <c r="I13" s="158"/>
      <c r="J13" s="157"/>
      <c r="K13" s="158"/>
    </row>
    <row r="14" spans="1:11" ht="15" customHeight="1">
      <c r="A14" s="467"/>
      <c r="B14" s="468"/>
      <c r="C14" s="469"/>
      <c r="D14" s="29"/>
      <c r="E14" s="459"/>
      <c r="F14" s="30"/>
      <c r="G14" s="24" t="s">
        <v>143</v>
      </c>
      <c r="H14" s="159">
        <f t="shared" ref="H14" si="5">H12-H13</f>
        <v>0</v>
      </c>
      <c r="I14" s="160">
        <f t="shared" ref="I14" si="6">I12-I13</f>
        <v>0</v>
      </c>
      <c r="J14" s="159">
        <f t="shared" ref="J14" si="7">J12-J13</f>
        <v>0</v>
      </c>
      <c r="K14" s="160">
        <f t="shared" ref="K14" si="8">K12-K13</f>
        <v>0</v>
      </c>
    </row>
    <row r="15" spans="1:11" ht="15" customHeight="1">
      <c r="A15" s="467"/>
      <c r="B15" s="468"/>
      <c r="C15" s="469"/>
      <c r="D15" s="27"/>
      <c r="E15" s="470" t="s">
        <v>147</v>
      </c>
      <c r="F15" s="28"/>
      <c r="G15" s="22" t="s">
        <v>141</v>
      </c>
      <c r="H15" s="155"/>
      <c r="I15" s="156"/>
      <c r="J15" s="155"/>
      <c r="K15" s="156"/>
    </row>
    <row r="16" spans="1:11" ht="15" customHeight="1">
      <c r="A16" s="467"/>
      <c r="B16" s="468"/>
      <c r="C16" s="469"/>
      <c r="D16" s="27"/>
      <c r="E16" s="457"/>
      <c r="F16" s="28"/>
      <c r="G16" s="23" t="s">
        <v>142</v>
      </c>
      <c r="H16" s="157"/>
      <c r="I16" s="158"/>
      <c r="J16" s="157"/>
      <c r="K16" s="158"/>
    </row>
    <row r="17" spans="1:11" ht="15" customHeight="1">
      <c r="A17" s="467"/>
      <c r="B17" s="468"/>
      <c r="C17" s="469"/>
      <c r="D17" s="27"/>
      <c r="E17" s="457"/>
      <c r="F17" s="28"/>
      <c r="G17" s="24" t="s">
        <v>143</v>
      </c>
      <c r="H17" s="159">
        <f t="shared" ref="H17" si="9">H15-H16</f>
        <v>0</v>
      </c>
      <c r="I17" s="160">
        <f t="shared" ref="I17" si="10">I15-I16</f>
        <v>0</v>
      </c>
      <c r="J17" s="159">
        <f t="shared" ref="J17" si="11">J15-J16</f>
        <v>0</v>
      </c>
      <c r="K17" s="160">
        <f t="shared" ref="K17" si="12">K15-K16</f>
        <v>0</v>
      </c>
    </row>
    <row r="18" spans="1:11" ht="15" customHeight="1">
      <c r="A18" s="467"/>
      <c r="B18" s="468"/>
      <c r="C18" s="469"/>
      <c r="D18" s="25"/>
      <c r="E18" s="470"/>
      <c r="F18" s="26"/>
      <c r="G18" s="22" t="s">
        <v>141</v>
      </c>
      <c r="H18" s="155"/>
      <c r="I18" s="156"/>
      <c r="J18" s="155"/>
      <c r="K18" s="156"/>
    </row>
    <row r="19" spans="1:11" ht="15" customHeight="1">
      <c r="A19" s="467"/>
      <c r="B19" s="468"/>
      <c r="C19" s="469"/>
      <c r="D19" s="27"/>
      <c r="E19" s="457"/>
      <c r="F19" s="28"/>
      <c r="G19" s="23" t="s">
        <v>142</v>
      </c>
      <c r="H19" s="157"/>
      <c r="I19" s="158"/>
      <c r="J19" s="157"/>
      <c r="K19" s="158"/>
    </row>
    <row r="20" spans="1:11" ht="15" customHeight="1">
      <c r="A20" s="467"/>
      <c r="B20" s="468"/>
      <c r="C20" s="469"/>
      <c r="D20" s="27"/>
      <c r="E20" s="457"/>
      <c r="F20" s="28"/>
      <c r="G20" s="24" t="s">
        <v>143</v>
      </c>
      <c r="H20" s="159">
        <f t="shared" ref="H20" si="13">H18-H19</f>
        <v>0</v>
      </c>
      <c r="I20" s="160">
        <f t="shared" ref="I20" si="14">I18-I19</f>
        <v>0</v>
      </c>
      <c r="J20" s="159">
        <f t="shared" ref="J20" si="15">J18-J19</f>
        <v>0</v>
      </c>
      <c r="K20" s="160">
        <f t="shared" ref="K20" si="16">K18-K19</f>
        <v>0</v>
      </c>
    </row>
    <row r="21" spans="1:11" ht="15" customHeight="1">
      <c r="A21" s="31"/>
      <c r="B21" s="437" t="s">
        <v>148</v>
      </c>
      <c r="C21" s="438"/>
      <c r="D21" s="438"/>
      <c r="E21" s="438"/>
      <c r="F21" s="32"/>
      <c r="G21" s="22" t="s">
        <v>141</v>
      </c>
      <c r="H21" s="155"/>
      <c r="I21" s="156"/>
      <c r="J21" s="155"/>
      <c r="K21" s="156"/>
    </row>
    <row r="22" spans="1:11" ht="15" customHeight="1">
      <c r="A22" s="33"/>
      <c r="B22" s="439"/>
      <c r="C22" s="439"/>
      <c r="D22" s="439"/>
      <c r="E22" s="439"/>
      <c r="F22" s="34"/>
      <c r="G22" s="23" t="s">
        <v>142</v>
      </c>
      <c r="H22" s="157"/>
      <c r="I22" s="158"/>
      <c r="J22" s="157"/>
      <c r="K22" s="158"/>
    </row>
    <row r="23" spans="1:11" ht="15" customHeight="1">
      <c r="A23" s="33"/>
      <c r="B23" s="439"/>
      <c r="C23" s="439"/>
      <c r="D23" s="439"/>
      <c r="E23" s="439"/>
      <c r="F23" s="34"/>
      <c r="G23" s="24" t="s">
        <v>143</v>
      </c>
      <c r="H23" s="159">
        <f t="shared" ref="H23" si="17">H21-H22</f>
        <v>0</v>
      </c>
      <c r="I23" s="160">
        <f t="shared" ref="I23" si="18">I21-I22</f>
        <v>0</v>
      </c>
      <c r="J23" s="159">
        <f t="shared" ref="J23" si="19">J21-J22</f>
        <v>0</v>
      </c>
      <c r="K23" s="160">
        <f t="shared" ref="K23" si="20">K21-K22</f>
        <v>0</v>
      </c>
    </row>
    <row r="24" spans="1:11" ht="15" customHeight="1">
      <c r="A24" s="31"/>
      <c r="B24" s="455" t="s">
        <v>149</v>
      </c>
      <c r="C24" s="455"/>
      <c r="D24" s="455"/>
      <c r="E24" s="455"/>
      <c r="F24" s="32"/>
      <c r="G24" s="22" t="s">
        <v>141</v>
      </c>
      <c r="H24" s="155"/>
      <c r="I24" s="156"/>
      <c r="J24" s="155"/>
      <c r="K24" s="156"/>
    </row>
    <row r="25" spans="1:11" ht="15" customHeight="1">
      <c r="A25" s="33"/>
      <c r="B25" s="457"/>
      <c r="C25" s="457"/>
      <c r="D25" s="457"/>
      <c r="E25" s="457"/>
      <c r="F25" s="34"/>
      <c r="G25" s="23" t="s">
        <v>142</v>
      </c>
      <c r="H25" s="157"/>
      <c r="I25" s="158"/>
      <c r="J25" s="157"/>
      <c r="K25" s="158"/>
    </row>
    <row r="26" spans="1:11" ht="15" customHeight="1">
      <c r="A26" s="35"/>
      <c r="B26" s="459"/>
      <c r="C26" s="459"/>
      <c r="D26" s="457"/>
      <c r="E26" s="457"/>
      <c r="F26" s="34"/>
      <c r="G26" s="24" t="s">
        <v>143</v>
      </c>
      <c r="H26" s="159">
        <f t="shared" ref="H26" si="21">H24-H25</f>
        <v>0</v>
      </c>
      <c r="I26" s="160">
        <f t="shared" ref="I26" si="22">I24-I25</f>
        <v>0</v>
      </c>
      <c r="J26" s="159">
        <f t="shared" ref="J26" si="23">J24-J25</f>
        <v>0</v>
      </c>
      <c r="K26" s="160">
        <f t="shared" ref="K26" si="24">K24-K25</f>
        <v>0</v>
      </c>
    </row>
    <row r="27" spans="1:11" ht="15" customHeight="1">
      <c r="A27" s="31"/>
      <c r="B27" s="437" t="s">
        <v>150</v>
      </c>
      <c r="C27" s="438"/>
      <c r="D27" s="438"/>
      <c r="E27" s="438"/>
      <c r="F27" s="32"/>
      <c r="G27" s="22" t="s">
        <v>141</v>
      </c>
      <c r="H27" s="155"/>
      <c r="I27" s="156"/>
      <c r="J27" s="155"/>
      <c r="K27" s="156"/>
    </row>
    <row r="28" spans="1:11" ht="15" customHeight="1">
      <c r="A28" s="33"/>
      <c r="B28" s="439"/>
      <c r="C28" s="439"/>
      <c r="D28" s="439"/>
      <c r="E28" s="439"/>
      <c r="F28" s="34"/>
      <c r="G28" s="23" t="s">
        <v>142</v>
      </c>
      <c r="H28" s="157"/>
      <c r="I28" s="158"/>
      <c r="J28" s="157"/>
      <c r="K28" s="158"/>
    </row>
    <row r="29" spans="1:11" ht="15" customHeight="1">
      <c r="A29" s="33"/>
      <c r="B29" s="439"/>
      <c r="C29" s="439"/>
      <c r="D29" s="439"/>
      <c r="E29" s="439"/>
      <c r="F29" s="34"/>
      <c r="G29" s="24" t="s">
        <v>143</v>
      </c>
      <c r="H29" s="159">
        <f t="shared" ref="H29" si="25">H27-H28</f>
        <v>0</v>
      </c>
      <c r="I29" s="160">
        <f t="shared" ref="I29" si="26">I27-I28</f>
        <v>0</v>
      </c>
      <c r="J29" s="159">
        <f t="shared" ref="J29" si="27">J27-J28</f>
        <v>0</v>
      </c>
      <c r="K29" s="160">
        <f t="shared" ref="K29" si="28">K27-K28</f>
        <v>0</v>
      </c>
    </row>
    <row r="30" spans="1:11" ht="15" customHeight="1">
      <c r="A30" s="31"/>
      <c r="B30" s="470" t="s">
        <v>151</v>
      </c>
      <c r="C30" s="455"/>
      <c r="D30" s="455"/>
      <c r="E30" s="455"/>
      <c r="F30" s="32"/>
      <c r="G30" s="22" t="s">
        <v>141</v>
      </c>
      <c r="H30" s="155"/>
      <c r="I30" s="156"/>
      <c r="J30" s="155"/>
      <c r="K30" s="156"/>
    </row>
    <row r="31" spans="1:11" ht="15" customHeight="1">
      <c r="A31" s="33"/>
      <c r="B31" s="457"/>
      <c r="C31" s="457"/>
      <c r="D31" s="457"/>
      <c r="E31" s="457"/>
      <c r="F31" s="34"/>
      <c r="G31" s="23" t="s">
        <v>142</v>
      </c>
      <c r="H31" s="157"/>
      <c r="I31" s="158"/>
      <c r="J31" s="157"/>
      <c r="K31" s="158"/>
    </row>
    <row r="32" spans="1:11" ht="15" customHeight="1">
      <c r="A32" s="35"/>
      <c r="B32" s="459"/>
      <c r="C32" s="459"/>
      <c r="D32" s="457"/>
      <c r="E32" s="457"/>
      <c r="F32" s="34"/>
      <c r="G32" s="24" t="s">
        <v>143</v>
      </c>
      <c r="H32" s="159">
        <f t="shared" ref="H32" si="29">H30-H31</f>
        <v>0</v>
      </c>
      <c r="I32" s="160">
        <f t="shared" ref="I32" si="30">I30-I31</f>
        <v>0</v>
      </c>
      <c r="J32" s="159">
        <f t="shared" ref="J32" si="31">J30-J31</f>
        <v>0</v>
      </c>
      <c r="K32" s="160">
        <f t="shared" ref="K32" si="32">K30-K31</f>
        <v>0</v>
      </c>
    </row>
    <row r="33" spans="1:11" ht="15" customHeight="1">
      <c r="A33" s="471" t="s">
        <v>152</v>
      </c>
      <c r="B33" s="472"/>
      <c r="C33" s="472"/>
      <c r="D33" s="25"/>
      <c r="E33" s="470"/>
      <c r="F33" s="26"/>
      <c r="G33" s="22" t="s">
        <v>141</v>
      </c>
      <c r="H33" s="155"/>
      <c r="I33" s="156"/>
      <c r="J33" s="155"/>
      <c r="K33" s="156"/>
    </row>
    <row r="34" spans="1:11" ht="15" customHeight="1">
      <c r="A34" s="473"/>
      <c r="B34" s="474"/>
      <c r="C34" s="474"/>
      <c r="D34" s="27"/>
      <c r="E34" s="457"/>
      <c r="F34" s="28"/>
      <c r="G34" s="23" t="s">
        <v>142</v>
      </c>
      <c r="H34" s="157"/>
      <c r="I34" s="158"/>
      <c r="J34" s="157"/>
      <c r="K34" s="158"/>
    </row>
    <row r="35" spans="1:11" ht="15" customHeight="1">
      <c r="A35" s="473"/>
      <c r="B35" s="474"/>
      <c r="C35" s="474"/>
      <c r="D35" s="29"/>
      <c r="E35" s="457"/>
      <c r="F35" s="30"/>
      <c r="G35" s="24" t="s">
        <v>143</v>
      </c>
      <c r="H35" s="159">
        <f t="shared" ref="H35" si="33">H33-H34</f>
        <v>0</v>
      </c>
      <c r="I35" s="160">
        <f t="shared" ref="I35" si="34">I33-I34</f>
        <v>0</v>
      </c>
      <c r="J35" s="159">
        <f t="shared" ref="J35" si="35">J33-J34</f>
        <v>0</v>
      </c>
      <c r="K35" s="160">
        <f t="shared" ref="K35" si="36">K33-K34</f>
        <v>0</v>
      </c>
    </row>
    <row r="36" spans="1:11" ht="15" customHeight="1">
      <c r="A36" s="473"/>
      <c r="B36" s="474"/>
      <c r="C36" s="474"/>
      <c r="D36" s="25"/>
      <c r="E36" s="470"/>
      <c r="F36" s="26"/>
      <c r="G36" s="22" t="s">
        <v>141</v>
      </c>
      <c r="H36" s="155"/>
      <c r="I36" s="156"/>
      <c r="J36" s="155"/>
      <c r="K36" s="156"/>
    </row>
    <row r="37" spans="1:11" ht="15" customHeight="1">
      <c r="A37" s="473"/>
      <c r="B37" s="474"/>
      <c r="C37" s="474"/>
      <c r="D37" s="27"/>
      <c r="E37" s="457"/>
      <c r="F37" s="28"/>
      <c r="G37" s="23" t="s">
        <v>142</v>
      </c>
      <c r="H37" s="157"/>
      <c r="I37" s="158"/>
      <c r="J37" s="157"/>
      <c r="K37" s="158"/>
    </row>
    <row r="38" spans="1:11" ht="15" customHeight="1">
      <c r="A38" s="473"/>
      <c r="B38" s="474"/>
      <c r="C38" s="474"/>
      <c r="D38" s="29"/>
      <c r="E38" s="457"/>
      <c r="F38" s="30"/>
      <c r="G38" s="24" t="s">
        <v>143</v>
      </c>
      <c r="H38" s="159">
        <f t="shared" ref="H38" si="37">H36-H37</f>
        <v>0</v>
      </c>
      <c r="I38" s="160">
        <f t="shared" ref="I38" si="38">I36-I37</f>
        <v>0</v>
      </c>
      <c r="J38" s="159">
        <f t="shared" ref="J38" si="39">J36-J37</f>
        <v>0</v>
      </c>
      <c r="K38" s="160">
        <f t="shared" ref="K38" si="40">K36-K37</f>
        <v>0</v>
      </c>
    </row>
    <row r="39" spans="1:11" ht="15" customHeight="1">
      <c r="A39" s="473"/>
      <c r="B39" s="474"/>
      <c r="C39" s="474"/>
      <c r="D39" s="25"/>
      <c r="E39" s="470"/>
      <c r="F39" s="26"/>
      <c r="G39" s="22" t="s">
        <v>141</v>
      </c>
      <c r="H39" s="155"/>
      <c r="I39" s="156"/>
      <c r="J39" s="155"/>
      <c r="K39" s="156"/>
    </row>
    <row r="40" spans="1:11" ht="15" customHeight="1">
      <c r="A40" s="473"/>
      <c r="B40" s="474"/>
      <c r="C40" s="474"/>
      <c r="D40" s="27"/>
      <c r="E40" s="457"/>
      <c r="F40" s="28"/>
      <c r="G40" s="23" t="s">
        <v>142</v>
      </c>
      <c r="H40" s="157"/>
      <c r="I40" s="158"/>
      <c r="J40" s="157"/>
      <c r="K40" s="158"/>
    </row>
    <row r="41" spans="1:11" ht="15" customHeight="1">
      <c r="A41" s="473"/>
      <c r="B41" s="474"/>
      <c r="C41" s="474"/>
      <c r="D41" s="29"/>
      <c r="E41" s="457"/>
      <c r="F41" s="30"/>
      <c r="G41" s="24" t="s">
        <v>143</v>
      </c>
      <c r="H41" s="159">
        <f t="shared" ref="H41" si="41">H39-H40</f>
        <v>0</v>
      </c>
      <c r="I41" s="160">
        <f t="shared" ref="I41" si="42">I39-I40</f>
        <v>0</v>
      </c>
      <c r="J41" s="159">
        <f t="shared" ref="J41" si="43">J39-J40</f>
        <v>0</v>
      </c>
      <c r="K41" s="160">
        <f t="shared" ref="K41" si="44">K39-K40</f>
        <v>0</v>
      </c>
    </row>
    <row r="42" spans="1:11" ht="15" customHeight="1">
      <c r="A42" s="473"/>
      <c r="B42" s="474"/>
      <c r="C42" s="475"/>
      <c r="D42" s="25"/>
      <c r="E42" s="470"/>
      <c r="F42" s="26"/>
      <c r="G42" s="22" t="s">
        <v>141</v>
      </c>
      <c r="H42" s="155"/>
      <c r="I42" s="156"/>
      <c r="J42" s="155"/>
      <c r="K42" s="156"/>
    </row>
    <row r="43" spans="1:11" ht="15" customHeight="1">
      <c r="A43" s="473"/>
      <c r="B43" s="474"/>
      <c r="C43" s="475"/>
      <c r="D43" s="27"/>
      <c r="E43" s="457"/>
      <c r="F43" s="28"/>
      <c r="G43" s="23" t="s">
        <v>142</v>
      </c>
      <c r="H43" s="157"/>
      <c r="I43" s="158"/>
      <c r="J43" s="157"/>
      <c r="K43" s="158"/>
    </row>
    <row r="44" spans="1:11" ht="15" customHeight="1">
      <c r="A44" s="476"/>
      <c r="B44" s="477"/>
      <c r="C44" s="478"/>
      <c r="D44" s="29"/>
      <c r="E44" s="457"/>
      <c r="F44" s="30"/>
      <c r="G44" s="24" t="s">
        <v>143</v>
      </c>
      <c r="H44" s="159">
        <f t="shared" ref="H44" si="45">H42-H43</f>
        <v>0</v>
      </c>
      <c r="I44" s="160">
        <f t="shared" ref="I44" si="46">I42-I43</f>
        <v>0</v>
      </c>
      <c r="J44" s="159">
        <f t="shared" ref="J44" si="47">J42-J43</f>
        <v>0</v>
      </c>
      <c r="K44" s="160">
        <f t="shared" ref="K44" si="48">K42-K43</f>
        <v>0</v>
      </c>
    </row>
    <row r="45" spans="1:11">
      <c r="A45" s="31"/>
      <c r="B45" s="437" t="s">
        <v>57</v>
      </c>
      <c r="C45" s="438"/>
      <c r="D45" s="438"/>
      <c r="E45" s="438"/>
      <c r="F45" s="32"/>
      <c r="G45" s="22" t="s">
        <v>141</v>
      </c>
      <c r="H45" s="155"/>
      <c r="I45" s="156"/>
      <c r="J45" s="155"/>
      <c r="K45" s="156"/>
    </row>
    <row r="46" spans="1:11">
      <c r="A46" s="33"/>
      <c r="B46" s="439"/>
      <c r="C46" s="439"/>
      <c r="D46" s="439"/>
      <c r="E46" s="439"/>
      <c r="F46" s="34"/>
      <c r="G46" s="23" t="s">
        <v>142</v>
      </c>
      <c r="H46" s="157"/>
      <c r="I46" s="158"/>
      <c r="J46" s="157"/>
      <c r="K46" s="158"/>
    </row>
    <row r="47" spans="1:11">
      <c r="A47" s="35"/>
      <c r="B47" s="479"/>
      <c r="C47" s="479"/>
      <c r="D47" s="479"/>
      <c r="E47" s="479"/>
      <c r="F47" s="36"/>
      <c r="G47" s="24" t="s">
        <v>143</v>
      </c>
      <c r="H47" s="159">
        <f t="shared" ref="H47" si="49">H45-H46</f>
        <v>0</v>
      </c>
      <c r="I47" s="160">
        <f t="shared" ref="I47" si="50">I45-I46</f>
        <v>0</v>
      </c>
      <c r="J47" s="159">
        <f t="shared" ref="J47" si="51">J45-J46</f>
        <v>0</v>
      </c>
      <c r="K47" s="160">
        <f t="shared" ref="K47" si="52">K45-K46</f>
        <v>0</v>
      </c>
    </row>
  </sheetData>
  <mergeCells count="23">
    <mergeCell ref="B24:E26"/>
    <mergeCell ref="B27:E29"/>
    <mergeCell ref="B30:E32"/>
    <mergeCell ref="A33:C44"/>
    <mergeCell ref="B45:E47"/>
    <mergeCell ref="E33:E35"/>
    <mergeCell ref="E36:E38"/>
    <mergeCell ref="E39:E41"/>
    <mergeCell ref="E42:E44"/>
    <mergeCell ref="A2:K2"/>
    <mergeCell ref="A9:C20"/>
    <mergeCell ref="E9:E11"/>
    <mergeCell ref="E12:E14"/>
    <mergeCell ref="E15:E17"/>
    <mergeCell ref="E18:E20"/>
    <mergeCell ref="B21:E23"/>
    <mergeCell ref="A3:K3"/>
    <mergeCell ref="A4:F5"/>
    <mergeCell ref="H4:I4"/>
    <mergeCell ref="J4:K4"/>
    <mergeCell ref="A6:A8"/>
    <mergeCell ref="B6:E8"/>
    <mergeCell ref="F6:F8"/>
  </mergeCells>
  <phoneticPr fontId="20"/>
  <conditionalFormatting sqref="H6:K47">
    <cfRule type="containsBlanks" dxfId="1" priority="1">
      <formula>LEN(TRIM(H6))=0</formula>
    </cfRule>
  </conditionalFormatting>
  <pageMargins left="0.7" right="0.7" top="0.75" bottom="0.75" header="0.3" footer="0.3"/>
  <pageSetup paperSize="9" scale="93"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96ECB-75AC-43C9-AD16-0061461EA5B8}">
  <sheetPr>
    <pageSetUpPr fitToPage="1"/>
  </sheetPr>
  <dimension ref="A1:F30"/>
  <sheetViews>
    <sheetView view="pageBreakPreview" zoomScaleNormal="100" zoomScaleSheetLayoutView="100" workbookViewId="0">
      <selection activeCell="E6" sqref="E6"/>
    </sheetView>
  </sheetViews>
  <sheetFormatPr defaultRowHeight="13.5"/>
  <cols>
    <col min="1" max="1" width="4.625" style="37" customWidth="1"/>
    <col min="2" max="2" width="1.625" style="37" customWidth="1"/>
    <col min="3" max="3" width="24.625" style="37" customWidth="1"/>
    <col min="4" max="4" width="1.625" style="37" customWidth="1"/>
    <col min="5" max="6" width="27.625" style="37" customWidth="1"/>
    <col min="7" max="256" width="9" style="37"/>
    <col min="257" max="257" width="4.625" style="37" customWidth="1"/>
    <col min="258" max="258" width="1.625" style="37" customWidth="1"/>
    <col min="259" max="259" width="24.625" style="37" customWidth="1"/>
    <col min="260" max="260" width="1.625" style="37" customWidth="1"/>
    <col min="261" max="262" width="27.625" style="37" customWidth="1"/>
    <col min="263" max="512" width="9" style="37"/>
    <col min="513" max="513" width="4.625" style="37" customWidth="1"/>
    <col min="514" max="514" width="1.625" style="37" customWidth="1"/>
    <col min="515" max="515" width="24.625" style="37" customWidth="1"/>
    <col min="516" max="516" width="1.625" style="37" customWidth="1"/>
    <col min="517" max="518" width="27.625" style="37" customWidth="1"/>
    <col min="519" max="768" width="9" style="37"/>
    <col min="769" max="769" width="4.625" style="37" customWidth="1"/>
    <col min="770" max="770" width="1.625" style="37" customWidth="1"/>
    <col min="771" max="771" width="24.625" style="37" customWidth="1"/>
    <col min="772" max="772" width="1.625" style="37" customWidth="1"/>
    <col min="773" max="774" width="27.625" style="37" customWidth="1"/>
    <col min="775" max="1024" width="9" style="37"/>
    <col min="1025" max="1025" width="4.625" style="37" customWidth="1"/>
    <col min="1026" max="1026" width="1.625" style="37" customWidth="1"/>
    <col min="1027" max="1027" width="24.625" style="37" customWidth="1"/>
    <col min="1028" max="1028" width="1.625" style="37" customWidth="1"/>
    <col min="1029" max="1030" width="27.625" style="37" customWidth="1"/>
    <col min="1031" max="1280" width="9" style="37"/>
    <col min="1281" max="1281" width="4.625" style="37" customWidth="1"/>
    <col min="1282" max="1282" width="1.625" style="37" customWidth="1"/>
    <col min="1283" max="1283" width="24.625" style="37" customWidth="1"/>
    <col min="1284" max="1284" width="1.625" style="37" customWidth="1"/>
    <col min="1285" max="1286" width="27.625" style="37" customWidth="1"/>
    <col min="1287" max="1536" width="9" style="37"/>
    <col min="1537" max="1537" width="4.625" style="37" customWidth="1"/>
    <col min="1538" max="1538" width="1.625" style="37" customWidth="1"/>
    <col min="1539" max="1539" width="24.625" style="37" customWidth="1"/>
    <col min="1540" max="1540" width="1.625" style="37" customWidth="1"/>
    <col min="1541" max="1542" width="27.625" style="37" customWidth="1"/>
    <col min="1543" max="1792" width="9" style="37"/>
    <col min="1793" max="1793" width="4.625" style="37" customWidth="1"/>
    <col min="1794" max="1794" width="1.625" style="37" customWidth="1"/>
    <col min="1795" max="1795" width="24.625" style="37" customWidth="1"/>
    <col min="1796" max="1796" width="1.625" style="37" customWidth="1"/>
    <col min="1797" max="1798" width="27.625" style="37" customWidth="1"/>
    <col min="1799" max="2048" width="9" style="37"/>
    <col min="2049" max="2049" width="4.625" style="37" customWidth="1"/>
    <col min="2050" max="2050" width="1.625" style="37" customWidth="1"/>
    <col min="2051" max="2051" width="24.625" style="37" customWidth="1"/>
    <col min="2052" max="2052" width="1.625" style="37" customWidth="1"/>
    <col min="2053" max="2054" width="27.625" style="37" customWidth="1"/>
    <col min="2055" max="2304" width="9" style="37"/>
    <col min="2305" max="2305" width="4.625" style="37" customWidth="1"/>
    <col min="2306" max="2306" width="1.625" style="37" customWidth="1"/>
    <col min="2307" max="2307" width="24.625" style="37" customWidth="1"/>
    <col min="2308" max="2308" width="1.625" style="37" customWidth="1"/>
    <col min="2309" max="2310" width="27.625" style="37" customWidth="1"/>
    <col min="2311" max="2560" width="9" style="37"/>
    <col min="2561" max="2561" width="4.625" style="37" customWidth="1"/>
    <col min="2562" max="2562" width="1.625" style="37" customWidth="1"/>
    <col min="2563" max="2563" width="24.625" style="37" customWidth="1"/>
    <col min="2564" max="2564" width="1.625" style="37" customWidth="1"/>
    <col min="2565" max="2566" width="27.625" style="37" customWidth="1"/>
    <col min="2567" max="2816" width="9" style="37"/>
    <col min="2817" max="2817" width="4.625" style="37" customWidth="1"/>
    <col min="2818" max="2818" width="1.625" style="37" customWidth="1"/>
    <col min="2819" max="2819" width="24.625" style="37" customWidth="1"/>
    <col min="2820" max="2820" width="1.625" style="37" customWidth="1"/>
    <col min="2821" max="2822" width="27.625" style="37" customWidth="1"/>
    <col min="2823" max="3072" width="9" style="37"/>
    <col min="3073" max="3073" width="4.625" style="37" customWidth="1"/>
    <col min="3074" max="3074" width="1.625" style="37" customWidth="1"/>
    <col min="3075" max="3075" width="24.625" style="37" customWidth="1"/>
    <col min="3076" max="3076" width="1.625" style="37" customWidth="1"/>
    <col min="3077" max="3078" width="27.625" style="37" customWidth="1"/>
    <col min="3079" max="3328" width="9" style="37"/>
    <col min="3329" max="3329" width="4.625" style="37" customWidth="1"/>
    <col min="3330" max="3330" width="1.625" style="37" customWidth="1"/>
    <col min="3331" max="3331" width="24.625" style="37" customWidth="1"/>
    <col min="3332" max="3332" width="1.625" style="37" customWidth="1"/>
    <col min="3333" max="3334" width="27.625" style="37" customWidth="1"/>
    <col min="3335" max="3584" width="9" style="37"/>
    <col min="3585" max="3585" width="4.625" style="37" customWidth="1"/>
    <col min="3586" max="3586" width="1.625" style="37" customWidth="1"/>
    <col min="3587" max="3587" width="24.625" style="37" customWidth="1"/>
    <col min="3588" max="3588" width="1.625" style="37" customWidth="1"/>
    <col min="3589" max="3590" width="27.625" style="37" customWidth="1"/>
    <col min="3591" max="3840" width="9" style="37"/>
    <col min="3841" max="3841" width="4.625" style="37" customWidth="1"/>
    <col min="3842" max="3842" width="1.625" style="37" customWidth="1"/>
    <col min="3843" max="3843" width="24.625" style="37" customWidth="1"/>
    <col min="3844" max="3844" width="1.625" style="37" customWidth="1"/>
    <col min="3845" max="3846" width="27.625" style="37" customWidth="1"/>
    <col min="3847" max="4096" width="9" style="37"/>
    <col min="4097" max="4097" width="4.625" style="37" customWidth="1"/>
    <col min="4098" max="4098" width="1.625" style="37" customWidth="1"/>
    <col min="4099" max="4099" width="24.625" style="37" customWidth="1"/>
    <col min="4100" max="4100" width="1.625" style="37" customWidth="1"/>
    <col min="4101" max="4102" width="27.625" style="37" customWidth="1"/>
    <col min="4103" max="4352" width="9" style="37"/>
    <col min="4353" max="4353" width="4.625" style="37" customWidth="1"/>
    <col min="4354" max="4354" width="1.625" style="37" customWidth="1"/>
    <col min="4355" max="4355" width="24.625" style="37" customWidth="1"/>
    <col min="4356" max="4356" width="1.625" style="37" customWidth="1"/>
    <col min="4357" max="4358" width="27.625" style="37" customWidth="1"/>
    <col min="4359" max="4608" width="9" style="37"/>
    <col min="4609" max="4609" width="4.625" style="37" customWidth="1"/>
    <col min="4610" max="4610" width="1.625" style="37" customWidth="1"/>
    <col min="4611" max="4611" width="24.625" style="37" customWidth="1"/>
    <col min="4612" max="4612" width="1.625" style="37" customWidth="1"/>
    <col min="4613" max="4614" width="27.625" style="37" customWidth="1"/>
    <col min="4615" max="4864" width="9" style="37"/>
    <col min="4865" max="4865" width="4.625" style="37" customWidth="1"/>
    <col min="4866" max="4866" width="1.625" style="37" customWidth="1"/>
    <col min="4867" max="4867" width="24.625" style="37" customWidth="1"/>
    <col min="4868" max="4868" width="1.625" style="37" customWidth="1"/>
    <col min="4869" max="4870" width="27.625" style="37" customWidth="1"/>
    <col min="4871" max="5120" width="9" style="37"/>
    <col min="5121" max="5121" width="4.625" style="37" customWidth="1"/>
    <col min="5122" max="5122" width="1.625" style="37" customWidth="1"/>
    <col min="5123" max="5123" width="24.625" style="37" customWidth="1"/>
    <col min="5124" max="5124" width="1.625" style="37" customWidth="1"/>
    <col min="5125" max="5126" width="27.625" style="37" customWidth="1"/>
    <col min="5127" max="5376" width="9" style="37"/>
    <col min="5377" max="5377" width="4.625" style="37" customWidth="1"/>
    <col min="5378" max="5378" width="1.625" style="37" customWidth="1"/>
    <col min="5379" max="5379" width="24.625" style="37" customWidth="1"/>
    <col min="5380" max="5380" width="1.625" style="37" customWidth="1"/>
    <col min="5381" max="5382" width="27.625" style="37" customWidth="1"/>
    <col min="5383" max="5632" width="9" style="37"/>
    <col min="5633" max="5633" width="4.625" style="37" customWidth="1"/>
    <col min="5634" max="5634" width="1.625" style="37" customWidth="1"/>
    <col min="5635" max="5635" width="24.625" style="37" customWidth="1"/>
    <col min="5636" max="5636" width="1.625" style="37" customWidth="1"/>
    <col min="5637" max="5638" width="27.625" style="37" customWidth="1"/>
    <col min="5639" max="5888" width="9" style="37"/>
    <col min="5889" max="5889" width="4.625" style="37" customWidth="1"/>
    <col min="5890" max="5890" width="1.625" style="37" customWidth="1"/>
    <col min="5891" max="5891" width="24.625" style="37" customWidth="1"/>
    <col min="5892" max="5892" width="1.625" style="37" customWidth="1"/>
    <col min="5893" max="5894" width="27.625" style="37" customWidth="1"/>
    <col min="5895" max="6144" width="9" style="37"/>
    <col min="6145" max="6145" width="4.625" style="37" customWidth="1"/>
    <col min="6146" max="6146" width="1.625" style="37" customWidth="1"/>
    <col min="6147" max="6147" width="24.625" style="37" customWidth="1"/>
    <col min="6148" max="6148" width="1.625" style="37" customWidth="1"/>
    <col min="6149" max="6150" width="27.625" style="37" customWidth="1"/>
    <col min="6151" max="6400" width="9" style="37"/>
    <col min="6401" max="6401" width="4.625" style="37" customWidth="1"/>
    <col min="6402" max="6402" width="1.625" style="37" customWidth="1"/>
    <col min="6403" max="6403" width="24.625" style="37" customWidth="1"/>
    <col min="6404" max="6404" width="1.625" style="37" customWidth="1"/>
    <col min="6405" max="6406" width="27.625" style="37" customWidth="1"/>
    <col min="6407" max="6656" width="9" style="37"/>
    <col min="6657" max="6657" width="4.625" style="37" customWidth="1"/>
    <col min="6658" max="6658" width="1.625" style="37" customWidth="1"/>
    <col min="6659" max="6659" width="24.625" style="37" customWidth="1"/>
    <col min="6660" max="6660" width="1.625" style="37" customWidth="1"/>
    <col min="6661" max="6662" width="27.625" style="37" customWidth="1"/>
    <col min="6663" max="6912" width="9" style="37"/>
    <col min="6913" max="6913" width="4.625" style="37" customWidth="1"/>
    <col min="6914" max="6914" width="1.625" style="37" customWidth="1"/>
    <col min="6915" max="6915" width="24.625" style="37" customWidth="1"/>
    <col min="6916" max="6916" width="1.625" style="37" customWidth="1"/>
    <col min="6917" max="6918" width="27.625" style="37" customWidth="1"/>
    <col min="6919" max="7168" width="9" style="37"/>
    <col min="7169" max="7169" width="4.625" style="37" customWidth="1"/>
    <col min="7170" max="7170" width="1.625" style="37" customWidth="1"/>
    <col min="7171" max="7171" width="24.625" style="37" customWidth="1"/>
    <col min="7172" max="7172" width="1.625" style="37" customWidth="1"/>
    <col min="7173" max="7174" width="27.625" style="37" customWidth="1"/>
    <col min="7175" max="7424" width="9" style="37"/>
    <col min="7425" max="7425" width="4.625" style="37" customWidth="1"/>
    <col min="7426" max="7426" width="1.625" style="37" customWidth="1"/>
    <col min="7427" max="7427" width="24.625" style="37" customWidth="1"/>
    <col min="7428" max="7428" width="1.625" style="37" customWidth="1"/>
    <col min="7429" max="7430" width="27.625" style="37" customWidth="1"/>
    <col min="7431" max="7680" width="9" style="37"/>
    <col min="7681" max="7681" width="4.625" style="37" customWidth="1"/>
    <col min="7682" max="7682" width="1.625" style="37" customWidth="1"/>
    <col min="7683" max="7683" width="24.625" style="37" customWidth="1"/>
    <col min="7684" max="7684" width="1.625" style="37" customWidth="1"/>
    <col min="7685" max="7686" width="27.625" style="37" customWidth="1"/>
    <col min="7687" max="7936" width="9" style="37"/>
    <col min="7937" max="7937" width="4.625" style="37" customWidth="1"/>
    <col min="7938" max="7938" width="1.625" style="37" customWidth="1"/>
    <col min="7939" max="7939" width="24.625" style="37" customWidth="1"/>
    <col min="7940" max="7940" width="1.625" style="37" customWidth="1"/>
    <col min="7941" max="7942" width="27.625" style="37" customWidth="1"/>
    <col min="7943" max="8192" width="9" style="37"/>
    <col min="8193" max="8193" width="4.625" style="37" customWidth="1"/>
    <col min="8194" max="8194" width="1.625" style="37" customWidth="1"/>
    <col min="8195" max="8195" width="24.625" style="37" customWidth="1"/>
    <col min="8196" max="8196" width="1.625" style="37" customWidth="1"/>
    <col min="8197" max="8198" width="27.625" style="37" customWidth="1"/>
    <col min="8199" max="8448" width="9" style="37"/>
    <col min="8449" max="8449" width="4.625" style="37" customWidth="1"/>
    <col min="8450" max="8450" width="1.625" style="37" customWidth="1"/>
    <col min="8451" max="8451" width="24.625" style="37" customWidth="1"/>
    <col min="8452" max="8452" width="1.625" style="37" customWidth="1"/>
    <col min="8453" max="8454" width="27.625" style="37" customWidth="1"/>
    <col min="8455" max="8704" width="9" style="37"/>
    <col min="8705" max="8705" width="4.625" style="37" customWidth="1"/>
    <col min="8706" max="8706" width="1.625" style="37" customWidth="1"/>
    <col min="8707" max="8707" width="24.625" style="37" customWidth="1"/>
    <col min="8708" max="8708" width="1.625" style="37" customWidth="1"/>
    <col min="8709" max="8710" width="27.625" style="37" customWidth="1"/>
    <col min="8711" max="8960" width="9" style="37"/>
    <col min="8961" max="8961" width="4.625" style="37" customWidth="1"/>
    <col min="8962" max="8962" width="1.625" style="37" customWidth="1"/>
    <col min="8963" max="8963" width="24.625" style="37" customWidth="1"/>
    <col min="8964" max="8964" width="1.625" style="37" customWidth="1"/>
    <col min="8965" max="8966" width="27.625" style="37" customWidth="1"/>
    <col min="8967" max="9216" width="9" style="37"/>
    <col min="9217" max="9217" width="4.625" style="37" customWidth="1"/>
    <col min="9218" max="9218" width="1.625" style="37" customWidth="1"/>
    <col min="9219" max="9219" width="24.625" style="37" customWidth="1"/>
    <col min="9220" max="9220" width="1.625" style="37" customWidth="1"/>
    <col min="9221" max="9222" width="27.625" style="37" customWidth="1"/>
    <col min="9223" max="9472" width="9" style="37"/>
    <col min="9473" max="9473" width="4.625" style="37" customWidth="1"/>
    <col min="9474" max="9474" width="1.625" style="37" customWidth="1"/>
    <col min="9475" max="9475" width="24.625" style="37" customWidth="1"/>
    <col min="9476" max="9476" width="1.625" style="37" customWidth="1"/>
    <col min="9477" max="9478" width="27.625" style="37" customWidth="1"/>
    <col min="9479" max="9728" width="9" style="37"/>
    <col min="9729" max="9729" width="4.625" style="37" customWidth="1"/>
    <col min="9730" max="9730" width="1.625" style="37" customWidth="1"/>
    <col min="9731" max="9731" width="24.625" style="37" customWidth="1"/>
    <col min="9732" max="9732" width="1.625" style="37" customWidth="1"/>
    <col min="9733" max="9734" width="27.625" style="37" customWidth="1"/>
    <col min="9735" max="9984" width="9" style="37"/>
    <col min="9985" max="9985" width="4.625" style="37" customWidth="1"/>
    <col min="9986" max="9986" width="1.625" style="37" customWidth="1"/>
    <col min="9987" max="9987" width="24.625" style="37" customWidth="1"/>
    <col min="9988" max="9988" width="1.625" style="37" customWidth="1"/>
    <col min="9989" max="9990" width="27.625" style="37" customWidth="1"/>
    <col min="9991" max="10240" width="9" style="37"/>
    <col min="10241" max="10241" width="4.625" style="37" customWidth="1"/>
    <col min="10242" max="10242" width="1.625" style="37" customWidth="1"/>
    <col min="10243" max="10243" width="24.625" style="37" customWidth="1"/>
    <col min="10244" max="10244" width="1.625" style="37" customWidth="1"/>
    <col min="10245" max="10246" width="27.625" style="37" customWidth="1"/>
    <col min="10247" max="10496" width="9" style="37"/>
    <col min="10497" max="10497" width="4.625" style="37" customWidth="1"/>
    <col min="10498" max="10498" width="1.625" style="37" customWidth="1"/>
    <col min="10499" max="10499" width="24.625" style="37" customWidth="1"/>
    <col min="10500" max="10500" width="1.625" style="37" customWidth="1"/>
    <col min="10501" max="10502" width="27.625" style="37" customWidth="1"/>
    <col min="10503" max="10752" width="9" style="37"/>
    <col min="10753" max="10753" width="4.625" style="37" customWidth="1"/>
    <col min="10754" max="10754" width="1.625" style="37" customWidth="1"/>
    <col min="10755" max="10755" width="24.625" style="37" customWidth="1"/>
    <col min="10756" max="10756" width="1.625" style="37" customWidth="1"/>
    <col min="10757" max="10758" width="27.625" style="37" customWidth="1"/>
    <col min="10759" max="11008" width="9" style="37"/>
    <col min="11009" max="11009" width="4.625" style="37" customWidth="1"/>
    <col min="11010" max="11010" width="1.625" style="37" customWidth="1"/>
    <col min="11011" max="11011" width="24.625" style="37" customWidth="1"/>
    <col min="11012" max="11012" width="1.625" style="37" customWidth="1"/>
    <col min="11013" max="11014" width="27.625" style="37" customWidth="1"/>
    <col min="11015" max="11264" width="9" style="37"/>
    <col min="11265" max="11265" width="4.625" style="37" customWidth="1"/>
    <col min="11266" max="11266" width="1.625" style="37" customWidth="1"/>
    <col min="11267" max="11267" width="24.625" style="37" customWidth="1"/>
    <col min="11268" max="11268" width="1.625" style="37" customWidth="1"/>
    <col min="11269" max="11270" width="27.625" style="37" customWidth="1"/>
    <col min="11271" max="11520" width="9" style="37"/>
    <col min="11521" max="11521" width="4.625" style="37" customWidth="1"/>
    <col min="11522" max="11522" width="1.625" style="37" customWidth="1"/>
    <col min="11523" max="11523" width="24.625" style="37" customWidth="1"/>
    <col min="11524" max="11524" width="1.625" style="37" customWidth="1"/>
    <col min="11525" max="11526" width="27.625" style="37" customWidth="1"/>
    <col min="11527" max="11776" width="9" style="37"/>
    <col min="11777" max="11777" width="4.625" style="37" customWidth="1"/>
    <col min="11778" max="11778" width="1.625" style="37" customWidth="1"/>
    <col min="11779" max="11779" width="24.625" style="37" customWidth="1"/>
    <col min="11780" max="11780" width="1.625" style="37" customWidth="1"/>
    <col min="11781" max="11782" width="27.625" style="37" customWidth="1"/>
    <col min="11783" max="12032" width="9" style="37"/>
    <col min="12033" max="12033" width="4.625" style="37" customWidth="1"/>
    <col min="12034" max="12034" width="1.625" style="37" customWidth="1"/>
    <col min="12035" max="12035" width="24.625" style="37" customWidth="1"/>
    <col min="12036" max="12036" width="1.625" style="37" customWidth="1"/>
    <col min="12037" max="12038" width="27.625" style="37" customWidth="1"/>
    <col min="12039" max="12288" width="9" style="37"/>
    <col min="12289" max="12289" width="4.625" style="37" customWidth="1"/>
    <col min="12290" max="12290" width="1.625" style="37" customWidth="1"/>
    <col min="12291" max="12291" width="24.625" style="37" customWidth="1"/>
    <col min="12292" max="12292" width="1.625" style="37" customWidth="1"/>
    <col min="12293" max="12294" width="27.625" style="37" customWidth="1"/>
    <col min="12295" max="12544" width="9" style="37"/>
    <col min="12545" max="12545" width="4.625" style="37" customWidth="1"/>
    <col min="12546" max="12546" width="1.625" style="37" customWidth="1"/>
    <col min="12547" max="12547" width="24.625" style="37" customWidth="1"/>
    <col min="12548" max="12548" width="1.625" style="37" customWidth="1"/>
    <col min="12549" max="12550" width="27.625" style="37" customWidth="1"/>
    <col min="12551" max="12800" width="9" style="37"/>
    <col min="12801" max="12801" width="4.625" style="37" customWidth="1"/>
    <col min="12802" max="12802" width="1.625" style="37" customWidth="1"/>
    <col min="12803" max="12803" width="24.625" style="37" customWidth="1"/>
    <col min="12804" max="12804" width="1.625" style="37" customWidth="1"/>
    <col min="12805" max="12806" width="27.625" style="37" customWidth="1"/>
    <col min="12807" max="13056" width="9" style="37"/>
    <col min="13057" max="13057" width="4.625" style="37" customWidth="1"/>
    <col min="13058" max="13058" width="1.625" style="37" customWidth="1"/>
    <col min="13059" max="13059" width="24.625" style="37" customWidth="1"/>
    <col min="13060" max="13060" width="1.625" style="37" customWidth="1"/>
    <col min="13061" max="13062" width="27.625" style="37" customWidth="1"/>
    <col min="13063" max="13312" width="9" style="37"/>
    <col min="13313" max="13313" width="4.625" style="37" customWidth="1"/>
    <col min="13314" max="13314" width="1.625" style="37" customWidth="1"/>
    <col min="13315" max="13315" width="24.625" style="37" customWidth="1"/>
    <col min="13316" max="13316" width="1.625" style="37" customWidth="1"/>
    <col min="13317" max="13318" width="27.625" style="37" customWidth="1"/>
    <col min="13319" max="13568" width="9" style="37"/>
    <col min="13569" max="13569" width="4.625" style="37" customWidth="1"/>
    <col min="13570" max="13570" width="1.625" style="37" customWidth="1"/>
    <col min="13571" max="13571" width="24.625" style="37" customWidth="1"/>
    <col min="13572" max="13572" width="1.625" style="37" customWidth="1"/>
    <col min="13573" max="13574" width="27.625" style="37" customWidth="1"/>
    <col min="13575" max="13824" width="9" style="37"/>
    <col min="13825" max="13825" width="4.625" style="37" customWidth="1"/>
    <col min="13826" max="13826" width="1.625" style="37" customWidth="1"/>
    <col min="13827" max="13827" width="24.625" style="37" customWidth="1"/>
    <col min="13828" max="13828" width="1.625" style="37" customWidth="1"/>
    <col min="13829" max="13830" width="27.625" style="37" customWidth="1"/>
    <col min="13831" max="14080" width="9" style="37"/>
    <col min="14081" max="14081" width="4.625" style="37" customWidth="1"/>
    <col min="14082" max="14082" width="1.625" style="37" customWidth="1"/>
    <col min="14083" max="14083" width="24.625" style="37" customWidth="1"/>
    <col min="14084" max="14084" width="1.625" style="37" customWidth="1"/>
    <col min="14085" max="14086" width="27.625" style="37" customWidth="1"/>
    <col min="14087" max="14336" width="9" style="37"/>
    <col min="14337" max="14337" width="4.625" style="37" customWidth="1"/>
    <col min="14338" max="14338" width="1.625" style="37" customWidth="1"/>
    <col min="14339" max="14339" width="24.625" style="37" customWidth="1"/>
    <col min="14340" max="14340" width="1.625" style="37" customWidth="1"/>
    <col min="14341" max="14342" width="27.625" style="37" customWidth="1"/>
    <col min="14343" max="14592" width="9" style="37"/>
    <col min="14593" max="14593" width="4.625" style="37" customWidth="1"/>
    <col min="14594" max="14594" width="1.625" style="37" customWidth="1"/>
    <col min="14595" max="14595" width="24.625" style="37" customWidth="1"/>
    <col min="14596" max="14596" width="1.625" style="37" customWidth="1"/>
    <col min="14597" max="14598" width="27.625" style="37" customWidth="1"/>
    <col min="14599" max="14848" width="9" style="37"/>
    <col min="14849" max="14849" width="4.625" style="37" customWidth="1"/>
    <col min="14850" max="14850" width="1.625" style="37" customWidth="1"/>
    <col min="14851" max="14851" width="24.625" style="37" customWidth="1"/>
    <col min="14852" max="14852" width="1.625" style="37" customWidth="1"/>
    <col min="14853" max="14854" width="27.625" style="37" customWidth="1"/>
    <col min="14855" max="15104" width="9" style="37"/>
    <col min="15105" max="15105" width="4.625" style="37" customWidth="1"/>
    <col min="15106" max="15106" width="1.625" style="37" customWidth="1"/>
    <col min="15107" max="15107" width="24.625" style="37" customWidth="1"/>
    <col min="15108" max="15108" width="1.625" style="37" customWidth="1"/>
    <col min="15109" max="15110" width="27.625" style="37" customWidth="1"/>
    <col min="15111" max="15360" width="9" style="37"/>
    <col min="15361" max="15361" width="4.625" style="37" customWidth="1"/>
    <col min="15362" max="15362" width="1.625" style="37" customWidth="1"/>
    <col min="15363" max="15363" width="24.625" style="37" customWidth="1"/>
    <col min="15364" max="15364" width="1.625" style="37" customWidth="1"/>
    <col min="15365" max="15366" width="27.625" style="37" customWidth="1"/>
    <col min="15367" max="15616" width="9" style="37"/>
    <col min="15617" max="15617" width="4.625" style="37" customWidth="1"/>
    <col min="15618" max="15618" width="1.625" style="37" customWidth="1"/>
    <col min="15619" max="15619" width="24.625" style="37" customWidth="1"/>
    <col min="15620" max="15620" width="1.625" style="37" customWidth="1"/>
    <col min="15621" max="15622" width="27.625" style="37" customWidth="1"/>
    <col min="15623" max="15872" width="9" style="37"/>
    <col min="15873" max="15873" width="4.625" style="37" customWidth="1"/>
    <col min="15874" max="15874" width="1.625" style="37" customWidth="1"/>
    <col min="15875" max="15875" width="24.625" style="37" customWidth="1"/>
    <col min="15876" max="15876" width="1.625" style="37" customWidth="1"/>
    <col min="15877" max="15878" width="27.625" style="37" customWidth="1"/>
    <col min="15879" max="16128" width="9" style="37"/>
    <col min="16129" max="16129" width="4.625" style="37" customWidth="1"/>
    <col min="16130" max="16130" width="1.625" style="37" customWidth="1"/>
    <col min="16131" max="16131" width="24.625" style="37" customWidth="1"/>
    <col min="16132" max="16132" width="1.625" style="37" customWidth="1"/>
    <col min="16133" max="16134" width="27.625" style="37" customWidth="1"/>
    <col min="16135" max="16384" width="9" style="37"/>
  </cols>
  <sheetData>
    <row r="1" spans="1:6" ht="20.25" customHeight="1">
      <c r="A1" s="37" t="s">
        <v>169</v>
      </c>
    </row>
    <row r="2" spans="1:6" ht="20.25" customHeight="1">
      <c r="A2" s="485" t="s">
        <v>170</v>
      </c>
      <c r="B2" s="485"/>
      <c r="C2" s="485"/>
      <c r="D2" s="485"/>
      <c r="E2" s="485"/>
      <c r="F2" s="485"/>
    </row>
    <row r="3" spans="1:6" ht="20.25" customHeight="1">
      <c r="A3" s="37" t="s">
        <v>171</v>
      </c>
    </row>
    <row r="4" spans="1:6" ht="21" customHeight="1">
      <c r="A4" s="391" t="s">
        <v>155</v>
      </c>
      <c r="B4" s="392"/>
      <c r="C4" s="392"/>
      <c r="D4" s="399"/>
      <c r="E4" s="161">
        <f>F4-1</f>
        <v>4</v>
      </c>
      <c r="F4" s="162">
        <f>'1-(1)　審査支払の状況'!S2</f>
        <v>5</v>
      </c>
    </row>
    <row r="5" spans="1:6">
      <c r="A5" s="38"/>
      <c r="B5" s="39"/>
      <c r="C5" s="39"/>
      <c r="D5" s="39"/>
      <c r="E5" s="40" t="s">
        <v>156</v>
      </c>
      <c r="F5" s="41" t="s">
        <v>156</v>
      </c>
    </row>
    <row r="6" spans="1:6" ht="23.25" customHeight="1">
      <c r="A6" s="480" t="s">
        <v>157</v>
      </c>
      <c r="B6" s="42"/>
      <c r="C6" s="43" t="s">
        <v>158</v>
      </c>
      <c r="D6" s="42"/>
      <c r="E6" s="164"/>
      <c r="F6" s="165"/>
    </row>
    <row r="7" spans="1:6" ht="23.25" customHeight="1">
      <c r="A7" s="481"/>
      <c r="B7" s="44"/>
      <c r="C7" s="45" t="s">
        <v>159</v>
      </c>
      <c r="D7" s="44"/>
      <c r="E7" s="166"/>
      <c r="F7" s="167"/>
    </row>
    <row r="8" spans="1:6" ht="23.25" customHeight="1">
      <c r="A8" s="481"/>
      <c r="B8" s="44"/>
      <c r="C8" s="45" t="s">
        <v>160</v>
      </c>
      <c r="D8" s="44"/>
      <c r="E8" s="166"/>
      <c r="F8" s="167"/>
    </row>
    <row r="9" spans="1:6" ht="23.25" customHeight="1">
      <c r="A9" s="481"/>
      <c r="B9" s="44"/>
      <c r="C9" s="45" t="s">
        <v>161</v>
      </c>
      <c r="D9" s="44"/>
      <c r="E9" s="166"/>
      <c r="F9" s="167"/>
    </row>
    <row r="10" spans="1:6" ht="23.25" customHeight="1">
      <c r="A10" s="481"/>
      <c r="B10" s="44"/>
      <c r="C10" s="45" t="s">
        <v>162</v>
      </c>
      <c r="D10" s="44"/>
      <c r="E10" s="166"/>
      <c r="F10" s="167"/>
    </row>
    <row r="11" spans="1:6" ht="23.25" customHeight="1">
      <c r="A11" s="481"/>
      <c r="B11" s="44"/>
      <c r="C11" s="45" t="s">
        <v>163</v>
      </c>
      <c r="D11" s="44"/>
      <c r="E11" s="166"/>
      <c r="F11" s="167"/>
    </row>
    <row r="12" spans="1:6" ht="23.25" customHeight="1">
      <c r="A12" s="481"/>
      <c r="B12" s="46"/>
      <c r="C12" s="47" t="s">
        <v>164</v>
      </c>
      <c r="D12" s="46"/>
      <c r="E12" s="168"/>
      <c r="F12" s="169"/>
    </row>
    <row r="13" spans="1:6" ht="23.25" customHeight="1">
      <c r="A13" s="482"/>
      <c r="B13" s="48"/>
      <c r="C13" s="49" t="s">
        <v>165</v>
      </c>
      <c r="D13" s="48"/>
      <c r="E13" s="170"/>
      <c r="F13" s="171"/>
    </row>
    <row r="14" spans="1:6" ht="24.75" customHeight="1">
      <c r="A14" s="483" t="s">
        <v>166</v>
      </c>
      <c r="B14" s="50"/>
      <c r="C14" s="51" t="s">
        <v>167</v>
      </c>
      <c r="D14" s="50"/>
      <c r="E14" s="172"/>
      <c r="F14" s="173"/>
    </row>
    <row r="15" spans="1:6">
      <c r="A15" s="484"/>
      <c r="B15" s="52"/>
      <c r="C15" s="53"/>
      <c r="D15" s="54"/>
      <c r="E15" s="55" t="s">
        <v>52</v>
      </c>
      <c r="F15" s="56" t="s">
        <v>52</v>
      </c>
    </row>
    <row r="16" spans="1:6" ht="23.25" customHeight="1">
      <c r="A16" s="482"/>
      <c r="B16" s="57"/>
      <c r="C16" s="58" t="s">
        <v>168</v>
      </c>
      <c r="D16" s="57"/>
      <c r="E16" s="179"/>
      <c r="F16" s="180"/>
    </row>
    <row r="19" spans="1:6">
      <c r="A19" s="37" t="s">
        <v>172</v>
      </c>
    </row>
    <row r="20" spans="1:6" ht="23.25" customHeight="1">
      <c r="A20" s="391" t="s">
        <v>155</v>
      </c>
      <c r="B20" s="392"/>
      <c r="C20" s="392"/>
      <c r="D20" s="399"/>
      <c r="E20" s="163">
        <f>E4</f>
        <v>4</v>
      </c>
      <c r="F20" s="162">
        <f>F4</f>
        <v>5</v>
      </c>
    </row>
    <row r="21" spans="1:6">
      <c r="A21" s="495"/>
      <c r="B21" s="496"/>
      <c r="C21" s="496"/>
      <c r="D21" s="497"/>
      <c r="E21" s="59" t="s">
        <v>156</v>
      </c>
      <c r="F21" s="41" t="s">
        <v>156</v>
      </c>
    </row>
    <row r="22" spans="1:6" ht="39" customHeight="1">
      <c r="A22" s="498" t="s">
        <v>159</v>
      </c>
      <c r="B22" s="499"/>
      <c r="C22" s="499"/>
      <c r="D22" s="500"/>
      <c r="E22" s="174"/>
      <c r="F22" s="165"/>
    </row>
    <row r="23" spans="1:6" ht="39" customHeight="1">
      <c r="A23" s="486" t="s">
        <v>173</v>
      </c>
      <c r="B23" s="487"/>
      <c r="C23" s="487"/>
      <c r="D23" s="488"/>
      <c r="E23" s="175"/>
      <c r="F23" s="167"/>
    </row>
    <row r="24" spans="1:6" ht="39" customHeight="1">
      <c r="A24" s="486" t="s">
        <v>174</v>
      </c>
      <c r="B24" s="487"/>
      <c r="C24" s="487"/>
      <c r="D24" s="488"/>
      <c r="E24" s="175"/>
      <c r="F24" s="167"/>
    </row>
    <row r="25" spans="1:6" ht="39" customHeight="1">
      <c r="A25" s="486" t="s">
        <v>175</v>
      </c>
      <c r="B25" s="487"/>
      <c r="C25" s="487"/>
      <c r="D25" s="488"/>
      <c r="E25" s="175"/>
      <c r="F25" s="167"/>
    </row>
    <row r="26" spans="1:6" ht="39" customHeight="1">
      <c r="A26" s="486" t="s">
        <v>176</v>
      </c>
      <c r="B26" s="487"/>
      <c r="C26" s="487"/>
      <c r="D26" s="488"/>
      <c r="E26" s="175"/>
      <c r="F26" s="167"/>
    </row>
    <row r="27" spans="1:6" ht="39" customHeight="1">
      <c r="A27" s="486" t="s">
        <v>160</v>
      </c>
      <c r="B27" s="487"/>
      <c r="C27" s="487"/>
      <c r="D27" s="488"/>
      <c r="E27" s="175"/>
      <c r="F27" s="167"/>
    </row>
    <row r="28" spans="1:6" ht="39" customHeight="1">
      <c r="A28" s="486" t="s">
        <v>177</v>
      </c>
      <c r="B28" s="487"/>
      <c r="C28" s="487"/>
      <c r="D28" s="488"/>
      <c r="E28" s="176"/>
      <c r="F28" s="169"/>
    </row>
    <row r="29" spans="1:6" ht="39" customHeight="1">
      <c r="A29" s="489" t="s">
        <v>178</v>
      </c>
      <c r="B29" s="490"/>
      <c r="C29" s="490"/>
      <c r="D29" s="491"/>
      <c r="E29" s="177"/>
      <c r="F29" s="178"/>
    </row>
    <row r="30" spans="1:6" ht="39" customHeight="1">
      <c r="A30" s="492" t="s">
        <v>57</v>
      </c>
      <c r="B30" s="493"/>
      <c r="C30" s="493"/>
      <c r="D30" s="494"/>
      <c r="E30" s="177">
        <f>SUM(E22:E29)</f>
        <v>0</v>
      </c>
      <c r="F30" s="178">
        <f>SUM(F22:F29)</f>
        <v>0</v>
      </c>
    </row>
  </sheetData>
  <mergeCells count="15">
    <mergeCell ref="A27:D27"/>
    <mergeCell ref="A28:D28"/>
    <mergeCell ref="A29:D29"/>
    <mergeCell ref="A30:D30"/>
    <mergeCell ref="A21:D21"/>
    <mergeCell ref="A22:D22"/>
    <mergeCell ref="A23:D23"/>
    <mergeCell ref="A24:D24"/>
    <mergeCell ref="A25:D25"/>
    <mergeCell ref="A26:D26"/>
    <mergeCell ref="A4:D4"/>
    <mergeCell ref="A6:A13"/>
    <mergeCell ref="A14:A16"/>
    <mergeCell ref="A2:F2"/>
    <mergeCell ref="A20:D20"/>
  </mergeCells>
  <phoneticPr fontId="20"/>
  <conditionalFormatting sqref="E6:F14 E16:F16 E22:F30">
    <cfRule type="containsBlanks" dxfId="0" priority="1">
      <formula>LEN(TRIM(E6))=0</formula>
    </cfRule>
  </conditionalFormatting>
  <pageMargins left="0.7" right="0.7" top="0.75" bottom="0.75" header="0.3" footer="0.3"/>
  <pageSetup paperSize="9" scale="91" fitToHeight="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表紙</vt:lpstr>
      <vt:lpstr>1-(1)　審査支払の状況</vt:lpstr>
      <vt:lpstr>1-(2)　再審査決定状況</vt:lpstr>
      <vt:lpstr>1-(3),2 審査件数等</vt:lpstr>
      <vt:lpstr>3　保険者支援</vt:lpstr>
      <vt:lpstr>4　予算・決算</vt:lpstr>
      <vt:lpstr>5　補助金</vt:lpstr>
      <vt:lpstr>'3　保険者支援'!Print_Area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2023-08-29T01:45:25Z</dcterms:created>
  <dcterms:modified xsi:type="dcterms:W3CDTF">2024-07-31T02:02:27Z</dcterms:modified>
</cp:coreProperties>
</file>