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2297" documentId="8_{DFC5D59F-FD48-4E0A-ADB7-8071194CBE5F}" xr6:coauthVersionLast="47" xr6:coauthVersionMax="47" xr10:uidLastSave="{77CAC6FC-BD7B-46B8-A7E0-421B27505ED6}"/>
  <bookViews>
    <workbookView xWindow="-110" yWindow="-110" windowWidth="19420" windowHeight="10300" firstSheet="1" activeTab="1" xr2:uid="{00000000-000D-0000-FFFF-FFFF00000000}"/>
  </bookViews>
  <sheets>
    <sheet name="2-①【様式】（後期）都道府県・事務打合せ調書" sheetId="24" state="hidden" r:id="rId1"/>
    <sheet name="表紙" sheetId="25" r:id="rId2"/>
    <sheet name="目次" sheetId="2" r:id="rId3"/>
    <sheet name="第1-1　事業実態（加入状況等）" sheetId="3" r:id="rId4"/>
    <sheet name="第1-1　事業実態（診療諸率等）" sheetId="4" r:id="rId5"/>
    <sheet name="第1-2　組織図等" sheetId="6" r:id="rId6"/>
    <sheet name="第2　保険者等に対する助言・指導（広域連合）" sheetId="8" r:id="rId7"/>
    <sheet name="第2　保険者等に対する助言・指導 (市町村)" sheetId="26" r:id="rId8"/>
    <sheet name="第2　保険者等に対する助言・指導 (国保連)" sheetId="27" r:id="rId9"/>
    <sheet name="第3　財政関係" sheetId="28" r:id="rId10"/>
    <sheet name="第4　適用業務関係" sheetId="10" r:id="rId11"/>
    <sheet name="第5　保険料収納関係①" sheetId="12" r:id="rId12"/>
    <sheet name="第5　保険料収納関係②" sheetId="29" r:id="rId13"/>
    <sheet name="第5　保険料収納関係③" sheetId="30" r:id="rId14"/>
    <sheet name="第6-1　医療費関係①" sheetId="13" r:id="rId15"/>
    <sheet name="第6-1　医療費関係②" sheetId="31" r:id="rId16"/>
    <sheet name="第6-2　保険事業関係①" sheetId="33" r:id="rId17"/>
    <sheet name="第6-2　医療費関係②" sheetId="32" r:id="rId18"/>
    <sheet name="第7　その他①" sheetId="14" r:id="rId19"/>
    <sheet name="第7　その他②" sheetId="34" r:id="rId20"/>
    <sheet name="（別添資料1）職員名簿" sheetId="16" r:id="rId21"/>
    <sheet name="（別添資料2）審査支払決定状況" sheetId="17" r:id="rId22"/>
    <sheet name="（別添資料3）再審査決定状況" sheetId="18" r:id="rId23"/>
    <sheet name="（別添資料4）診療諸率" sheetId="19" r:id="rId24"/>
    <sheet name="（別添資料5）課題・問題点" sheetId="20" r:id="rId25"/>
    <sheet name="（別添資料6）好事例" sheetId="35" r:id="rId26"/>
  </sheets>
  <definedNames>
    <definedName name="OLE_LINK1" localSheetId="1">表紙!#REF!</definedName>
    <definedName name="OLE_LINK1" localSheetId="2">目次!#REF!</definedName>
    <definedName name="_xlnm.Print_Area" localSheetId="6">'第2　保険者等に対する助言・指導（広域連合）'!$A$1:$E$26</definedName>
    <definedName name="_xlnm.Print_Area" localSheetId="10">'第4　適用業務関係'!$A$1:$G$21</definedName>
    <definedName name="_xlnm.Print_Area" localSheetId="14">'第6-1　医療費関係①'!$A$1:$K$30</definedName>
    <definedName name="_xlnm.Print_Area" localSheetId="18">'第7　その他①'!$A$1:$D$10</definedName>
    <definedName name="_xlnm.Print_Area" localSheetId="19">'第7　その他②'!$A$1:$D$18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6" i="4" l="1"/>
  <c r="F45" i="4"/>
  <c r="F44" i="4"/>
  <c r="O29" i="4"/>
  <c r="O1" i="4"/>
  <c r="U18" i="17"/>
  <c r="U17" i="17"/>
  <c r="U15" i="17"/>
  <c r="U13" i="17"/>
  <c r="U11" i="17"/>
  <c r="U9" i="17"/>
  <c r="U8" i="17"/>
  <c r="R18" i="17"/>
  <c r="R17" i="17"/>
  <c r="R15" i="17"/>
  <c r="R13" i="17"/>
  <c r="R11" i="17"/>
  <c r="R9" i="17"/>
  <c r="R8" i="17"/>
  <c r="O18" i="17"/>
  <c r="O17" i="17"/>
  <c r="O15" i="17"/>
  <c r="O13" i="17"/>
  <c r="O11" i="17"/>
  <c r="O9" i="17"/>
  <c r="O8" i="17"/>
  <c r="L18" i="17"/>
  <c r="L17" i="17"/>
  <c r="L15" i="17"/>
  <c r="L13" i="17"/>
  <c r="L11" i="17"/>
  <c r="L9" i="17"/>
  <c r="L8" i="17"/>
  <c r="T3" i="17" l="1"/>
  <c r="H12" i="30"/>
  <c r="G12" i="30"/>
  <c r="F12" i="30"/>
  <c r="E12" i="30"/>
  <c r="D12" i="30"/>
  <c r="C12" i="30"/>
  <c r="H10" i="30"/>
  <c r="G10" i="30"/>
  <c r="F10" i="30"/>
  <c r="E10" i="30"/>
  <c r="D10" i="30"/>
  <c r="C10" i="30"/>
  <c r="F5" i="30" l="1"/>
  <c r="C5" i="30" s="1"/>
  <c r="F4" i="26"/>
  <c r="C4" i="26" s="1"/>
  <c r="E4" i="26" l="1"/>
  <c r="F50" i="4"/>
  <c r="F49" i="4"/>
  <c r="F48" i="4"/>
  <c r="F47" i="4"/>
  <c r="F43" i="4"/>
  <c r="F42" i="4"/>
  <c r="F41" i="4"/>
  <c r="F40" i="4"/>
  <c r="F56" i="4"/>
  <c r="F55" i="4"/>
  <c r="F54" i="4"/>
  <c r="F53" i="4"/>
  <c r="F52" i="4"/>
  <c r="F51" i="4"/>
  <c r="F39" i="4"/>
  <c r="A15" i="19"/>
  <c r="A11" i="19" s="1"/>
  <c r="A6" i="19" s="1"/>
  <c r="D5" i="18"/>
  <c r="E5" i="18" s="1"/>
  <c r="K10" i="17"/>
  <c r="K12" i="17" l="1"/>
  <c r="C9" i="26"/>
  <c r="D17" i="26" s="1"/>
  <c r="F5" i="18"/>
  <c r="H5" i="18"/>
  <c r="J5" i="18"/>
  <c r="N5" i="18"/>
  <c r="P5" i="18"/>
  <c r="M5" i="18"/>
  <c r="I5" i="18"/>
  <c r="O5" i="18"/>
  <c r="K5" i="18"/>
  <c r="Q5" i="18"/>
  <c r="G5" i="18"/>
  <c r="L5" i="18"/>
  <c r="J12" i="13" l="1"/>
  <c r="J11" i="13"/>
  <c r="J10" i="13"/>
  <c r="J9" i="13"/>
  <c r="D11" i="13"/>
  <c r="D9" i="13" s="1"/>
  <c r="G30" i="12"/>
  <c r="G29" i="12"/>
  <c r="G28" i="12"/>
  <c r="F57" i="4"/>
  <c r="F38" i="4"/>
  <c r="F37" i="4"/>
  <c r="F36" i="4"/>
  <c r="F35" i="4"/>
  <c r="F34" i="4"/>
  <c r="F33" i="4"/>
  <c r="F26" i="4"/>
  <c r="F25" i="4"/>
  <c r="F24" i="4"/>
  <c r="F23" i="4"/>
  <c r="F22" i="4"/>
  <c r="F21" i="4"/>
  <c r="F20" i="4"/>
  <c r="F19" i="4"/>
  <c r="F18" i="4"/>
  <c r="F17" i="4"/>
  <c r="F16" i="4"/>
  <c r="F15" i="4"/>
  <c r="F14" i="4"/>
  <c r="F13" i="4"/>
  <c r="F12" i="4"/>
  <c r="F11" i="4"/>
  <c r="F10" i="4"/>
  <c r="F9" i="4"/>
  <c r="F8" i="4"/>
  <c r="F7" i="4"/>
  <c r="F6" i="4"/>
  <c r="P5" i="4"/>
  <c r="O5" i="4"/>
  <c r="F5" i="4"/>
  <c r="Q14" i="18" l="1"/>
  <c r="P14" i="18"/>
  <c r="O14" i="18"/>
  <c r="N14" i="18"/>
  <c r="M14" i="18"/>
  <c r="L14" i="18"/>
  <c r="K14" i="18"/>
  <c r="J14" i="18"/>
  <c r="I14" i="18"/>
  <c r="H14" i="18"/>
  <c r="G14" i="18"/>
  <c r="F14" i="18"/>
  <c r="Q13" i="18"/>
  <c r="Q15" i="18" s="1"/>
  <c r="P13" i="18"/>
  <c r="O13" i="18"/>
  <c r="N13" i="18"/>
  <c r="M13" i="18"/>
  <c r="L13" i="18"/>
  <c r="K13" i="18"/>
  <c r="J13" i="18"/>
  <c r="I13" i="18"/>
  <c r="I15" i="18" s="1"/>
  <c r="H13" i="18"/>
  <c r="G13" i="18"/>
  <c r="F13" i="18"/>
  <c r="E14" i="18"/>
  <c r="D14" i="18"/>
  <c r="E13" i="18"/>
  <c r="E15" i="18" s="1"/>
  <c r="D13" i="18"/>
  <c r="D15" i="18" s="1"/>
  <c r="Q12" i="18"/>
  <c r="P12" i="18"/>
  <c r="O12" i="18"/>
  <c r="N12" i="18"/>
  <c r="M12" i="18"/>
  <c r="L12" i="18"/>
  <c r="K12" i="18"/>
  <c r="J12" i="18"/>
  <c r="I12" i="18"/>
  <c r="H12" i="18"/>
  <c r="G12" i="18"/>
  <c r="F12" i="18"/>
  <c r="E12" i="18"/>
  <c r="D12" i="18"/>
  <c r="Q9" i="18"/>
  <c r="P9" i="18"/>
  <c r="O9" i="18"/>
  <c r="N9" i="18"/>
  <c r="M9" i="18"/>
  <c r="L9" i="18"/>
  <c r="K9" i="18"/>
  <c r="J9" i="18"/>
  <c r="I9" i="18"/>
  <c r="H9" i="18"/>
  <c r="G9" i="18"/>
  <c r="F9" i="18"/>
  <c r="I18" i="17"/>
  <c r="J18" i="17" s="1"/>
  <c r="J17" i="17"/>
  <c r="I15" i="17"/>
  <c r="J15" i="17" s="1"/>
  <c r="I13" i="17"/>
  <c r="J13" i="17" s="1"/>
  <c r="I11" i="17"/>
  <c r="J11" i="17" s="1"/>
  <c r="I9" i="17"/>
  <c r="J9" i="17" s="1"/>
  <c r="I8" i="17"/>
  <c r="J8" i="17" s="1"/>
  <c r="T10" i="17"/>
  <c r="S10" i="17"/>
  <c r="S12" i="17" s="1"/>
  <c r="Q10" i="17"/>
  <c r="R10" i="17" s="1"/>
  <c r="P10" i="17"/>
  <c r="P12" i="17" s="1"/>
  <c r="N10" i="17"/>
  <c r="M10" i="17"/>
  <c r="M12" i="17" s="1"/>
  <c r="M19" i="17" s="1"/>
  <c r="K19" i="17"/>
  <c r="H10" i="17"/>
  <c r="G10" i="17"/>
  <c r="G12" i="17" s="1"/>
  <c r="F10" i="17"/>
  <c r="L10" i="17" s="1"/>
  <c r="J20" i="16"/>
  <c r="I20" i="16"/>
  <c r="H20" i="16"/>
  <c r="G20" i="16"/>
  <c r="T12" i="17" l="1"/>
  <c r="U12" i="17" s="1"/>
  <c r="U10" i="17"/>
  <c r="N12" i="17"/>
  <c r="O10" i="17"/>
  <c r="F12" i="17"/>
  <c r="L12" i="17" s="1"/>
  <c r="Q12" i="17"/>
  <c r="R12" i="17" s="1"/>
  <c r="J15" i="18"/>
  <c r="K15" i="18"/>
  <c r="L15" i="18"/>
  <c r="M15" i="18"/>
  <c r="F15" i="18"/>
  <c r="N15" i="18"/>
  <c r="G15" i="18"/>
  <c r="O15" i="18"/>
  <c r="H15" i="18"/>
  <c r="P15" i="18"/>
  <c r="I10" i="17"/>
  <c r="J10" i="17" s="1"/>
  <c r="H12" i="17"/>
  <c r="H19" i="17" s="1"/>
  <c r="I12" i="17"/>
  <c r="G19" i="17"/>
  <c r="N19" i="17" l="1"/>
  <c r="O12" i="17"/>
  <c r="F19" i="17"/>
  <c r="L19" i="17" s="1"/>
  <c r="J12" i="17"/>
  <c r="I19" i="17"/>
  <c r="O19" i="17" l="1"/>
  <c r="J19"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2" authorId="0" shapeId="0" xr:uid="{02F4E259-91EA-4712-ADA4-087A60574E60}">
      <text>
        <r>
          <rPr>
            <sz val="8"/>
            <color indexed="81"/>
            <rFont val="MS P ゴシック"/>
            <family val="3"/>
            <charset val="128"/>
          </rPr>
          <t>和暦表記／該当年度の数値のみ入力</t>
        </r>
      </text>
    </comment>
    <comment ref="B9" authorId="0" shapeId="0" xr:uid="{0115A4BF-DCBE-42B0-9BDC-2A1E23840D33}">
      <text>
        <r>
          <rPr>
            <b/>
            <sz val="8"/>
            <color indexed="81"/>
            <rFont val="MS P ゴシック"/>
            <family val="3"/>
            <charset val="128"/>
          </rPr>
          <t>以下に県内市町村分を記載してください。（同様の内容がわかる資料を添付いただければ、記載省略可）
行が足りない場合は、適宜追加してください。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D69A68E1-7EA0-47D1-A3E3-C7FFEE8B3F97}">
      <text>
        <r>
          <rPr>
            <b/>
            <sz val="8"/>
            <color indexed="81"/>
            <rFont val="MS P ゴシック"/>
            <family val="3"/>
            <charset val="128"/>
          </rPr>
          <t>以下に県内市町村分を記載してください。（同様の内容がわかる資料を添付いただければ、記載省略可）
行が足りない場合は、適宜追加してください。</t>
        </r>
      </text>
    </comment>
  </commentList>
</comments>
</file>

<file path=xl/sharedStrings.xml><?xml version="1.0" encoding="utf-8"?>
<sst xmlns="http://schemas.openxmlformats.org/spreadsheetml/2006/main" count="1058" uniqueCount="651">
  <si>
    <t>この参考資料に添付する資料</t>
  </si>
  <si>
    <t>目　　　　次</t>
  </si>
  <si>
    <t>第２　保険者等に対する助言・指導監督</t>
  </si>
  <si>
    <t>第７　その他</t>
  </si>
  <si>
    <t>第１　事業の概況</t>
  </si>
  <si>
    <t>３　広域連合職員等に対する研修の実施状況</t>
  </si>
  <si>
    <t>研　修　名</t>
  </si>
  <si>
    <t>対　象　者</t>
  </si>
  <si>
    <t>時期、目的及び内容の概要（効果）</t>
  </si>
  <si>
    <t>直近の指導監督実施年月日</t>
  </si>
  <si>
    <t>助　　　言　　　事　　　項</t>
  </si>
  <si>
    <t>改　　　善　　　状　　　況</t>
  </si>
  <si>
    <t>区　　分</t>
  </si>
  <si>
    <t>実　　地</t>
  </si>
  <si>
    <t>書　　面</t>
  </si>
  <si>
    <t>実施市町村</t>
  </si>
  <si>
    <t>３　国保連合会に対する指導状況</t>
  </si>
  <si>
    <t>指　　　導　　　事　　　項</t>
  </si>
  <si>
    <t>第３　財政関係（広域連合）</t>
  </si>
  <si>
    <t>第４　適用業務関係（広域連合・市町村）</t>
  </si>
  <si>
    <t>第５　保険料収納関係（市町村）</t>
  </si>
  <si>
    <t>市町村数</t>
  </si>
  <si>
    <t>作　成</t>
  </si>
  <si>
    <t>未作成</t>
  </si>
  <si>
    <t>合　計</t>
  </si>
  <si>
    <t>給付制限</t>
  </si>
  <si>
    <t>滞納処分（差押え）</t>
  </si>
  <si>
    <t>助　　言　　状　　況</t>
  </si>
  <si>
    <t>・納付相談に関する事項</t>
  </si>
  <si>
    <t>・戸別徴収に関する事項</t>
  </si>
  <si>
    <t>・滞納処分に関する事項</t>
  </si>
  <si>
    <t>・その他</t>
  </si>
  <si>
    <t>・不納欠損に関する状況</t>
  </si>
  <si>
    <t>・延滞金に関する状況</t>
  </si>
  <si>
    <t>３　収納率向上対策に関する助言状況（市町村）</t>
  </si>
  <si>
    <t>(2) 収納率が前年度より低下した市町村に対する助言状況</t>
  </si>
  <si>
    <t>第６　医療費関係（広域連合）</t>
  </si>
  <si>
    <t>(1) レセプト点検調査</t>
  </si>
  <si>
    <t>・効果額＝「資格点検調査によるもの」の⑥計の「金額」÷①「被保険者数」</t>
  </si>
  <si>
    <t>・効果率＝「内容点検調査によるもの」の⑦計の「金額」÷③「金額」×１００（％）</t>
  </si>
  <si>
    <t>・効果額＝「内容点検調査によるもの」の⑦計の「金額」÷①「被保険者数」</t>
  </si>
  <si>
    <t>(1) 保健事業に関する助言状況</t>
  </si>
  <si>
    <t>別添資料１</t>
  </si>
  <si>
    <t>別添資料２</t>
  </si>
  <si>
    <t>別添資料３</t>
  </si>
  <si>
    <t>国保連合会における再審査決定状況</t>
  </si>
  <si>
    <t>別添資料４</t>
  </si>
  <si>
    <t>別添資料５</t>
  </si>
  <si>
    <t>課題・問題点を抱えている市町村の状況</t>
  </si>
  <si>
    <t>市町村名</t>
  </si>
  <si>
    <t>課題・問題点</t>
  </si>
  <si>
    <t>別添資料６</t>
  </si>
  <si>
    <t>積極的に事業を実施し効果を上げている市町村の状況</t>
  </si>
  <si>
    <t>（注）積極的に事業を推進し効果を上げ、他の市町村の模範となる市町村を選んで記入すること。</t>
  </si>
  <si>
    <t>市町村</t>
    <rPh sb="0" eb="3">
      <t>シチョウソン</t>
    </rPh>
    <phoneticPr fontId="20"/>
  </si>
  <si>
    <t>健康診査の受診状況</t>
    <rPh sb="0" eb="2">
      <t>ケンコウ</t>
    </rPh>
    <rPh sb="2" eb="4">
      <t>シンサ</t>
    </rPh>
    <rPh sb="5" eb="7">
      <t>ジュシン</t>
    </rPh>
    <rPh sb="7" eb="9">
      <t>ジョウキョウ</t>
    </rPh>
    <phoneticPr fontId="20"/>
  </si>
  <si>
    <t>被保険者数</t>
    <rPh sb="0" eb="4">
      <t>ヒホケンシャ</t>
    </rPh>
    <rPh sb="4" eb="5">
      <t>スウ</t>
    </rPh>
    <phoneticPr fontId="20"/>
  </si>
  <si>
    <t>賦　課
限度額</t>
    <rPh sb="0" eb="1">
      <t>ミツグ</t>
    </rPh>
    <rPh sb="2" eb="3">
      <t>カ</t>
    </rPh>
    <rPh sb="4" eb="7">
      <t>ゲンドガク</t>
    </rPh>
    <phoneticPr fontId="20"/>
  </si>
  <si>
    <t>賦課割合</t>
    <rPh sb="0" eb="2">
      <t>フカ</t>
    </rPh>
    <rPh sb="2" eb="4">
      <t>ワリアイ</t>
    </rPh>
    <phoneticPr fontId="20"/>
  </si>
  <si>
    <t>１　人
当たり
調定額</t>
    <rPh sb="2" eb="3">
      <t>ヒト</t>
    </rPh>
    <rPh sb="4" eb="5">
      <t>ア</t>
    </rPh>
    <rPh sb="8" eb="11">
      <t>チョウテイガク</t>
    </rPh>
    <phoneticPr fontId="20"/>
  </si>
  <si>
    <t>収納率</t>
    <rPh sb="0" eb="2">
      <t>シュウノウ</t>
    </rPh>
    <rPh sb="2" eb="3">
      <t>リツ</t>
    </rPh>
    <phoneticPr fontId="20"/>
  </si>
  <si>
    <t>納付方法別世帯割合</t>
    <rPh sb="0" eb="2">
      <t>ノウフ</t>
    </rPh>
    <rPh sb="2" eb="4">
      <t>ホウホウ</t>
    </rPh>
    <rPh sb="4" eb="5">
      <t>ベツ</t>
    </rPh>
    <rPh sb="5" eb="7">
      <t>セタイ</t>
    </rPh>
    <rPh sb="7" eb="9">
      <t>ワリアイ</t>
    </rPh>
    <phoneticPr fontId="20"/>
  </si>
  <si>
    <t>対象者数</t>
    <rPh sb="0" eb="3">
      <t>タイショウシャ</t>
    </rPh>
    <rPh sb="3" eb="4">
      <t>スウ</t>
    </rPh>
    <phoneticPr fontId="20"/>
  </si>
  <si>
    <t>受診率</t>
    <rPh sb="0" eb="3">
      <t>ジュシンリツ</t>
    </rPh>
    <phoneticPr fontId="20"/>
  </si>
  <si>
    <t>均等割</t>
    <rPh sb="0" eb="2">
      <t>キントウ</t>
    </rPh>
    <rPh sb="2" eb="3">
      <t>ワリ</t>
    </rPh>
    <phoneticPr fontId="20"/>
  </si>
  <si>
    <t>：</t>
  </si>
  <si>
    <t>所得割</t>
    <rPh sb="0" eb="3">
      <t>ショトクワリ</t>
    </rPh>
    <phoneticPr fontId="20"/>
  </si>
  <si>
    <t>現年度分</t>
    <rPh sb="0" eb="1">
      <t>ゲン</t>
    </rPh>
    <rPh sb="1" eb="3">
      <t>ネンド</t>
    </rPh>
    <rPh sb="3" eb="4">
      <t>ブン</t>
    </rPh>
    <phoneticPr fontId="20"/>
  </si>
  <si>
    <t>滞　納
繰越分</t>
    <rPh sb="0" eb="1">
      <t>タイ</t>
    </rPh>
    <rPh sb="2" eb="3">
      <t>オサム</t>
    </rPh>
    <rPh sb="4" eb="6">
      <t>クリコシ</t>
    </rPh>
    <rPh sb="6" eb="7">
      <t>ブン</t>
    </rPh>
    <phoneticPr fontId="20"/>
  </si>
  <si>
    <t>年金天引</t>
    <rPh sb="0" eb="2">
      <t>ネンキン</t>
    </rPh>
    <rPh sb="2" eb="4">
      <t>テンビ</t>
    </rPh>
    <phoneticPr fontId="20"/>
  </si>
  <si>
    <t>口座振替</t>
    <rPh sb="0" eb="2">
      <t>コウザ</t>
    </rPh>
    <rPh sb="2" eb="4">
      <t>フリカエ</t>
    </rPh>
    <phoneticPr fontId="20"/>
  </si>
  <si>
    <t>広域連合</t>
    <rPh sb="0" eb="2">
      <t>コウイキ</t>
    </rPh>
    <rPh sb="2" eb="4">
      <t>レンゴウ</t>
    </rPh>
    <phoneticPr fontId="20"/>
  </si>
  <si>
    <t>万円</t>
    <rPh sb="0" eb="2">
      <t>マンエン</t>
    </rPh>
    <phoneticPr fontId="20"/>
  </si>
  <si>
    <t>円</t>
    <rPh sb="0" eb="1">
      <t>エン</t>
    </rPh>
    <phoneticPr fontId="20"/>
  </si>
  <si>
    <t>％</t>
  </si>
  <si>
    <t>人</t>
    <rPh sb="0" eb="1">
      <t>ニン</t>
    </rPh>
    <phoneticPr fontId="20"/>
  </si>
  <si>
    <t xml:space="preserve">（注）１　各事項別に直近年度の状況を記載すること。 </t>
  </si>
  <si>
    <t>第１　事業の概況</t>
    <phoneticPr fontId="18"/>
  </si>
  <si>
    <t>　１　市町村別後期高齢者医療事業実態</t>
    <phoneticPr fontId="18"/>
  </si>
  <si>
    <t>市町村名</t>
    <rPh sb="0" eb="3">
      <t>シチョウソン</t>
    </rPh>
    <rPh sb="3" eb="4">
      <t>メイ</t>
    </rPh>
    <phoneticPr fontId="20"/>
  </si>
  <si>
    <t>レセプト点検財政効果（１人当たり）</t>
    <rPh sb="4" eb="6">
      <t>テンケン</t>
    </rPh>
    <rPh sb="6" eb="8">
      <t>ザイセイ</t>
    </rPh>
    <rPh sb="8" eb="10">
      <t>コウカ</t>
    </rPh>
    <rPh sb="12" eb="13">
      <t>ヒト</t>
    </rPh>
    <rPh sb="13" eb="14">
      <t>ア</t>
    </rPh>
    <phoneticPr fontId="20"/>
  </si>
  <si>
    <t>１人当たり診療費</t>
    <rPh sb="1" eb="2">
      <t>ヒト</t>
    </rPh>
    <rPh sb="2" eb="3">
      <t>ア</t>
    </rPh>
    <rPh sb="5" eb="8">
      <t>シンリョウヒ</t>
    </rPh>
    <phoneticPr fontId="20"/>
  </si>
  <si>
    <t>受診率（100人当たり受診件数）</t>
    <rPh sb="0" eb="3">
      <t>ジュシンリツ</t>
    </rPh>
    <rPh sb="7" eb="8">
      <t>ヒト</t>
    </rPh>
    <rPh sb="8" eb="9">
      <t>ア</t>
    </rPh>
    <rPh sb="11" eb="13">
      <t>ジュシン</t>
    </rPh>
    <rPh sb="13" eb="15">
      <t>ケンスウ</t>
    </rPh>
    <phoneticPr fontId="20"/>
  </si>
  <si>
    <t>効　果　額</t>
    <rPh sb="0" eb="1">
      <t>コウ</t>
    </rPh>
    <rPh sb="2" eb="3">
      <t>ハタシ</t>
    </rPh>
    <rPh sb="4" eb="5">
      <t>ガク</t>
    </rPh>
    <phoneticPr fontId="20"/>
  </si>
  <si>
    <t>効　果　率</t>
    <rPh sb="0" eb="1">
      <t>コウ</t>
    </rPh>
    <rPh sb="2" eb="3">
      <t>ハタシ</t>
    </rPh>
    <rPh sb="4" eb="5">
      <t>リツ</t>
    </rPh>
    <phoneticPr fontId="20"/>
  </si>
  <si>
    <t>病院数</t>
    <rPh sb="0" eb="3">
      <t>ビョウインスウ</t>
    </rPh>
    <phoneticPr fontId="20"/>
  </si>
  <si>
    <t>診療所数</t>
    <rPh sb="0" eb="3">
      <t>シンリョウジョ</t>
    </rPh>
    <rPh sb="3" eb="4">
      <t>スウ</t>
    </rPh>
    <phoneticPr fontId="20"/>
  </si>
  <si>
    <t>入　院</t>
    <rPh sb="0" eb="1">
      <t>イリ</t>
    </rPh>
    <rPh sb="2" eb="3">
      <t>イン</t>
    </rPh>
    <phoneticPr fontId="20"/>
  </si>
  <si>
    <t>入院外</t>
    <rPh sb="0" eb="2">
      <t>ニュウイン</t>
    </rPh>
    <rPh sb="2" eb="3">
      <t>ガイ</t>
    </rPh>
    <phoneticPr fontId="20"/>
  </si>
  <si>
    <t>歯　科</t>
    <rPh sb="0" eb="1">
      <t>ハ</t>
    </rPh>
    <rPh sb="2" eb="3">
      <t>カ</t>
    </rPh>
    <phoneticPr fontId="20"/>
  </si>
  <si>
    <t>計</t>
    <rPh sb="0" eb="1">
      <t>ケイ</t>
    </rPh>
    <phoneticPr fontId="20"/>
  </si>
  <si>
    <t>内容分</t>
    <rPh sb="0" eb="2">
      <t>ナイヨウ</t>
    </rPh>
    <rPh sb="2" eb="3">
      <t>ブン</t>
    </rPh>
    <phoneticPr fontId="20"/>
  </si>
  <si>
    <t>広域連合計</t>
    <rPh sb="0" eb="2">
      <t>コウイキ</t>
    </rPh>
    <rPh sb="2" eb="4">
      <t>レンゴウ</t>
    </rPh>
    <rPh sb="4" eb="5">
      <t>ケイ</t>
    </rPh>
    <phoneticPr fontId="20"/>
  </si>
  <si>
    <t>（注）１　各事項別に直近年度の状況を記載すること。</t>
  </si>
  <si>
    <t>　　　２　レセプト点検財政効果の「効果額」及び「効果率」欄の「内容分」には、内容点検に係る額及び率を再掲すること。</t>
  </si>
  <si>
    <t>２　後期高齢者医療主管課の組織</t>
    <phoneticPr fontId="18"/>
  </si>
  <si>
    <t>（目的）</t>
    <rPh sb="1" eb="3">
      <t>モクテキ</t>
    </rPh>
    <phoneticPr fontId="18"/>
  </si>
  <si>
    <t>（時期）</t>
    <rPh sb="1" eb="3">
      <t>ジキ</t>
    </rPh>
    <phoneticPr fontId="18"/>
  </si>
  <si>
    <t>（内容）</t>
    <rPh sb="1" eb="3">
      <t>ナイヨウ</t>
    </rPh>
    <phoneticPr fontId="18"/>
  </si>
  <si>
    <t>（注）連合会と共催のときは、研修名の前に「◎」を付すこと。</t>
    <phoneticPr fontId="18"/>
  </si>
  <si>
    <t>　１　広域連合に対する助言状況</t>
  </si>
  <si>
    <t>（注）助言した事項を具体的に記入すること。</t>
    <phoneticPr fontId="18"/>
  </si>
  <si>
    <t>２　市町村に対する助言状況</t>
    <phoneticPr fontId="18"/>
  </si>
  <si>
    <t>実施方法</t>
    <phoneticPr fontId="18"/>
  </si>
  <si>
    <t>（注）指導した事項を具体的に記入すること。</t>
    <phoneticPr fontId="18"/>
  </si>
  <si>
    <t>(1) 保険料率の決定</t>
  </si>
  <si>
    <t>(1) 積立計画（状況）</t>
    <phoneticPr fontId="18"/>
  </si>
  <si>
    <t>(2) 貸付・償還状況</t>
    <phoneticPr fontId="18"/>
  </si>
  <si>
    <t>区　　分</t>
    <rPh sb="0" eb="1">
      <t>ク</t>
    </rPh>
    <rPh sb="3" eb="4">
      <t>ブン</t>
    </rPh>
    <phoneticPr fontId="20"/>
  </si>
  <si>
    <t>前年度と比べた収納率</t>
    <rPh sb="0" eb="3">
      <t>ゼンネンド</t>
    </rPh>
    <rPh sb="4" eb="5">
      <t>クラ</t>
    </rPh>
    <rPh sb="7" eb="10">
      <t>シュウノウリツ</t>
    </rPh>
    <phoneticPr fontId="20"/>
  </si>
  <si>
    <t>上昇</t>
    <rPh sb="0" eb="2">
      <t>ジョウショウ</t>
    </rPh>
    <phoneticPr fontId="20"/>
  </si>
  <si>
    <t>変化なし</t>
    <rPh sb="0" eb="2">
      <t>ヘンカ</t>
    </rPh>
    <phoneticPr fontId="20"/>
  </si>
  <si>
    <t>低下</t>
    <rPh sb="0" eb="2">
      <t>テイカ</t>
    </rPh>
    <phoneticPr fontId="20"/>
  </si>
  <si>
    <t>(1) 口座振替の推進方法</t>
    <phoneticPr fontId="18"/>
  </si>
  <si>
    <t>(2) その他</t>
    <phoneticPr fontId="18"/>
  </si>
  <si>
    <t>(1) 徴収体制が十分でない市町村に対する助言状況</t>
    <phoneticPr fontId="18"/>
  </si>
  <si>
    <t>(2) 滞納処分等にかかる取扱要領等の作成状況</t>
    <phoneticPr fontId="18"/>
  </si>
  <si>
    <t>(3) 滞納者に対する具体的な取組みに関する助言・指導状況</t>
    <phoneticPr fontId="18"/>
  </si>
  <si>
    <t>(1) 収納率向上対策の取組状況及び収納率</t>
    <phoneticPr fontId="18"/>
  </si>
  <si>
    <t>(注) （　）内には市町村総数に対する割合（％）を記入すること。</t>
  </si>
  <si>
    <t>(3) 広域連合の市町村の取組み状況についての把握・評価</t>
    <phoneticPr fontId="18"/>
  </si>
  <si>
    <t>　①　特別な対策を実施した市町村</t>
    <phoneticPr fontId="18"/>
  </si>
  <si>
    <t>　②　特別な対策を実施していない市町村</t>
    <phoneticPr fontId="18"/>
  </si>
  <si>
    <t>資格点検によるもの</t>
    <rPh sb="0" eb="2">
      <t>シカク</t>
    </rPh>
    <rPh sb="2" eb="4">
      <t>テンケン</t>
    </rPh>
    <phoneticPr fontId="20"/>
  </si>
  <si>
    <t>内容点検によるもの</t>
    <rPh sb="0" eb="2">
      <t>ナイヨウ</t>
    </rPh>
    <rPh sb="2" eb="4">
      <t>テンケン</t>
    </rPh>
    <phoneticPr fontId="20"/>
  </si>
  <si>
    <t>効果率</t>
    <rPh sb="0" eb="2">
      <t>コウカ</t>
    </rPh>
    <rPh sb="2" eb="3">
      <t>リツ</t>
    </rPh>
    <phoneticPr fontId="20"/>
  </si>
  <si>
    <t>効果額</t>
    <rPh sb="0" eb="2">
      <t>コウカ</t>
    </rPh>
    <rPh sb="2" eb="3">
      <t>ガク</t>
    </rPh>
    <phoneticPr fontId="20"/>
  </si>
  <si>
    <t>（注）効果率及び効果額は、広域連合事前提出参考資料、別添５「診療報酬明細書の点検整備状況」を参考とし、次の算式により算出すること。</t>
    <phoneticPr fontId="18"/>
  </si>
  <si>
    <t>○「資格点検によるもの」</t>
    <phoneticPr fontId="18"/>
  </si>
  <si>
    <t>・効果率＝「資格点検調査によるもの」の⑥計の「金額」÷③「金額」×１００（％）</t>
    <phoneticPr fontId="18"/>
  </si>
  <si>
    <t>（小数点第三位四捨五入）</t>
    <phoneticPr fontId="18"/>
  </si>
  <si>
    <t>（小数点第一位四捨五入）</t>
    <phoneticPr fontId="18"/>
  </si>
  <si>
    <t>○「内容点検によるもの」</t>
    <phoneticPr fontId="18"/>
  </si>
  <si>
    <t>（エ）実施状況（率）</t>
    <phoneticPr fontId="18"/>
  </si>
  <si>
    <t>(3) 都道府県における他部署との連携状況
　（医療・保健・介護・福祉関係の主管部署との連携）</t>
    <phoneticPr fontId="18"/>
  </si>
  <si>
    <t>(4) 国保連合会との連携状況
　（広域連合保健事業と県・連合会との連携状況を具体的に記入すること。）</t>
    <phoneticPr fontId="18"/>
  </si>
  <si>
    <t>職　名</t>
    <rPh sb="0" eb="1">
      <t>ショク</t>
    </rPh>
    <rPh sb="2" eb="3">
      <t>メイ</t>
    </rPh>
    <phoneticPr fontId="20"/>
  </si>
  <si>
    <t>氏　　名</t>
    <rPh sb="0" eb="1">
      <t>シ</t>
    </rPh>
    <rPh sb="3" eb="4">
      <t>メイ</t>
    </rPh>
    <phoneticPr fontId="20"/>
  </si>
  <si>
    <t>担当業務内容</t>
    <rPh sb="0" eb="2">
      <t>タントウ</t>
    </rPh>
    <rPh sb="2" eb="4">
      <t>ギョウム</t>
    </rPh>
    <rPh sb="4" eb="6">
      <t>ナイヨウ</t>
    </rPh>
    <phoneticPr fontId="20"/>
  </si>
  <si>
    <t>備考</t>
    <rPh sb="0" eb="2">
      <t>ビコウ</t>
    </rPh>
    <phoneticPr fontId="20"/>
  </si>
  <si>
    <t>専任</t>
    <rPh sb="0" eb="2">
      <t>センニン</t>
    </rPh>
    <phoneticPr fontId="20"/>
  </si>
  <si>
    <t>兼任</t>
    <rPh sb="0" eb="2">
      <t>ケンニン</t>
    </rPh>
    <phoneticPr fontId="20"/>
  </si>
  <si>
    <t>合計</t>
    <rPh sb="0" eb="2">
      <t>ゴウケイ</t>
    </rPh>
    <phoneticPr fontId="20"/>
  </si>
  <si>
    <t>実質
職員</t>
    <rPh sb="0" eb="2">
      <t>ジッシツ</t>
    </rPh>
    <rPh sb="3" eb="5">
      <t>ショクイン</t>
    </rPh>
    <phoneticPr fontId="20"/>
  </si>
  <si>
    <t>合　　計</t>
    <rPh sb="0" eb="1">
      <t>ゴウ</t>
    </rPh>
    <rPh sb="3" eb="4">
      <t>ケイ</t>
    </rPh>
    <phoneticPr fontId="20"/>
  </si>
  <si>
    <t>－</t>
  </si>
  <si>
    <t>区　　　分</t>
    <rPh sb="0" eb="1">
      <t>ク</t>
    </rPh>
    <rPh sb="4" eb="5">
      <t>ブン</t>
    </rPh>
    <phoneticPr fontId="20"/>
  </si>
  <si>
    <t>件　　　　　　　　　　数</t>
    <rPh sb="0" eb="1">
      <t>ケン</t>
    </rPh>
    <rPh sb="11" eb="12">
      <t>カズ</t>
    </rPh>
    <phoneticPr fontId="20"/>
  </si>
  <si>
    <t>点　　　　　　　　　　数</t>
    <rPh sb="0" eb="1">
      <t>テン</t>
    </rPh>
    <rPh sb="11" eb="12">
      <t>カズ</t>
    </rPh>
    <phoneticPr fontId="20"/>
  </si>
  <si>
    <t>受付件数</t>
    <rPh sb="0" eb="2">
      <t>ウケツケ</t>
    </rPh>
    <rPh sb="2" eb="4">
      <t>ケンスウ</t>
    </rPh>
    <phoneticPr fontId="20"/>
  </si>
  <si>
    <t>返戻件数</t>
    <rPh sb="0" eb="2">
      <t>ヘンレイ</t>
    </rPh>
    <rPh sb="2" eb="4">
      <t>ケンスウ</t>
    </rPh>
    <phoneticPr fontId="20"/>
  </si>
  <si>
    <t>返戻率</t>
    <rPh sb="0" eb="2">
      <t>ヘンレイ</t>
    </rPh>
    <rPh sb="2" eb="3">
      <t>リツ</t>
    </rPh>
    <phoneticPr fontId="20"/>
  </si>
  <si>
    <t>決定件数</t>
    <rPh sb="0" eb="2">
      <t>ケッテイ</t>
    </rPh>
    <rPh sb="2" eb="4">
      <t>ケンスウ</t>
    </rPh>
    <phoneticPr fontId="20"/>
  </si>
  <si>
    <t>決定率</t>
    <rPh sb="0" eb="2">
      <t>ケッテイ</t>
    </rPh>
    <rPh sb="2" eb="3">
      <t>リツ</t>
    </rPh>
    <phoneticPr fontId="20"/>
  </si>
  <si>
    <t>過誤整理
件　　数</t>
    <rPh sb="0" eb="2">
      <t>カゴ</t>
    </rPh>
    <rPh sb="2" eb="4">
      <t>セイリ</t>
    </rPh>
    <rPh sb="5" eb="6">
      <t>ケン</t>
    </rPh>
    <rPh sb="8" eb="9">
      <t>カズ</t>
    </rPh>
    <phoneticPr fontId="20"/>
  </si>
  <si>
    <t>確定件数</t>
    <rPh sb="0" eb="2">
      <t>カクテイ</t>
    </rPh>
    <rPh sb="2" eb="4">
      <t>ケンスウ</t>
    </rPh>
    <phoneticPr fontId="20"/>
  </si>
  <si>
    <t>確定率</t>
    <rPh sb="0" eb="2">
      <t>カクテイ</t>
    </rPh>
    <rPh sb="2" eb="3">
      <t>リツ</t>
    </rPh>
    <phoneticPr fontId="20"/>
  </si>
  <si>
    <t>請求点数</t>
    <rPh sb="0" eb="2">
      <t>セイキュウ</t>
    </rPh>
    <rPh sb="2" eb="4">
      <t>テンスウ</t>
    </rPh>
    <phoneticPr fontId="20"/>
  </si>
  <si>
    <t>決定点数</t>
    <rPh sb="0" eb="2">
      <t>ケッテイ</t>
    </rPh>
    <rPh sb="2" eb="4">
      <t>テンスウ</t>
    </rPh>
    <phoneticPr fontId="20"/>
  </si>
  <si>
    <t>決定率</t>
    <rPh sb="0" eb="3">
      <t>ケッテイリツ</t>
    </rPh>
    <phoneticPr fontId="20"/>
  </si>
  <si>
    <t>過誤整理
点　　数</t>
    <rPh sb="0" eb="2">
      <t>カゴ</t>
    </rPh>
    <rPh sb="2" eb="4">
      <t>セイリ</t>
    </rPh>
    <rPh sb="5" eb="6">
      <t>テン</t>
    </rPh>
    <rPh sb="8" eb="9">
      <t>カズ</t>
    </rPh>
    <phoneticPr fontId="20"/>
  </si>
  <si>
    <t>確定点数</t>
    <rPh sb="0" eb="2">
      <t>カクテイ</t>
    </rPh>
    <rPh sb="2" eb="4">
      <t>テンスウ</t>
    </rPh>
    <phoneticPr fontId="20"/>
  </si>
  <si>
    <t>①</t>
  </si>
  <si>
    <t>事務審査</t>
    <rPh sb="0" eb="2">
      <t>ジム</t>
    </rPh>
    <rPh sb="2" eb="4">
      <t>シンサ</t>
    </rPh>
    <phoneticPr fontId="20"/>
  </si>
  <si>
    <t>審査会審査</t>
    <rPh sb="0" eb="3">
      <t>シンサカイ</t>
    </rPh>
    <rPh sb="3" eb="5">
      <t>シンサ</t>
    </rPh>
    <phoneticPr fontId="20"/>
  </si>
  <si>
    <t>計②</t>
    <rPh sb="0" eb="1">
      <t>ケイ</t>
    </rPh>
    <phoneticPr fontId="20"/>
  </si>
  <si>
    <t>②/①</t>
  </si>
  <si>
    <t>③</t>
  </si>
  <si>
    <t>④</t>
  </si>
  <si>
    <t>④/①</t>
  </si>
  <si>
    <t>⑤</t>
  </si>
  <si>
    <t>⑥</t>
  </si>
  <si>
    <t>⑥/⑤</t>
  </si>
  <si>
    <t>⑦</t>
  </si>
  <si>
    <t>⑦/⑤</t>
  </si>
  <si>
    <t>一般診療</t>
    <rPh sb="0" eb="2">
      <t>イッパン</t>
    </rPh>
    <rPh sb="2" eb="4">
      <t>シンリョウ</t>
    </rPh>
    <phoneticPr fontId="20"/>
  </si>
  <si>
    <t>件</t>
    <rPh sb="0" eb="1">
      <t>ケン</t>
    </rPh>
    <phoneticPr fontId="20"/>
  </si>
  <si>
    <t>点</t>
    <rPh sb="0" eb="1">
      <t>テン</t>
    </rPh>
    <phoneticPr fontId="20"/>
  </si>
  <si>
    <t>小　計</t>
    <rPh sb="0" eb="1">
      <t>ショウ</t>
    </rPh>
    <rPh sb="2" eb="3">
      <t>ケイ</t>
    </rPh>
    <phoneticPr fontId="20"/>
  </si>
  <si>
    <t>歯科診療</t>
    <rPh sb="0" eb="2">
      <t>シカ</t>
    </rPh>
    <rPh sb="2" eb="4">
      <t>シンリョウ</t>
    </rPh>
    <phoneticPr fontId="20"/>
  </si>
  <si>
    <t>薬剤の支給</t>
    <rPh sb="0" eb="2">
      <t>ヤクザイ</t>
    </rPh>
    <rPh sb="3" eb="5">
      <t>シキュウ</t>
    </rPh>
    <phoneticPr fontId="20"/>
  </si>
  <si>
    <t>食事療養費
生活療養費</t>
    <rPh sb="0" eb="2">
      <t>ショクジ</t>
    </rPh>
    <rPh sb="6" eb="8">
      <t>セイカツ</t>
    </rPh>
    <rPh sb="8" eb="10">
      <t>リョウヨウ</t>
    </rPh>
    <rPh sb="10" eb="11">
      <t>ヒ</t>
    </rPh>
    <phoneticPr fontId="20"/>
  </si>
  <si>
    <t>（再掲）</t>
    <rPh sb="1" eb="3">
      <t>サイケイ</t>
    </rPh>
    <phoneticPr fontId="20"/>
  </si>
  <si>
    <t>訪問看護療養費</t>
    <rPh sb="0" eb="2">
      <t>ホウモン</t>
    </rPh>
    <rPh sb="2" eb="4">
      <t>カンゴ</t>
    </rPh>
    <rPh sb="4" eb="7">
      <t>リョウヨウヒ</t>
    </rPh>
    <phoneticPr fontId="20"/>
  </si>
  <si>
    <t>合　　　　　計</t>
    <rPh sb="0" eb="1">
      <t>ゴウ</t>
    </rPh>
    <rPh sb="6" eb="7">
      <t>ケイ</t>
    </rPh>
    <phoneticPr fontId="20"/>
  </si>
  <si>
    <t>診　療　費</t>
    <rPh sb="0" eb="1">
      <t>ミ</t>
    </rPh>
    <rPh sb="2" eb="3">
      <t>リョウ</t>
    </rPh>
    <rPh sb="4" eb="5">
      <t>ヒ</t>
    </rPh>
    <phoneticPr fontId="20"/>
  </si>
  <si>
    <t>　　　２　「請求点数」欄は、「決定件数」欄の件数に係る請求点数を記入すること。</t>
  </si>
  <si>
    <t>　　　３　「過誤整理点数」欄は、「過誤整理件数」に準じて記入すること。　</t>
  </si>
  <si>
    <t>　　　４　「返戻率」、「決定率」欄及び「確定率」欄は、少数第５位を四捨五入し、百分率で記入すること。（例　0.123451→12.35%）</t>
    <rPh sb="6" eb="8">
      <t>ヘンレイ</t>
    </rPh>
    <rPh sb="8" eb="9">
      <t>リツ</t>
    </rPh>
    <phoneticPr fontId="20"/>
  </si>
  <si>
    <t>　　　５　「返戻件数」の「審査委員会」欄は、事務審査の段階では返戻せず、審査委員会において処理した場合に記入すること。　</t>
  </si>
  <si>
    <t>区  分</t>
    <rPh sb="0" eb="1">
      <t>ク</t>
    </rPh>
    <rPh sb="3" eb="4">
      <t>ブン</t>
    </rPh>
    <phoneticPr fontId="20"/>
  </si>
  <si>
    <t>申 立 者 数</t>
    <rPh sb="0" eb="1">
      <t>サル</t>
    </rPh>
    <rPh sb="2" eb="3">
      <t>リツ</t>
    </rPh>
    <rPh sb="4" eb="5">
      <t>シャ</t>
    </rPh>
    <rPh sb="6" eb="7">
      <t>スウ</t>
    </rPh>
    <phoneticPr fontId="20"/>
  </si>
  <si>
    <t>申 立 件 数</t>
    <rPh sb="0" eb="1">
      <t>サル</t>
    </rPh>
    <rPh sb="2" eb="3">
      <t>リツ</t>
    </rPh>
    <rPh sb="4" eb="5">
      <t>ケン</t>
    </rPh>
    <rPh sb="6" eb="7">
      <t>カズ</t>
    </rPh>
    <phoneticPr fontId="20"/>
  </si>
  <si>
    <t>結　　　　　　　　　　　果</t>
    <rPh sb="0" eb="1">
      <t>ムスブ</t>
    </rPh>
    <rPh sb="12" eb="13">
      <t>ハタシ</t>
    </rPh>
    <phoneticPr fontId="20"/>
  </si>
  <si>
    <t>原　　審</t>
    <rPh sb="0" eb="1">
      <t>ハラ</t>
    </rPh>
    <rPh sb="3" eb="4">
      <t>シン</t>
    </rPh>
    <phoneticPr fontId="20"/>
  </si>
  <si>
    <t>復　　活</t>
    <rPh sb="0" eb="1">
      <t>マタ</t>
    </rPh>
    <rPh sb="3" eb="4">
      <t>カツ</t>
    </rPh>
    <phoneticPr fontId="20"/>
  </si>
  <si>
    <t>査　　定</t>
    <rPh sb="0" eb="1">
      <t>サ</t>
    </rPh>
    <rPh sb="3" eb="4">
      <t>サダム</t>
    </rPh>
    <phoneticPr fontId="20"/>
  </si>
  <si>
    <t>返　　戻</t>
    <rPh sb="0" eb="1">
      <t>ヘン</t>
    </rPh>
    <rPh sb="3" eb="4">
      <t>モドリ</t>
    </rPh>
    <phoneticPr fontId="20"/>
  </si>
  <si>
    <t>保　　留</t>
    <rPh sb="0" eb="1">
      <t>タモツ</t>
    </rPh>
    <rPh sb="3" eb="4">
      <t>ドメ</t>
    </rPh>
    <phoneticPr fontId="20"/>
  </si>
  <si>
    <t>医　　科</t>
    <rPh sb="0" eb="1">
      <t>イ</t>
    </rPh>
    <rPh sb="3" eb="4">
      <t>カ</t>
    </rPh>
    <phoneticPr fontId="20"/>
  </si>
  <si>
    <t>歯　　科</t>
    <rPh sb="0" eb="1">
      <t>ハ</t>
    </rPh>
    <rPh sb="3" eb="4">
      <t>カ</t>
    </rPh>
    <phoneticPr fontId="20"/>
  </si>
  <si>
    <t>保険医療機関</t>
    <rPh sb="0" eb="2">
      <t>ホケン</t>
    </rPh>
    <rPh sb="2" eb="4">
      <t>イリョウ</t>
    </rPh>
    <rPh sb="4" eb="6">
      <t>キカン</t>
    </rPh>
    <phoneticPr fontId="20"/>
  </si>
  <si>
    <t>100人当たり受診件数</t>
    <rPh sb="3" eb="4">
      <t>ヒト</t>
    </rPh>
    <rPh sb="4" eb="5">
      <t>ア</t>
    </rPh>
    <phoneticPr fontId="20"/>
  </si>
  <si>
    <t>１件当たり日数</t>
    <rPh sb="1" eb="2">
      <t>ケン</t>
    </rPh>
    <rPh sb="2" eb="3">
      <t>ア</t>
    </rPh>
    <rPh sb="5" eb="7">
      <t>ニッスウ</t>
    </rPh>
    <phoneticPr fontId="20"/>
  </si>
  <si>
    <t>費 用 額（診療費）</t>
    <rPh sb="0" eb="1">
      <t>ヒ</t>
    </rPh>
    <rPh sb="2" eb="3">
      <t>ヨウ</t>
    </rPh>
    <rPh sb="4" eb="5">
      <t>ガク</t>
    </rPh>
    <rPh sb="6" eb="9">
      <t>シンリョウヒ</t>
    </rPh>
    <phoneticPr fontId="20"/>
  </si>
  <si>
    <t>１件当たり</t>
    <rPh sb="1" eb="2">
      <t>ケン</t>
    </rPh>
    <rPh sb="2" eb="3">
      <t>ア</t>
    </rPh>
    <phoneticPr fontId="20"/>
  </si>
  <si>
    <t>１日当たり</t>
    <rPh sb="1" eb="2">
      <t>ヒ</t>
    </rPh>
    <rPh sb="2" eb="3">
      <t>ア</t>
    </rPh>
    <phoneticPr fontId="20"/>
  </si>
  <si>
    <t>１人当たり</t>
    <rPh sb="1" eb="2">
      <t>ヒト</t>
    </rPh>
    <rPh sb="2" eb="3">
      <t>ア</t>
    </rPh>
    <phoneticPr fontId="20"/>
  </si>
  <si>
    <t>（受診率）</t>
    <rPh sb="1" eb="4">
      <t>ジュシンリツ</t>
    </rPh>
    <phoneticPr fontId="20"/>
  </si>
  <si>
    <t>対前年度比</t>
    <rPh sb="0" eb="1">
      <t>タイ</t>
    </rPh>
    <rPh sb="1" eb="3">
      <t>ゼンネン</t>
    </rPh>
    <rPh sb="3" eb="4">
      <t>タビ</t>
    </rPh>
    <rPh sb="4" eb="5">
      <t>ヒ</t>
    </rPh>
    <phoneticPr fontId="20"/>
  </si>
  <si>
    <t>日</t>
    <rPh sb="0" eb="1">
      <t>ヒ</t>
    </rPh>
    <phoneticPr fontId="20"/>
  </si>
  <si>
    <t>（注）１　事業年報報告数値の４～３ベ－スで記入すること。</t>
    <rPh sb="5" eb="7">
      <t>ジギョウ</t>
    </rPh>
    <rPh sb="21" eb="23">
      <t>キニュウ</t>
    </rPh>
    <phoneticPr fontId="20"/>
  </si>
  <si>
    <t>　　　２　「（被保険者）１人当たり診療費（費用額）」は、年間平均の被保険者数を用いて算出すること。</t>
  </si>
  <si>
    <t>③/①</t>
    <phoneticPr fontId="18"/>
  </si>
  <si>
    <t>○○都道府県　事務打合せ調書</t>
  </si>
  <si>
    <t>事項</t>
  </si>
  <si>
    <t>ポイント</t>
  </si>
  <si>
    <t>現状・問題点</t>
  </si>
  <si>
    <t>打合せ事項等・摘要</t>
  </si>
  <si>
    <t>第１  技術的助言等</t>
  </si>
  <si>
    <t>１　前回助言事項の対処</t>
  </si>
  <si>
    <t>（打合せ事項）</t>
  </si>
  <si>
    <t>（改善状況）</t>
  </si>
  <si>
    <t xml:space="preserve">  　（実施： 　 年   月）</t>
  </si>
  <si>
    <t>２　一般的事項</t>
  </si>
  <si>
    <t xml:space="preserve">  ・指導方針</t>
  </si>
  <si>
    <t>・基本通知との関連</t>
  </si>
  <si>
    <t xml:space="preserve">  ・重点事項</t>
  </si>
  <si>
    <t>・県内医療環境の課題・問題点を踏まえた設定</t>
  </si>
  <si>
    <t>・実施状況</t>
  </si>
  <si>
    <t>３　広域連合助言</t>
  </si>
  <si>
    <t>・実施年月日</t>
  </si>
  <si>
    <t>・組織体制</t>
  </si>
  <si>
    <t>・職員の状況</t>
  </si>
  <si>
    <t>・事務処理状況</t>
  </si>
  <si>
    <t>　・総務</t>
  </si>
  <si>
    <t>　・経理</t>
  </si>
  <si>
    <t>　・資格確認</t>
  </si>
  <si>
    <t>　・保険料賦課</t>
  </si>
  <si>
    <t>　・保険料収納</t>
  </si>
  <si>
    <t>　・給付業務</t>
  </si>
  <si>
    <t>　・医療費適正化</t>
  </si>
  <si>
    <t>・実施結果</t>
  </si>
  <si>
    <t>　・保健事業</t>
  </si>
  <si>
    <t>・選定方針（実地、書面）</t>
  </si>
  <si>
    <t>４　市町村助言</t>
  </si>
  <si>
    <t>・実地市町村数</t>
  </si>
  <si>
    <t>・実施体制（実地、書面）</t>
  </si>
  <si>
    <t>・書面市町村数</t>
  </si>
  <si>
    <t>・実施結果後の改善、進行管理</t>
  </si>
  <si>
    <t xml:space="preserve">  （改善が図られない市町村等）</t>
  </si>
  <si>
    <t>・理事者対策</t>
  </si>
  <si>
    <t>・実施市町村数 　　　　 （  　 年度）</t>
  </si>
  <si>
    <t>・選定理由</t>
  </si>
  <si>
    <t>・都道府県の対応者</t>
  </si>
  <si>
    <t>・指導監督の実施状況</t>
  </si>
  <si>
    <t>５　国保連合会指導監督</t>
  </si>
  <si>
    <t xml:space="preserve">・事務処理状況 </t>
  </si>
  <si>
    <t>・指導監督の結果</t>
  </si>
  <si>
    <t>　（経理）</t>
  </si>
  <si>
    <t>・審査支払業務の状況（審査の充実）</t>
  </si>
  <si>
    <t>・保険者支援の状況</t>
  </si>
  <si>
    <t>・保健師　　　名</t>
  </si>
  <si>
    <t>・レセプト点検</t>
  </si>
  <si>
    <t>・委託の有無</t>
  </si>
  <si>
    <t>・第三者行為求償事務</t>
  </si>
  <si>
    <t xml:space="preserve">・第三者行為求償専門員　　　名 </t>
  </si>
  <si>
    <t>　・その他の支援事業</t>
  </si>
  <si>
    <t>・実施状況（時期、目的及び内容）</t>
  </si>
  <si>
    <t>６　広域連合職員等に対する研修</t>
  </si>
  <si>
    <t xml:space="preserve"> </t>
  </si>
  <si>
    <t>７  保険医療機関指導</t>
  </si>
  <si>
    <t>・体制</t>
  </si>
  <si>
    <t>・地方厚生局との連携</t>
  </si>
  <si>
    <t>・指導促進対策</t>
  </si>
  <si>
    <t>第２  財政関係（広域連合）</t>
  </si>
  <si>
    <t>１　都道府県・市町村からの財政支援</t>
  </si>
  <si>
    <t>(1) 法定分</t>
  </si>
  <si>
    <t>・保険料軽減等のための都道府県・市町村からの負担</t>
  </si>
  <si>
    <t>・財政安定化基金の繰入状況</t>
  </si>
  <si>
    <t>(2) その他分</t>
  </si>
  <si>
    <t>・保険料軽減のための取り崩し状況</t>
  </si>
  <si>
    <t>・その他繰入れ状況</t>
  </si>
  <si>
    <t>・都道府県単独繰入事業の状況及び今後の方針</t>
  </si>
  <si>
    <t>・保険者単独事業（一部負担軽減）の 実施内容</t>
  </si>
  <si>
    <t>２　基金積立</t>
  </si>
  <si>
    <t>３　保険料の賦課</t>
  </si>
  <si>
    <t>・現状</t>
  </si>
  <si>
    <t>・基金の状況</t>
  </si>
  <si>
    <t>・助言状況及び改善見込み</t>
  </si>
  <si>
    <t>・被保険者数　　　　　　　人（　年　月　日現在）</t>
  </si>
  <si>
    <t>　うち　・被扶養者であった者　　　　　　人</t>
  </si>
  <si>
    <t>・対象者の把握</t>
  </si>
  <si>
    <t>　　　　・均等割７割軽減対象者　    　　人</t>
  </si>
  <si>
    <t>(2) 保険料軽減の状況</t>
  </si>
  <si>
    <t>　　　　・均等割５割軽減対象者　　　　　人</t>
  </si>
  <si>
    <t>　　　　・均等割２割軽減対象者　　　　　人</t>
  </si>
  <si>
    <t>　　　　・所得割軽減対象者　    　　　　人</t>
  </si>
  <si>
    <t>・不均一保険料の是正状況</t>
  </si>
  <si>
    <t>　(3) 不均一保険料</t>
  </si>
  <si>
    <t>・不均一保険料導入の有無</t>
  </si>
  <si>
    <t>・導入市町村数</t>
  </si>
  <si>
    <t>・導入理由</t>
  </si>
  <si>
    <t>　・無医地区等</t>
  </si>
  <si>
    <t>　・医療費格差</t>
  </si>
  <si>
    <t>・遡及適用・賦課の実施状況</t>
  </si>
  <si>
    <t>第３  適用関係（市町村）</t>
  </si>
  <si>
    <t>・該当者の把握、賦課</t>
  </si>
  <si>
    <t>１　遡及適用・賦課</t>
  </si>
  <si>
    <t>２　被扶養者対策</t>
  </si>
  <si>
    <t>・未着被保険者証の対応状況</t>
  </si>
  <si>
    <t>３　被保険者証の交付</t>
  </si>
  <si>
    <t>第４  収納関係（市町村）</t>
  </si>
  <si>
    <t>・重点事項</t>
  </si>
  <si>
    <t>１　現状</t>
  </si>
  <si>
    <t>・徴収計画策定助言、内容、策定状況</t>
  </si>
  <si>
    <t>２　助言方針</t>
  </si>
  <si>
    <t xml:space="preserve">  （目標収納率、徴収体制、方法等）</t>
  </si>
  <si>
    <t>・収納率 　　年度 　     ％ 、　　年度　　　％</t>
  </si>
  <si>
    <t>　うち　・被扶養者であった者　　　　　　％</t>
  </si>
  <si>
    <t>３　徴収計画の策定助言等</t>
  </si>
  <si>
    <t>・徴収活動マニュアルの作成状況</t>
  </si>
  <si>
    <t>　　　　・均等割７割軽減対象者　　  　　％</t>
  </si>
  <si>
    <t>　　　　・均等割５割軽減対象者　　　　　％</t>
  </si>
  <si>
    <t>・年度途中の把握</t>
  </si>
  <si>
    <t>　　　　・均等割２割軽減対象者　　　　　％</t>
  </si>
  <si>
    <t>　　　　・所得割軽減対象者　　　    　　％</t>
  </si>
  <si>
    <t>・口座振替の推進方法の助言内容</t>
  </si>
  <si>
    <t>４　収納率の進行管理</t>
  </si>
  <si>
    <t xml:space="preserve">  （資格取得時、保険証更新時、滞納者への助言等）</t>
  </si>
  <si>
    <t>・その他の納期内納入対策の助言状況</t>
  </si>
  <si>
    <t>・被保険者資格証明書の発行に当たっての運用方針</t>
  </si>
  <si>
    <t>５　納期内納入対策助言</t>
  </si>
  <si>
    <t>・実態把握</t>
  </si>
  <si>
    <t>６　滞納者対策助言</t>
  </si>
  <si>
    <t>・新規滞納者の早期把握・早期対応</t>
  </si>
  <si>
    <t>(1) 基本方針</t>
  </si>
  <si>
    <t>・転出時対応</t>
  </si>
  <si>
    <t>・納付組織の滞納者対策方針</t>
  </si>
  <si>
    <t>・徴収体制が十分でない市町村の現状及び対応方針</t>
  </si>
  <si>
    <t>(2) 徴収体制</t>
  </si>
  <si>
    <t>・全庁体制</t>
  </si>
  <si>
    <t>（納付相談（呼出し等）、戸別徴収、嘱託徴収員等の活用、活動記録）</t>
  </si>
  <si>
    <t>・取扱要領等の作成状況</t>
  </si>
  <si>
    <t>(3) 徴収活動等</t>
  </si>
  <si>
    <t>　（広域連合統一作成の有・無）</t>
  </si>
  <si>
    <t>・助言方針及び状況</t>
  </si>
  <si>
    <t>(4) 滞納処分等に対する助言</t>
  </si>
  <si>
    <t>①短期被保険者証</t>
  </si>
  <si>
    <t xml:space="preserve">・作成市町村数   　     </t>
  </si>
  <si>
    <t xml:space="preserve">  　　②被保険者資格証明書</t>
  </si>
  <si>
    <t xml:space="preserve">  　　③給付制限</t>
  </si>
  <si>
    <t xml:space="preserve">・実施市町村数   　     </t>
  </si>
  <si>
    <t xml:space="preserve">    </t>
  </si>
  <si>
    <t xml:space="preserve">  　　④差押えの実施 </t>
  </si>
  <si>
    <t>・延滞金の取扱いに関する市町村の現状及び助言状況</t>
  </si>
  <si>
    <t>７　延滞金に対する助言</t>
  </si>
  <si>
    <t>・不納欠損の取扱いに関する市町村の現状及び助言状況</t>
  </si>
  <si>
    <t xml:space="preserve">・実施市町村数    　    </t>
  </si>
  <si>
    <t>８　不納欠損に対する助言</t>
  </si>
  <si>
    <t>・都道府県内医療費の動向</t>
  </si>
  <si>
    <t>第５  医療費関係（広域連合）</t>
  </si>
  <si>
    <t>１　医療費の現状把握等</t>
  </si>
  <si>
    <t>・現　状</t>
  </si>
  <si>
    <t>２　医療費適正化対策</t>
  </si>
  <si>
    <t>(1) レセプト点検</t>
  </si>
  <si>
    <t>・内　容</t>
  </si>
  <si>
    <t>①内容点検の助言方針</t>
  </si>
  <si>
    <t>・点検レセプトの範囲の拡大</t>
  </si>
  <si>
    <t>・一人当たり診療費    　　     円  (　年度）</t>
  </si>
  <si>
    <t>・点検事項（縦覧、調剤等）</t>
  </si>
  <si>
    <t>・点検体制</t>
  </si>
  <si>
    <t>・内容点検効果率　　年度　　　％、　　年度　　　％</t>
  </si>
  <si>
    <t>・研修内容、方法の工夫事項</t>
  </si>
  <si>
    <t xml:space="preserve">・縦覧点検　　　　　　　     　 　 </t>
  </si>
  <si>
    <t xml:space="preserve">・調剤レセプトとの突合　  　 　   </t>
  </si>
  <si>
    <t>・医療給付専門員の活動内容</t>
  </si>
  <si>
    <t xml:space="preserve">・診療報酬明細表との突合      　  </t>
  </si>
  <si>
    <t>（請求内容の妥当性に関する点検等）</t>
  </si>
  <si>
    <t xml:space="preserve">・手書のレセプト検算　　      　  </t>
  </si>
  <si>
    <t>・広域連合における第三者行為レセプトの把握方法</t>
  </si>
  <si>
    <t>②第三者行為求償事務</t>
  </si>
  <si>
    <t>(2) 医療費通知</t>
  </si>
  <si>
    <t>・医師会等との連携等</t>
  </si>
  <si>
    <t>・減額査定通知の実施状況</t>
  </si>
  <si>
    <t>・入院・入院外・歯科・調剤別、入院・通院の日数、</t>
  </si>
  <si>
    <t>(3) 後発医薬品の使用促進</t>
  </si>
  <si>
    <t>　医療費の額、医療機関名</t>
  </si>
  <si>
    <t>・柔道整復（療養費）の対応</t>
  </si>
  <si>
    <t>３　保健事業（広域連合）</t>
  </si>
  <si>
    <t>・現状及び助言</t>
  </si>
  <si>
    <t>(1) データヘルス計画</t>
  </si>
  <si>
    <t>(2) 健康診査</t>
  </si>
  <si>
    <t>・制度周知の方法</t>
  </si>
  <si>
    <t>(3) 高齢者の保健事業と介護予防の一体的実施</t>
  </si>
  <si>
    <t>・実施結果の評価及び翌年度事業への反映の助言状況</t>
  </si>
  <si>
    <t>・データヘルス計画の進捗状況</t>
  </si>
  <si>
    <t xml:space="preserve">  ・保健衛生、介護部門等との連携</t>
  </si>
  <si>
    <t>・各種データの提供方法等の助言</t>
  </si>
  <si>
    <t>・受診率の目標　　　年度（　　％）</t>
  </si>
  <si>
    <t>・企画への参加等</t>
  </si>
  <si>
    <t>・後期高齢者の質問票の活用状況</t>
  </si>
  <si>
    <t>・一体的実施等</t>
  </si>
  <si>
    <t>・一体的実施の進捗状況</t>
  </si>
  <si>
    <t>(4) 重複・頻回受診者等対策</t>
  </si>
  <si>
    <t>・実施状況（実施結果等）</t>
  </si>
  <si>
    <t>・助言の現状</t>
  </si>
  <si>
    <t>　・対象者の把握及び選定方法</t>
  </si>
  <si>
    <t>・市町村との連携</t>
  </si>
  <si>
    <t>　・保健師等による訪問指導等の実施</t>
  </si>
  <si>
    <t>第６  その他</t>
  </si>
  <si>
    <t xml:space="preserve">  　についての助言方針</t>
  </si>
  <si>
    <t>１　都道府県における関与</t>
  </si>
  <si>
    <t>　　（支援）</t>
  </si>
  <si>
    <t>・人的関与（支援）</t>
  </si>
  <si>
    <t>・自前</t>
  </si>
  <si>
    <t>・市町村委託</t>
  </si>
  <si>
    <t>・財政的関与（支援）</t>
  </si>
  <si>
    <t>・外部委託</t>
  </si>
  <si>
    <t>２　研修</t>
  </si>
  <si>
    <t>・その他関与（支援）</t>
  </si>
  <si>
    <t>・効果測定</t>
  </si>
  <si>
    <t>・広域連合職員等に対する研修方針</t>
  </si>
  <si>
    <t>３　啓発（広報）活動</t>
  </si>
  <si>
    <t>・連合会との連携</t>
  </si>
  <si>
    <t>４　補助金申請事務の適正化</t>
  </si>
  <si>
    <t>・方法、内容についての助言方針</t>
  </si>
  <si>
    <t>・申請事務の説明会等の実施</t>
  </si>
  <si>
    <t>５ その他</t>
  </si>
  <si>
    <t>・県におけるチェック方法</t>
  </si>
  <si>
    <t>・個人情報の適切な取扱いに関する助言</t>
  </si>
  <si>
    <t>・レセプト開示についての助言</t>
  </si>
  <si>
    <t>・他の医療保険者との連携</t>
  </si>
  <si>
    <t>・被保険者数</t>
    <phoneticPr fontId="18"/>
  </si>
  <si>
    <t>人（　年　月現在）</t>
    <phoneticPr fontId="18"/>
  </si>
  <si>
    <t>％</t>
    <phoneticPr fontId="18"/>
  </si>
  <si>
    <t>・保険料収納率</t>
    <phoneticPr fontId="18"/>
  </si>
  <si>
    <t>・市町村数</t>
    <phoneticPr fontId="18"/>
  </si>
  <si>
    <t>・一人当り診療費</t>
    <phoneticPr fontId="18"/>
  </si>
  <si>
    <t>円</t>
    <phoneticPr fontId="18"/>
  </si>
  <si>
    <t>（注）１　別添資料１「職員名簿」を作成し添付すること。</t>
    <phoneticPr fontId="18"/>
  </si>
  <si>
    <t>　　　２　「都道府県の組織図（既存資料可）」を添付すること。</t>
    <phoneticPr fontId="18"/>
  </si>
  <si>
    <t>　　　２　嘱託職員等の非常勤職員については、氏名の前に「◎」を付すこと。</t>
    <phoneticPr fontId="18"/>
  </si>
  <si>
    <t>　　　３　配置職員数は、係毎に記入すること。</t>
    <phoneticPr fontId="18"/>
  </si>
  <si>
    <t>　　　４　「実質職員」欄には、専任職員数＋兼任職員数×兼任率を記入すること。</t>
    <phoneticPr fontId="18"/>
  </si>
  <si>
    <t>都道府県名</t>
    <phoneticPr fontId="18"/>
  </si>
  <si>
    <t>打合せ年月日</t>
    <phoneticPr fontId="18"/>
  </si>
  <si>
    <t>(１) 職員名簿　　　　　　　　　       　　　　 　　　</t>
    <phoneticPr fontId="18"/>
  </si>
  <si>
    <t>（別添資料１）</t>
    <phoneticPr fontId="18"/>
  </si>
  <si>
    <t>(４) 国保連合会における診療報酬審査支払の決定状況　　</t>
    <phoneticPr fontId="18"/>
  </si>
  <si>
    <t>（別添資料２）</t>
    <phoneticPr fontId="18"/>
  </si>
  <si>
    <t>(６) 診療諸率の状況　　　　　　        　　　　　　　</t>
    <phoneticPr fontId="18"/>
  </si>
  <si>
    <t>（別添資料４）</t>
    <phoneticPr fontId="18"/>
  </si>
  <si>
    <t>(７) 課題・問題点を抱えている市町村の状況　　　　　　</t>
    <phoneticPr fontId="18"/>
  </si>
  <si>
    <t>（別添資料５）</t>
    <phoneticPr fontId="18"/>
  </si>
  <si>
    <t>(８) 積極的に事業を実施し効果をあげている市町村の状況</t>
    <phoneticPr fontId="18"/>
  </si>
  <si>
    <t>（別添資料６）</t>
    <phoneticPr fontId="18"/>
  </si>
  <si>
    <t>(５) 国保連合会における再審査決定状況</t>
    <phoneticPr fontId="18"/>
  </si>
  <si>
    <t>（別添資料３）</t>
    <phoneticPr fontId="18"/>
  </si>
  <si>
    <t>年度</t>
    <rPh sb="0" eb="2">
      <t>ネンド</t>
    </rPh>
    <phoneticPr fontId="18"/>
  </si>
  <si>
    <r>
      <t>・</t>
    </r>
    <r>
      <rPr>
        <sz val="7"/>
        <color theme="1"/>
        <rFont val="ＭＳ ゴシック"/>
        <family val="3"/>
        <charset val="128"/>
      </rPr>
      <t xml:space="preserve">   </t>
    </r>
    <r>
      <rPr>
        <sz val="9"/>
        <color theme="1"/>
        <rFont val="ＭＳ ゴシック"/>
        <family val="3"/>
        <charset val="128"/>
      </rPr>
      <t>被保険者証の交付方法</t>
    </r>
  </si>
  <si>
    <r>
      <t>・</t>
    </r>
    <r>
      <rPr>
        <sz val="7"/>
        <color theme="1"/>
        <rFont val="ＭＳ ゴシック"/>
        <family val="3"/>
        <charset val="128"/>
      </rPr>
      <t xml:space="preserve">   </t>
    </r>
    <r>
      <rPr>
        <sz val="9"/>
        <color theme="1"/>
        <rFont val="ＭＳ ゴシック"/>
        <family val="3"/>
        <charset val="128"/>
      </rPr>
      <t>返戻された被保険者証の交付方法</t>
    </r>
  </si>
  <si>
    <r>
      <t>・</t>
    </r>
    <r>
      <rPr>
        <sz val="7"/>
        <color theme="1"/>
        <rFont val="ＭＳ ゴシック"/>
        <family val="3"/>
        <charset val="128"/>
      </rPr>
      <t xml:space="preserve">   </t>
    </r>
    <r>
      <rPr>
        <sz val="9"/>
        <color theme="1"/>
        <rFont val="ＭＳ ゴシック"/>
        <family val="3"/>
        <charset val="128"/>
      </rPr>
      <t>通知対象</t>
    </r>
  </si>
  <si>
    <r>
      <t>・</t>
    </r>
    <r>
      <rPr>
        <sz val="7"/>
        <color theme="1"/>
        <rFont val="ＭＳ ゴシック"/>
        <family val="3"/>
        <charset val="128"/>
      </rPr>
      <t xml:space="preserve">   </t>
    </r>
    <r>
      <rPr>
        <sz val="9"/>
        <color theme="1"/>
        <rFont val="ＭＳ ゴシック"/>
        <family val="3"/>
        <charset val="128"/>
      </rPr>
      <t>通知月数・回数</t>
    </r>
  </si>
  <si>
    <r>
      <t>・</t>
    </r>
    <r>
      <rPr>
        <sz val="7"/>
        <color theme="1"/>
        <rFont val="ＭＳ ゴシック"/>
        <family val="3"/>
        <charset val="128"/>
      </rPr>
      <t xml:space="preserve">   </t>
    </r>
    <r>
      <rPr>
        <sz val="9"/>
        <color theme="1"/>
        <rFont val="ＭＳ ゴシック"/>
        <family val="3"/>
        <charset val="128"/>
      </rPr>
      <t>通知内容</t>
    </r>
  </si>
  <si>
    <t>加入状況</t>
    <rPh sb="0" eb="2">
      <t>カニュウ</t>
    </rPh>
    <rPh sb="2" eb="4">
      <t>ジョウキョウ</t>
    </rPh>
    <phoneticPr fontId="20"/>
  </si>
  <si>
    <t>賦課の状況</t>
    <rPh sb="0" eb="2">
      <t>フカ</t>
    </rPh>
    <rPh sb="3" eb="5">
      <t>ジョウキョウ</t>
    </rPh>
    <phoneticPr fontId="20"/>
  </si>
  <si>
    <t>収納の状況</t>
    <rPh sb="0" eb="2">
      <t>シュウノウ</t>
    </rPh>
    <rPh sb="3" eb="5">
      <t>ジョウキョウ</t>
    </rPh>
    <phoneticPr fontId="20"/>
  </si>
  <si>
    <t>診療諸率</t>
    <rPh sb="0" eb="2">
      <t>シンリョウ</t>
    </rPh>
    <rPh sb="2" eb="3">
      <t>ショ</t>
    </rPh>
    <rPh sb="3" eb="4">
      <t>リツ</t>
    </rPh>
    <phoneticPr fontId="20"/>
  </si>
  <si>
    <t>(1)  助言の実施状況</t>
  </si>
  <si>
    <t>(2)  助言事項及び改善状況</t>
  </si>
  <si>
    <t>(1)  実施市町村数</t>
  </si>
  <si>
    <t>（注） 「助言計画書」（既存資料可）」を添付すること。</t>
    <phoneticPr fontId="18"/>
  </si>
  <si>
    <t>(1)  指導監督の実施状況</t>
  </si>
  <si>
    <t>(2)  指導監督の指導事項及び改善状況</t>
  </si>
  <si>
    <t>(3)  国保連合会の現状と問題点等</t>
  </si>
  <si>
    <t>配置職員数(人)</t>
    <rPh sb="0" eb="2">
      <t>ハイチ</t>
    </rPh>
    <rPh sb="2" eb="4">
      <t>ショクイン</t>
    </rPh>
    <rPh sb="4" eb="5">
      <t>スウ</t>
    </rPh>
    <rPh sb="6" eb="7">
      <t>ヒト</t>
    </rPh>
    <phoneticPr fontId="20"/>
  </si>
  <si>
    <t>＊  広域連合で統一基準を設けて運用している場合は不要</t>
  </si>
  <si>
    <t>　１　都道府県・市町村からの財政支援状況</t>
    <phoneticPr fontId="18"/>
  </si>
  <si>
    <t>　２　保険料率等に関する助言状況</t>
    <phoneticPr fontId="18"/>
  </si>
  <si>
    <t>　３　都道府県における財政安定化基金の積立状況等</t>
    <phoneticPr fontId="18"/>
  </si>
  <si>
    <t>（　　年　　月現在）</t>
    <phoneticPr fontId="18"/>
  </si>
  <si>
    <t>(4)  減額査定通知の実施状況</t>
    <phoneticPr fontId="18"/>
  </si>
  <si>
    <t>全受診者</t>
    <rPh sb="0" eb="1">
      <t>ゼン</t>
    </rPh>
    <rPh sb="1" eb="3">
      <t>ジュシン</t>
    </rPh>
    <rPh sb="3" eb="4">
      <t>シャ</t>
    </rPh>
    <phoneticPr fontId="18"/>
  </si>
  <si>
    <t>入院のみ</t>
    <rPh sb="0" eb="2">
      <t>ニュウイン</t>
    </rPh>
    <phoneticPr fontId="18"/>
  </si>
  <si>
    <t>高点数のみ</t>
    <rPh sb="0" eb="1">
      <t>コウ</t>
    </rPh>
    <rPh sb="1" eb="3">
      <t>テンスウ</t>
    </rPh>
    <phoneticPr fontId="18"/>
  </si>
  <si>
    <t>医科</t>
    <rPh sb="0" eb="2">
      <t>イカ</t>
    </rPh>
    <phoneticPr fontId="18"/>
  </si>
  <si>
    <t>歯科</t>
    <rPh sb="0" eb="2">
      <t>シカ</t>
    </rPh>
    <phoneticPr fontId="18"/>
  </si>
  <si>
    <t>調剤</t>
    <rPh sb="0" eb="2">
      <t>チョウザイ</t>
    </rPh>
    <phoneticPr fontId="18"/>
  </si>
  <si>
    <t>柔整</t>
    <rPh sb="0" eb="2">
      <t>ジュウセイ</t>
    </rPh>
    <phoneticPr fontId="18"/>
  </si>
  <si>
    <t>あはき</t>
    <phoneticPr fontId="18"/>
  </si>
  <si>
    <t>通知回数
（年間の
実施回数）</t>
    <rPh sb="0" eb="2">
      <t>ツウチ</t>
    </rPh>
    <rPh sb="2" eb="4">
      <t>カイスウ</t>
    </rPh>
    <rPh sb="6" eb="8">
      <t>ネンカン</t>
    </rPh>
    <rPh sb="10" eb="12">
      <t>ジッシ</t>
    </rPh>
    <rPh sb="12" eb="14">
      <t>カイスウ</t>
    </rPh>
    <phoneticPr fontId="18"/>
  </si>
  <si>
    <t>通知実施月</t>
    <rPh sb="0" eb="2">
      <t>ツウチ</t>
    </rPh>
    <rPh sb="2" eb="4">
      <t>ジッシ</t>
    </rPh>
    <rPh sb="4" eb="5">
      <t>ツキ</t>
    </rPh>
    <phoneticPr fontId="18"/>
  </si>
  <si>
    <t>通　知　対　象　者</t>
    <phoneticPr fontId="18"/>
  </si>
  <si>
    <t>一　部　受　診　者</t>
    <rPh sb="0" eb="1">
      <t>イチ</t>
    </rPh>
    <rPh sb="2" eb="3">
      <t>ブ</t>
    </rPh>
    <rPh sb="4" eb="5">
      <t>ウケ</t>
    </rPh>
    <rPh sb="6" eb="7">
      <t>ミ</t>
    </rPh>
    <rPh sb="8" eb="9">
      <t>モノ</t>
    </rPh>
    <phoneticPr fontId="18"/>
  </si>
  <si>
    <t>通　知　対　象　区　分</t>
    <rPh sb="0" eb="1">
      <t>ツウ</t>
    </rPh>
    <rPh sb="2" eb="3">
      <t>チ</t>
    </rPh>
    <rPh sb="4" eb="5">
      <t>タイ</t>
    </rPh>
    <rPh sb="6" eb="7">
      <t>ゾウ</t>
    </rPh>
    <rPh sb="8" eb="9">
      <t>ク</t>
    </rPh>
    <rPh sb="10" eb="11">
      <t>ブン</t>
    </rPh>
    <phoneticPr fontId="18"/>
  </si>
  <si>
    <t>実　施　状　況</t>
    <rPh sb="0" eb="1">
      <t>ジツ</t>
    </rPh>
    <rPh sb="2" eb="3">
      <t>シ</t>
    </rPh>
    <rPh sb="4" eb="5">
      <t>ジョウ</t>
    </rPh>
    <rPh sb="6" eb="7">
      <t>キョウ</t>
    </rPh>
    <phoneticPr fontId="18"/>
  </si>
  <si>
    <t>医　療　費　以　外　の　通　知　内　容</t>
    <rPh sb="0" eb="1">
      <t>イ</t>
    </rPh>
    <rPh sb="2" eb="3">
      <t>リョウ</t>
    </rPh>
    <rPh sb="4" eb="5">
      <t>ヒ</t>
    </rPh>
    <rPh sb="6" eb="7">
      <t>イ</t>
    </rPh>
    <rPh sb="8" eb="9">
      <t>ソト</t>
    </rPh>
    <rPh sb="12" eb="13">
      <t>ツウ</t>
    </rPh>
    <rPh sb="14" eb="15">
      <t>チ</t>
    </rPh>
    <rPh sb="16" eb="17">
      <t>ナイ</t>
    </rPh>
    <rPh sb="18" eb="19">
      <t>カタチ</t>
    </rPh>
    <phoneticPr fontId="18"/>
  </si>
  <si>
    <t>受診年月</t>
    <rPh sb="0" eb="2">
      <t>ジュシン</t>
    </rPh>
    <rPh sb="2" eb="4">
      <t>ネンゲツ</t>
    </rPh>
    <phoneticPr fontId="18"/>
  </si>
  <si>
    <t>受診者名</t>
    <rPh sb="0" eb="3">
      <t>ジュシンシャ</t>
    </rPh>
    <rPh sb="3" eb="4">
      <t>メイ</t>
    </rPh>
    <phoneticPr fontId="18"/>
  </si>
  <si>
    <t>その他（詳細を記載）</t>
    <rPh sb="2" eb="3">
      <t>タ</t>
    </rPh>
    <rPh sb="4" eb="6">
      <t>ショウサイ</t>
    </rPh>
    <rPh sb="7" eb="9">
      <t>キサイ</t>
    </rPh>
    <phoneticPr fontId="18"/>
  </si>
  <si>
    <t>その他（詳細を記載）</t>
    <phoneticPr fontId="18"/>
  </si>
  <si>
    <t>被保険者資格取得時に関する助言状況</t>
    <phoneticPr fontId="18"/>
  </si>
  <si>
    <t>②賦課</t>
    <phoneticPr fontId="18"/>
  </si>
  <si>
    <t>①一般郵便、配達証明等交付の方法</t>
    <phoneticPr fontId="18"/>
  </si>
  <si>
    <t>（イ）周知方法</t>
    <phoneticPr fontId="18"/>
  </si>
  <si>
    <t>（ウ）一部負担金</t>
    <phoneticPr fontId="18"/>
  </si>
  <si>
    <t>区　分</t>
    <rPh sb="0" eb="1">
      <t>ク</t>
    </rPh>
    <rPh sb="2" eb="3">
      <t>ブン</t>
    </rPh>
    <phoneticPr fontId="18"/>
  </si>
  <si>
    <t>後期高齢者
医療主管課
発令年月日</t>
    <rPh sb="0" eb="2">
      <t>コウキ</t>
    </rPh>
    <rPh sb="2" eb="4">
      <t>コウレイ</t>
    </rPh>
    <rPh sb="4" eb="5">
      <t>モノ</t>
    </rPh>
    <rPh sb="6" eb="8">
      <t>イリョウ</t>
    </rPh>
    <rPh sb="8" eb="9">
      <t>シュ</t>
    </rPh>
    <rPh sb="9" eb="10">
      <t>カン</t>
    </rPh>
    <rPh sb="10" eb="11">
      <t>カ</t>
    </rPh>
    <rPh sb="12" eb="14">
      <t>ハツレイ</t>
    </rPh>
    <rPh sb="14" eb="15">
      <t>ドシ</t>
    </rPh>
    <rPh sb="15" eb="16">
      <t>ヅキ</t>
    </rPh>
    <rPh sb="16" eb="17">
      <t>ヒ</t>
    </rPh>
    <phoneticPr fontId="20"/>
  </si>
  <si>
    <t>後期高齢者
医療事務担当
延年月数</t>
    <rPh sb="0" eb="2">
      <t>コウキ</t>
    </rPh>
    <rPh sb="2" eb="4">
      <t>コウレイ</t>
    </rPh>
    <rPh sb="4" eb="5">
      <t>モノ</t>
    </rPh>
    <rPh sb="6" eb="8">
      <t>イリョウ</t>
    </rPh>
    <rPh sb="8" eb="9">
      <t>コト</t>
    </rPh>
    <rPh sb="9" eb="10">
      <t>ツトム</t>
    </rPh>
    <rPh sb="10" eb="12">
      <t>タントウ</t>
    </rPh>
    <rPh sb="13" eb="14">
      <t>ノ</t>
    </rPh>
    <rPh sb="14" eb="15">
      <t>ネン</t>
    </rPh>
    <rPh sb="15" eb="16">
      <t>ツキ</t>
    </rPh>
    <rPh sb="16" eb="17">
      <t>スウ</t>
    </rPh>
    <phoneticPr fontId="20"/>
  </si>
  <si>
    <t>国保連合会における診療報酬審査支払の決定状況</t>
    <phoneticPr fontId="18"/>
  </si>
  <si>
    <t>保険者名</t>
    <rPh sb="0" eb="3">
      <t>ホケンシャ</t>
    </rPh>
    <rPh sb="3" eb="4">
      <t>メイ</t>
    </rPh>
    <phoneticPr fontId="18"/>
  </si>
  <si>
    <t>事業（対策）内容</t>
    <rPh sb="0" eb="2">
      <t>ジギョウ</t>
    </rPh>
    <rPh sb="3" eb="5">
      <t>タイサク</t>
    </rPh>
    <rPh sb="6" eb="8">
      <t>ナイヨウ</t>
    </rPh>
    <phoneticPr fontId="18"/>
  </si>
  <si>
    <t>事業実績（効果）</t>
    <rPh sb="0" eb="2">
      <t>ジギョウ</t>
    </rPh>
    <rPh sb="2" eb="4">
      <t>ジッセキ</t>
    </rPh>
    <rPh sb="5" eb="7">
      <t>コウカ</t>
    </rPh>
    <phoneticPr fontId="18"/>
  </si>
  <si>
    <t>受診者数</t>
    <rPh sb="0" eb="2">
      <t>ジュシン</t>
    </rPh>
    <rPh sb="2" eb="3">
      <t>シャ</t>
    </rPh>
    <rPh sb="3" eb="4">
      <t>スウ</t>
    </rPh>
    <phoneticPr fontId="20"/>
  </si>
  <si>
    <t>(2)被用者保険の被扶養者であった者に関する助言</t>
    <rPh sb="19" eb="20">
      <t>カン</t>
    </rPh>
    <rPh sb="22" eb="24">
      <t>ジョゲン</t>
    </rPh>
    <phoneticPr fontId="18"/>
  </si>
  <si>
    <r>
      <t>(２) 都道府県の組織図</t>
    </r>
    <r>
      <rPr>
        <i/>
        <sz val="11"/>
        <color rgb="FF000000"/>
        <rFont val="游ゴシック"/>
        <family val="3"/>
        <charset val="128"/>
        <scheme val="minor"/>
      </rPr>
      <t>（※既存資料可）</t>
    </r>
  </si>
  <si>
    <r>
      <t>(３) 助言・指導監督計画書</t>
    </r>
    <r>
      <rPr>
        <i/>
        <sz val="11"/>
        <color rgb="FF000000"/>
        <rFont val="游ゴシック"/>
        <family val="3"/>
        <charset val="128"/>
        <scheme val="minor"/>
      </rPr>
      <t>（※既存資料可）</t>
    </r>
  </si>
  <si>
    <t>頁</t>
    <rPh sb="0" eb="1">
      <t>ページ</t>
    </rPh>
    <phoneticPr fontId="18"/>
  </si>
  <si>
    <t>　　１　市町村別後期高齢者医療事業実態　･････････････････････････････････････････</t>
    <phoneticPr fontId="18"/>
  </si>
  <si>
    <t>　　２　後期高齢者医療主管課の組織　･････････････････････････････････････････････</t>
    <phoneticPr fontId="18"/>
  </si>
  <si>
    <t>　　３　広域連合職員等に対する研修の実施状況　･･･････････････････････････････････</t>
    <phoneticPr fontId="18"/>
  </si>
  <si>
    <t>第３　財政関係</t>
    <phoneticPr fontId="18"/>
  </si>
  <si>
    <t>第４　適用業務関係</t>
    <phoneticPr fontId="18"/>
  </si>
  <si>
    <t>第５　保険料収納関係</t>
    <phoneticPr fontId="18"/>
  </si>
  <si>
    <t>第６　医療費関係</t>
    <phoneticPr fontId="18"/>
  </si>
  <si>
    <t>第７　その他</t>
    <phoneticPr fontId="18"/>
  </si>
  <si>
    <t>　　１　広域連合に対する助言状況　･･･････････････････････････････････････････････</t>
    <phoneticPr fontId="18"/>
  </si>
  <si>
    <t>　　２　市町村に対する助言状況　･････････････････････････････････････････････････</t>
    <phoneticPr fontId="18"/>
  </si>
  <si>
    <t>　　３　国保連合会に対する指導状況　･････････････････････････････････････････････</t>
    <phoneticPr fontId="18"/>
  </si>
  <si>
    <t>　　１　都道府県・市町村からの財政支援状況　･････････････････････････････････････</t>
    <phoneticPr fontId="18"/>
  </si>
  <si>
    <t>　　２　保険料賦課限度額、賦課割合に関する助言状況　･････････････････････････････</t>
    <phoneticPr fontId="18"/>
  </si>
  <si>
    <t>　　３　都道府県における財政安定化基金の積立状況等　･････････････････････････････</t>
    <phoneticPr fontId="18"/>
  </si>
  <si>
    <t>　　　　被保険者資格取得時に関する助言状況　･････････････････････････････････････</t>
    <phoneticPr fontId="18"/>
  </si>
  <si>
    <t>　　１　納期内納入促進対策に関する助言状況　･････････････････････････････････････</t>
    <phoneticPr fontId="18"/>
  </si>
  <si>
    <t>　　２　滞納者対策に関する助言状況　･････････････････････････････････････････････</t>
    <phoneticPr fontId="18"/>
  </si>
  <si>
    <t>　　３　収納率向上特別対策に関する助言状況　･････････････････････････････････････</t>
    <phoneticPr fontId="18"/>
  </si>
  <si>
    <t>　　１　医療費適正化対策に関する助言状況　･･･････････････････････････････････････</t>
    <phoneticPr fontId="18"/>
  </si>
  <si>
    <t>　　２　保健事業関係　･･･････････････････････････････････････････････････････････</t>
    <phoneticPr fontId="18"/>
  </si>
  <si>
    <t>　　１　都道府県における関与（支援）　･･･････････････････････････････････････････</t>
    <phoneticPr fontId="18"/>
  </si>
  <si>
    <t>　　２　啓発（広報）活動　･･･････････････････････････････････････････････････････</t>
    <phoneticPr fontId="18"/>
  </si>
  <si>
    <t>　　３　補助金申請事務等の適正化に関する助言・指導状況　･････････････････････････</t>
    <phoneticPr fontId="18"/>
  </si>
  <si>
    <t>　　４　その他の助言・指導状況　･････････････････････････････････････････････････</t>
    <phoneticPr fontId="18"/>
  </si>
  <si>
    <t>別添資料１　職員名簿　･･･････････････････････････････････････････････････････････</t>
    <phoneticPr fontId="18"/>
  </si>
  <si>
    <t>別添資料２　国保連合会における診療報酬審査支払の決定状況　･･･････････････････････</t>
    <phoneticPr fontId="18"/>
  </si>
  <si>
    <t>別添資料３　国保連合会における再審査決定状況　･･･････････････････････････････････</t>
    <phoneticPr fontId="18"/>
  </si>
  <si>
    <t>別添資料４　診療諸率の状況　･････････････････････････････････････････････････････</t>
    <phoneticPr fontId="18"/>
  </si>
  <si>
    <t>別添資料５　課題・問題点を抱えている保険者の状況　･･･････････････････････････････</t>
    <phoneticPr fontId="18"/>
  </si>
  <si>
    <t>別添資料６　積極的に事業を実施し効果を上げている保険者の状況　･･･････････････････</t>
    <phoneticPr fontId="18"/>
  </si>
  <si>
    <t>＜</t>
    <phoneticPr fontId="18"/>
  </si>
  <si>
    <t>％＞</t>
    <phoneticPr fontId="18"/>
  </si>
  <si>
    <t xml:space="preserve">
</t>
    <phoneticPr fontId="18"/>
  </si>
  <si>
    <t>　　　２　加入状況欄の被保険者数の下段＜＞には総人口に対する加入割合を記載すること。</t>
    <rPh sb="5" eb="7">
      <t>カニュウ</t>
    </rPh>
    <rPh sb="11" eb="15">
      <t>ヒホケンシャ</t>
    </rPh>
    <rPh sb="15" eb="16">
      <t>スウ</t>
    </rPh>
    <rPh sb="17" eb="19">
      <t>ゲダン</t>
    </rPh>
    <rPh sb="23" eb="26">
      <t>ソウジンコウ</t>
    </rPh>
    <rPh sb="27" eb="28">
      <t>タイ</t>
    </rPh>
    <rPh sb="30" eb="32">
      <t>カニュウ</t>
    </rPh>
    <rPh sb="32" eb="34">
      <t>ワリアイ</t>
    </rPh>
    <phoneticPr fontId="20"/>
  </si>
  <si>
    <t>　　　4　健康診査の受診状況の対象者数は「被保険者数－除外対象者数」、受診率は「受診者数／（被保険者数※）」とすること。</t>
    <rPh sb="5" eb="7">
      <t>ケンコウ</t>
    </rPh>
    <rPh sb="7" eb="9">
      <t>シンサ</t>
    </rPh>
    <rPh sb="10" eb="12">
      <t>ジュシン</t>
    </rPh>
    <rPh sb="12" eb="14">
      <t>ジョウキョウ</t>
    </rPh>
    <rPh sb="15" eb="17">
      <t>タイショウ</t>
    </rPh>
    <rPh sb="17" eb="18">
      <t>シャ</t>
    </rPh>
    <rPh sb="18" eb="19">
      <t>スウ</t>
    </rPh>
    <rPh sb="21" eb="25">
      <t>ヒホケンシャ</t>
    </rPh>
    <rPh sb="25" eb="26">
      <t>スウ</t>
    </rPh>
    <rPh sb="27" eb="29">
      <t>ジョガイ</t>
    </rPh>
    <rPh sb="29" eb="31">
      <t>タイショウ</t>
    </rPh>
    <rPh sb="31" eb="32">
      <t>シャ</t>
    </rPh>
    <rPh sb="32" eb="33">
      <t>スウ</t>
    </rPh>
    <rPh sb="35" eb="37">
      <t>ジュシン</t>
    </rPh>
    <rPh sb="37" eb="38">
      <t>リツ</t>
    </rPh>
    <rPh sb="40" eb="43">
      <t>ジュシンシャ</t>
    </rPh>
    <rPh sb="43" eb="44">
      <t>スウ</t>
    </rPh>
    <rPh sb="46" eb="50">
      <t>ヒホケンシャ</t>
    </rPh>
    <rPh sb="50" eb="51">
      <t>スウ</t>
    </rPh>
    <phoneticPr fontId="18"/>
  </si>
  <si>
    <t>　　　　　※　特定健康診査及び特定保健指導の実施に関する基準第一条第一項の規定に基づき厚生労働大臣が定める者（平成20年厚生労働省告示第３号）第５号及び第６号の該当者</t>
    <rPh sb="7" eb="9">
      <t>トクテイ</t>
    </rPh>
    <rPh sb="9" eb="11">
      <t>ケンコウ</t>
    </rPh>
    <rPh sb="11" eb="13">
      <t>シンサ</t>
    </rPh>
    <rPh sb="13" eb="14">
      <t>オヨ</t>
    </rPh>
    <rPh sb="15" eb="17">
      <t>トクテイ</t>
    </rPh>
    <rPh sb="17" eb="19">
      <t>ホケン</t>
    </rPh>
    <rPh sb="19" eb="21">
      <t>シドウ</t>
    </rPh>
    <rPh sb="22" eb="24">
      <t>ジッシ</t>
    </rPh>
    <rPh sb="25" eb="26">
      <t>カン</t>
    </rPh>
    <rPh sb="28" eb="30">
      <t>キジュン</t>
    </rPh>
    <rPh sb="30" eb="32">
      <t>ダイイチ</t>
    </rPh>
    <rPh sb="32" eb="33">
      <t>ジョウ</t>
    </rPh>
    <rPh sb="33" eb="34">
      <t>ダイ</t>
    </rPh>
    <rPh sb="34" eb="35">
      <t>イッ</t>
    </rPh>
    <rPh sb="35" eb="36">
      <t>コウ</t>
    </rPh>
    <rPh sb="37" eb="39">
      <t>キテイ</t>
    </rPh>
    <rPh sb="40" eb="41">
      <t>モト</t>
    </rPh>
    <rPh sb="43" eb="45">
      <t>コウセイ</t>
    </rPh>
    <rPh sb="45" eb="47">
      <t>ロウドウ</t>
    </rPh>
    <rPh sb="47" eb="49">
      <t>ダイジン</t>
    </rPh>
    <rPh sb="50" eb="51">
      <t>サダ</t>
    </rPh>
    <rPh sb="53" eb="54">
      <t>モノ</t>
    </rPh>
    <rPh sb="55" eb="57">
      <t>ヘイセイ</t>
    </rPh>
    <rPh sb="59" eb="60">
      <t>ネン</t>
    </rPh>
    <rPh sb="60" eb="62">
      <t>コウセイ</t>
    </rPh>
    <rPh sb="62" eb="65">
      <t>ロウドウショウ</t>
    </rPh>
    <rPh sb="65" eb="66">
      <t>コク</t>
    </rPh>
    <rPh sb="67" eb="68">
      <t>ダイ</t>
    </rPh>
    <rPh sb="69" eb="70">
      <t>ゴウ</t>
    </rPh>
    <rPh sb="71" eb="72">
      <t>ダイ</t>
    </rPh>
    <rPh sb="73" eb="74">
      <t>ゴウ</t>
    </rPh>
    <rPh sb="74" eb="75">
      <t>オヨ</t>
    </rPh>
    <rPh sb="76" eb="77">
      <t>ダイ</t>
    </rPh>
    <rPh sb="78" eb="79">
      <t>ゴウ</t>
    </rPh>
    <rPh sb="80" eb="83">
      <t>ガイトウシャ</t>
    </rPh>
    <phoneticPr fontId="18"/>
  </si>
  <si>
    <t xml:space="preserve">　　　３　広域連合の賦課の状況欄の賦課割合の下段〔　　〕には、均等割額、所得割率を記載し、市町村にあっては、不均一保険料を実施している市町村についてのみ、その均等割額、  </t>
    <rPh sb="5" eb="7">
      <t>コウイキ</t>
    </rPh>
    <rPh sb="7" eb="9">
      <t>レンゴウ</t>
    </rPh>
    <rPh sb="10" eb="12">
      <t>フカ</t>
    </rPh>
    <rPh sb="13" eb="15">
      <t>ジョウキョウ</t>
    </rPh>
    <rPh sb="15" eb="16">
      <t>ラン</t>
    </rPh>
    <rPh sb="17" eb="19">
      <t>フカ</t>
    </rPh>
    <rPh sb="19" eb="21">
      <t>ワリアイ</t>
    </rPh>
    <rPh sb="22" eb="24">
      <t>ゲダン</t>
    </rPh>
    <rPh sb="31" eb="34">
      <t>キントウワリ</t>
    </rPh>
    <rPh sb="34" eb="35">
      <t>ガク</t>
    </rPh>
    <rPh sb="36" eb="39">
      <t>ショトクワリ</t>
    </rPh>
    <rPh sb="39" eb="40">
      <t>リツ</t>
    </rPh>
    <rPh sb="41" eb="43">
      <t>キサイ</t>
    </rPh>
    <rPh sb="45" eb="48">
      <t>シチョウソン</t>
    </rPh>
    <rPh sb="54" eb="57">
      <t>フキンイツ</t>
    </rPh>
    <rPh sb="57" eb="60">
      <t>ホケンリョウ</t>
    </rPh>
    <rPh sb="61" eb="63">
      <t>ジッシ</t>
    </rPh>
    <phoneticPr fontId="20"/>
  </si>
  <si>
    <t>　　　　所得割率を記載すること。</t>
    <rPh sb="4" eb="7">
      <t>ショトクワリ</t>
    </rPh>
    <rPh sb="7" eb="8">
      <t>リツ</t>
    </rPh>
    <rPh sb="9" eb="11">
      <t>キサイ</t>
    </rPh>
    <phoneticPr fontId="20"/>
  </si>
  <si>
    <t>(4)  市町村との連携状況</t>
    <rPh sb="5" eb="8">
      <t>シチョウソン</t>
    </rPh>
    <rPh sb="10" eb="12">
      <t>レンケイ</t>
    </rPh>
    <rPh sb="12" eb="14">
      <t>ジョウキョウ</t>
    </rPh>
    <phoneticPr fontId="18"/>
  </si>
  <si>
    <t>(3)  広域連合の現状と問題点等</t>
    <phoneticPr fontId="18"/>
  </si>
  <si>
    <t>実　　地</t>
    <rPh sb="0" eb="1">
      <t>ジツ</t>
    </rPh>
    <rPh sb="3" eb="4">
      <t>チ</t>
    </rPh>
    <phoneticPr fontId="18"/>
  </si>
  <si>
    <t>書　　面</t>
    <rPh sb="0" eb="1">
      <t>ショ</t>
    </rPh>
    <rPh sb="3" eb="4">
      <t>メン</t>
    </rPh>
    <phoneticPr fontId="18"/>
  </si>
  <si>
    <t>(2) 選定基準（</t>
    <phoneticPr fontId="18"/>
  </si>
  <si>
    <t>）</t>
    <phoneticPr fontId="18"/>
  </si>
  <si>
    <t>(3) 理事者対策の実施状況（</t>
    <phoneticPr fontId="18"/>
  </si>
  <si>
    <t>都道府県の
担　当　者</t>
    <rPh sb="0" eb="4">
      <t>トドウフケン</t>
    </rPh>
    <rPh sb="6" eb="7">
      <t>タン</t>
    </rPh>
    <rPh sb="8" eb="9">
      <t>トウ</t>
    </rPh>
    <rPh sb="10" eb="11">
      <t>モノ</t>
    </rPh>
    <phoneticPr fontId="18"/>
  </si>
  <si>
    <t>対　策　項　目</t>
    <phoneticPr fontId="18"/>
  </si>
  <si>
    <t>実施時期及び
実  施  方  法</t>
    <phoneticPr fontId="18"/>
  </si>
  <si>
    <t>市町村の
対 応 者</t>
    <phoneticPr fontId="18"/>
  </si>
  <si>
    <t>区　　分</t>
    <rPh sb="0" eb="1">
      <t>ク</t>
    </rPh>
    <rPh sb="3" eb="4">
      <t>フン</t>
    </rPh>
    <phoneticPr fontId="18"/>
  </si>
  <si>
    <t>選　　　　定　　　　基　　　　準</t>
    <phoneticPr fontId="18"/>
  </si>
  <si>
    <t>改　　善　　状　　況</t>
    <rPh sb="0" eb="1">
      <t>カイ</t>
    </rPh>
    <rPh sb="3" eb="4">
      <t>ゼン</t>
    </rPh>
    <rPh sb="6" eb="7">
      <t>ジョウ</t>
    </rPh>
    <rPh sb="9" eb="10">
      <t>キョウ</t>
    </rPh>
    <phoneticPr fontId="18"/>
  </si>
  <si>
    <t>(4)  審査支払の状況（審査期限の延長に伴う改善状況を記入すること。）</t>
    <rPh sb="5" eb="7">
      <t>シンサ</t>
    </rPh>
    <rPh sb="7" eb="9">
      <t>シハライ</t>
    </rPh>
    <rPh sb="10" eb="12">
      <t>ジョウキョウ</t>
    </rPh>
    <rPh sb="13" eb="15">
      <t>シンサ</t>
    </rPh>
    <rPh sb="15" eb="17">
      <t>キゲン</t>
    </rPh>
    <rPh sb="18" eb="20">
      <t>エンチョウ</t>
    </rPh>
    <rPh sb="21" eb="22">
      <t>トモナ</t>
    </rPh>
    <rPh sb="23" eb="25">
      <t>カイゼン</t>
    </rPh>
    <rPh sb="25" eb="27">
      <t>ジョウキョウ</t>
    </rPh>
    <rPh sb="28" eb="30">
      <t>キニュウ</t>
    </rPh>
    <phoneticPr fontId="18"/>
  </si>
  <si>
    <r>
      <t>　別添資料２「国保連合会における診療報酬審査支払の決定状況」及び別添資料３「国保連合会における再審査決定状況」を添付すること。</t>
    </r>
    <r>
      <rPr>
        <u/>
        <sz val="10"/>
        <color theme="1"/>
        <rFont val="游ゴシック"/>
        <family val="3"/>
        <charset val="128"/>
        <scheme val="minor"/>
      </rPr>
      <t>（今回の指導監督で連合会を実施する場合は省略）</t>
    </r>
    <phoneticPr fontId="18"/>
  </si>
  <si>
    <t>⑴ 保険料の率の決定</t>
    <rPh sb="2" eb="5">
      <t>ホケンリョウ</t>
    </rPh>
    <rPh sb="6" eb="7">
      <t>リツ</t>
    </rPh>
    <rPh sb="8" eb="10">
      <t>ケッテイ</t>
    </rPh>
    <phoneticPr fontId="18"/>
  </si>
  <si>
    <t>⑵ 保険料軽減等措置の是正</t>
    <rPh sb="2" eb="5">
      <t>ホケンリョウ</t>
    </rPh>
    <rPh sb="5" eb="7">
      <t>ケイゲン</t>
    </rPh>
    <rPh sb="7" eb="8">
      <t>トウ</t>
    </rPh>
    <rPh sb="8" eb="10">
      <t>ソチ</t>
    </rPh>
    <rPh sb="11" eb="13">
      <t>ゼセイ</t>
    </rPh>
    <phoneticPr fontId="18"/>
  </si>
  <si>
    <t>⑶  不均一保険料の是正</t>
    <rPh sb="3" eb="6">
      <t>フキンイツ</t>
    </rPh>
    <rPh sb="6" eb="9">
      <t>ホケンリョウ</t>
    </rPh>
    <rPh sb="10" eb="12">
      <t>ゼセイ</t>
    </rPh>
    <phoneticPr fontId="18"/>
  </si>
  <si>
    <t>(1)遡及適用・遡及賦課に関する助言</t>
    <rPh sb="13" eb="14">
      <t>カン</t>
    </rPh>
    <rPh sb="16" eb="18">
      <t>ジョゲン</t>
    </rPh>
    <phoneticPr fontId="18"/>
  </si>
  <si>
    <t>①　該当者の把握</t>
    <phoneticPr fontId="18"/>
  </si>
  <si>
    <t>(3)資格確認書の未着に対する助言</t>
    <rPh sb="3" eb="5">
      <t>シカク</t>
    </rPh>
    <rPh sb="5" eb="7">
      <t>カクニン</t>
    </rPh>
    <rPh sb="7" eb="8">
      <t>ショ</t>
    </rPh>
    <phoneticPr fontId="18"/>
  </si>
  <si>
    <t>②未着（返戻）の資格確認書の交付方法</t>
    <rPh sb="8" eb="10">
      <t>シカク</t>
    </rPh>
    <rPh sb="10" eb="12">
      <t>カクニン</t>
    </rPh>
    <rPh sb="12" eb="13">
      <t>ショ</t>
    </rPh>
    <phoneticPr fontId="18"/>
  </si>
  <si>
    <t>　１　納期内納入促進対策に関する助言状況</t>
    <phoneticPr fontId="18"/>
  </si>
  <si>
    <t>①作成状況</t>
    <phoneticPr fontId="18"/>
  </si>
  <si>
    <t>　２　滞納者対策に関する助言状況</t>
    <phoneticPr fontId="18"/>
  </si>
  <si>
    <t>特別療養費の支給に変更する旨の事前通知</t>
    <rPh sb="0" eb="2">
      <t>トクベツ</t>
    </rPh>
    <rPh sb="2" eb="5">
      <t>リョウヨウヒ</t>
    </rPh>
    <rPh sb="6" eb="8">
      <t>シキュウ</t>
    </rPh>
    <rPh sb="9" eb="11">
      <t>ヘンコウ</t>
    </rPh>
    <rPh sb="13" eb="14">
      <t>ムネ</t>
    </rPh>
    <rPh sb="15" eb="17">
      <t>ジゼン</t>
    </rPh>
    <rPh sb="17" eb="19">
      <t>ツウチ</t>
    </rPh>
    <phoneticPr fontId="18"/>
  </si>
  <si>
    <t>② 未作成の場合はその理由</t>
    <phoneticPr fontId="18"/>
  </si>
  <si>
    <t>・特別療養費の支給に変更する旨の事前通知に関する事項</t>
    <rPh sb="21" eb="22">
      <t>カン</t>
    </rPh>
    <rPh sb="24" eb="26">
      <t>ジコウ</t>
    </rPh>
    <phoneticPr fontId="18"/>
  </si>
  <si>
    <t>特別な対策を実施し
た市町村数</t>
    <rPh sb="0" eb="2">
      <t>トクベツ</t>
    </rPh>
    <rPh sb="3" eb="5">
      <t>タイサク</t>
    </rPh>
    <rPh sb="6" eb="8">
      <t>ジッシ</t>
    </rPh>
    <rPh sb="11" eb="14">
      <t>シチョウソン</t>
    </rPh>
    <rPh sb="14" eb="15">
      <t>スウ</t>
    </rPh>
    <phoneticPr fontId="20"/>
  </si>
  <si>
    <t>特別な対策を実施し
ていない市町村数</t>
    <rPh sb="0" eb="2">
      <t>トクベツ</t>
    </rPh>
    <rPh sb="3" eb="5">
      <t>タイサク</t>
    </rPh>
    <rPh sb="6" eb="8">
      <t>ジッシ</t>
    </rPh>
    <rPh sb="14" eb="17">
      <t>シチョウソン</t>
    </rPh>
    <rPh sb="17" eb="18">
      <t>スウ</t>
    </rPh>
    <phoneticPr fontId="20"/>
  </si>
  <si>
    <t>市　町　村　総　数</t>
    <rPh sb="0" eb="1">
      <t>シ</t>
    </rPh>
    <rPh sb="2" eb="3">
      <t>マチ</t>
    </rPh>
    <rPh sb="4" eb="5">
      <t>ムラ</t>
    </rPh>
    <rPh sb="6" eb="7">
      <t>フサ</t>
    </rPh>
    <rPh sb="8" eb="9">
      <t>カズ</t>
    </rPh>
    <phoneticPr fontId="20"/>
  </si>
  <si>
    <t>①　被保険者１人当たり財政効果の状況</t>
    <phoneticPr fontId="18"/>
  </si>
  <si>
    <t>　１　医療費適正化対策に関する助言状況</t>
    <phoneticPr fontId="18"/>
  </si>
  <si>
    <t>②　レセプト点検調査に関する助言状況</t>
  </si>
  <si>
    <t>　　　定を含む）の策定について</t>
    <rPh sb="3" eb="4">
      <t>サダム</t>
    </rPh>
    <rPh sb="5" eb="6">
      <t>フク</t>
    </rPh>
    <rPh sb="9" eb="11">
      <t>サクテイ</t>
    </rPh>
    <phoneticPr fontId="18"/>
  </si>
  <si>
    <t>（ア）　レセプト点検調査に係る実施計画（点検対象レセプト、点検内容等の目標設</t>
    <rPh sb="8" eb="10">
      <t>テンケン</t>
    </rPh>
    <rPh sb="10" eb="12">
      <t>チョウサ</t>
    </rPh>
    <rPh sb="13" eb="14">
      <t>カカ</t>
    </rPh>
    <rPh sb="15" eb="17">
      <t>ジッシ</t>
    </rPh>
    <rPh sb="17" eb="19">
      <t>ケイカク</t>
    </rPh>
    <rPh sb="20" eb="22">
      <t>テンケン</t>
    </rPh>
    <rPh sb="22" eb="24">
      <t>タイショウ</t>
    </rPh>
    <rPh sb="29" eb="31">
      <t>テンケン</t>
    </rPh>
    <rPh sb="31" eb="33">
      <t>ナイヨウ</t>
    </rPh>
    <rPh sb="33" eb="34">
      <t>トウ</t>
    </rPh>
    <rPh sb="35" eb="37">
      <t>モクヒョウ</t>
    </rPh>
    <rPh sb="37" eb="38">
      <t>セツ</t>
    </rPh>
    <phoneticPr fontId="18"/>
  </si>
  <si>
    <t>（イ）点検体制及び点検方法について</t>
    <phoneticPr fontId="18"/>
  </si>
  <si>
    <t>③　第三者行為求償事務に関する助言状況</t>
    <rPh sb="2" eb="5">
      <t>ダイサンシャ</t>
    </rPh>
    <rPh sb="5" eb="7">
      <t>コウイ</t>
    </rPh>
    <rPh sb="7" eb="9">
      <t>キュウショウ</t>
    </rPh>
    <rPh sb="9" eb="11">
      <t>ジム</t>
    </rPh>
    <rPh sb="12" eb="13">
      <t>カン</t>
    </rPh>
    <rPh sb="15" eb="17">
      <t>ジョゲン</t>
    </rPh>
    <rPh sb="17" eb="19">
      <t>ジョウキョウ</t>
    </rPh>
    <phoneticPr fontId="18"/>
  </si>
  <si>
    <t>(2) 医療費通知の実施及び記載の状況</t>
    <rPh sb="4" eb="7">
      <t>イリョウヒ</t>
    </rPh>
    <rPh sb="7" eb="9">
      <t>ツウチ</t>
    </rPh>
    <rPh sb="10" eb="12">
      <t>ジッシ</t>
    </rPh>
    <rPh sb="12" eb="13">
      <t>オヨ</t>
    </rPh>
    <rPh sb="14" eb="16">
      <t>キサイ</t>
    </rPh>
    <rPh sb="17" eb="19">
      <t>ジョウキョウ</t>
    </rPh>
    <phoneticPr fontId="18"/>
  </si>
  <si>
    <t>(3) 後発医薬品の使用促進に関する助言状況</t>
    <rPh sb="4" eb="6">
      <t>コウハツ</t>
    </rPh>
    <rPh sb="6" eb="9">
      <t>イヤクヒン</t>
    </rPh>
    <rPh sb="10" eb="12">
      <t>シヨウ</t>
    </rPh>
    <rPh sb="12" eb="14">
      <t>ソクシン</t>
    </rPh>
    <rPh sb="15" eb="16">
      <t>カン</t>
    </rPh>
    <rPh sb="18" eb="20">
      <t>ジョゲン</t>
    </rPh>
    <rPh sb="20" eb="22">
      <t>ジョウキョウ</t>
    </rPh>
    <phoneticPr fontId="18"/>
  </si>
  <si>
    <t>　</t>
  </si>
  <si>
    <t>対象月数（年間の延べ月数）</t>
    <rPh sb="0" eb="2">
      <t>タイショウ</t>
    </rPh>
    <rPh sb="2" eb="3">
      <t>ツキ</t>
    </rPh>
    <rPh sb="3" eb="4">
      <t>スウ</t>
    </rPh>
    <rPh sb="5" eb="7">
      <t>ネンカン</t>
    </rPh>
    <rPh sb="8" eb="9">
      <t>ノ</t>
    </rPh>
    <rPh sb="10" eb="11">
      <t>ツキ</t>
    </rPh>
    <rPh sb="11" eb="12">
      <t>スウ</t>
    </rPh>
    <phoneticPr fontId="18"/>
  </si>
  <si>
    <t>その他（詳細を記載）</t>
    <rPh sb="2" eb="3">
      <t>タ</t>
    </rPh>
    <phoneticPr fontId="18"/>
  </si>
  <si>
    <t>外来のみ</t>
    <rPh sb="0" eb="2">
      <t>ガイライ</t>
    </rPh>
    <rPh sb="2" eb="3">
      <t>インガイ</t>
    </rPh>
    <phoneticPr fontId="18"/>
  </si>
  <si>
    <t>入院・外来等の別</t>
    <rPh sb="0" eb="2">
      <t>ニュウイン</t>
    </rPh>
    <rPh sb="3" eb="5">
      <t>ガイライ</t>
    </rPh>
    <rPh sb="5" eb="6">
      <t>トウ</t>
    </rPh>
    <rPh sb="7" eb="8">
      <t>ベツ</t>
    </rPh>
    <phoneticPr fontId="18"/>
  </si>
  <si>
    <t>入院・外来等の日数</t>
    <rPh sb="0" eb="2">
      <t>ニュウイン</t>
    </rPh>
    <rPh sb="3" eb="5">
      <t>ガイライ</t>
    </rPh>
    <rPh sb="5" eb="6">
      <t>トウ</t>
    </rPh>
    <rPh sb="7" eb="9">
      <t>ニッスウ</t>
    </rPh>
    <phoneticPr fontId="18"/>
  </si>
  <si>
    <t>受診医療機関等名</t>
    <rPh sb="0" eb="2">
      <t>ジュシン</t>
    </rPh>
    <rPh sb="2" eb="4">
      <t>イリョウ</t>
    </rPh>
    <rPh sb="4" eb="6">
      <t>キカン</t>
    </rPh>
    <rPh sb="6" eb="7">
      <t>トウ</t>
    </rPh>
    <rPh sb="7" eb="8">
      <t>メイ</t>
    </rPh>
    <phoneticPr fontId="18"/>
  </si>
  <si>
    <t>助　　言　　状　　況</t>
    <rPh sb="0" eb="1">
      <t>スケ</t>
    </rPh>
    <rPh sb="3" eb="4">
      <t>ゲン</t>
    </rPh>
    <rPh sb="6" eb="7">
      <t>ジョウ</t>
    </rPh>
    <rPh sb="9" eb="10">
      <t>キョウ</t>
    </rPh>
    <phoneticPr fontId="18"/>
  </si>
  <si>
    <r>
      <rPr>
        <b/>
        <sz val="12"/>
        <color theme="1"/>
        <rFont val="游ゴシック"/>
        <family val="3"/>
        <charset val="128"/>
      </rPr>
      <t>２</t>
    </r>
    <r>
      <rPr>
        <b/>
        <sz val="12"/>
        <color theme="1"/>
        <rFont val="游ゴシック"/>
        <family val="3"/>
        <charset val="128"/>
        <scheme val="minor"/>
      </rPr>
      <t>　保健事業関係</t>
    </r>
    <phoneticPr fontId="18"/>
  </si>
  <si>
    <t>（ア）データヘルス計画
　　における計画状況</t>
    <rPh sb="9" eb="11">
      <t>ケイカク</t>
    </rPh>
    <rPh sb="20" eb="22">
      <t>ジョウキョウ</t>
    </rPh>
    <phoneticPr fontId="18"/>
  </si>
  <si>
    <t>③　高齢者の保健事業と介護予防の
　一体的実施について</t>
    <phoneticPr fontId="18"/>
  </si>
  <si>
    <t>④　重複・頻回受診者、重複多剤投
　与者に対する把握及び訪問指導の
　実施状況について</t>
    <phoneticPr fontId="18"/>
  </si>
  <si>
    <t>②　健康
　診査に
　ついて</t>
    <phoneticPr fontId="18"/>
  </si>
  <si>
    <t>①　保健事業の推進について
　　・保健事業の実施計画（デー
　　タヘルス計画）の策定、実施
　　及び評価</t>
    <rPh sb="2" eb="4">
      <t>ホケン</t>
    </rPh>
    <rPh sb="4" eb="6">
      <t>ジギョウ</t>
    </rPh>
    <rPh sb="7" eb="9">
      <t>スイシン</t>
    </rPh>
    <rPh sb="43" eb="45">
      <t>ジッシ</t>
    </rPh>
    <rPh sb="48" eb="49">
      <t>オヨ</t>
    </rPh>
    <phoneticPr fontId="18"/>
  </si>
  <si>
    <t>(2) 広域連合における市町村保健師等の活用に関する助言状況（国保事業との連携）</t>
    <phoneticPr fontId="18"/>
  </si>
  <si>
    <t xml:space="preserve"> １　都道府県における関与（支援）</t>
    <rPh sb="3" eb="7">
      <t>トドウフケン</t>
    </rPh>
    <rPh sb="11" eb="13">
      <t>カンヨ</t>
    </rPh>
    <rPh sb="14" eb="16">
      <t>シエン</t>
    </rPh>
    <phoneticPr fontId="18"/>
  </si>
  <si>
    <t>（１）人的関与（支援）</t>
    <rPh sb="3" eb="5">
      <t>ジンテキ</t>
    </rPh>
    <rPh sb="5" eb="7">
      <t>カンヨ</t>
    </rPh>
    <rPh sb="8" eb="10">
      <t>シエン</t>
    </rPh>
    <phoneticPr fontId="18"/>
  </si>
  <si>
    <t>（２）財政的関与（支援）</t>
    <phoneticPr fontId="18"/>
  </si>
  <si>
    <t>（３）その他関与（支援）</t>
    <phoneticPr fontId="18"/>
  </si>
  <si>
    <t>　２　啓発（広報）活動</t>
    <rPh sb="3" eb="5">
      <t>ケイハツ</t>
    </rPh>
    <rPh sb="6" eb="8">
      <t>コウホウ</t>
    </rPh>
    <rPh sb="9" eb="11">
      <t>カツドウ</t>
    </rPh>
    <phoneticPr fontId="18"/>
  </si>
  <si>
    <t>（１）後期高齢者医療制度の啓発（広報）活動に対する助言状況</t>
    <phoneticPr fontId="18"/>
  </si>
  <si>
    <t>（２）都道府県の啓発(広報)活動の実施状況</t>
    <phoneticPr fontId="18"/>
  </si>
  <si>
    <t>　　（国保連合会と連携して実施しているものには、事項の前に○印を付すこと。）</t>
    <rPh sb="24" eb="26">
      <t>ジコウ</t>
    </rPh>
    <rPh sb="27" eb="28">
      <t>マエ</t>
    </rPh>
    <phoneticPr fontId="18"/>
  </si>
  <si>
    <t>　３　補助金申請事務等の適正化に関する助言状況</t>
    <rPh sb="3" eb="6">
      <t>ホジョキン</t>
    </rPh>
    <rPh sb="6" eb="8">
      <t>シンセイ</t>
    </rPh>
    <rPh sb="8" eb="10">
      <t>ジム</t>
    </rPh>
    <rPh sb="10" eb="11">
      <t>トウ</t>
    </rPh>
    <rPh sb="12" eb="15">
      <t>テキセイカ</t>
    </rPh>
    <rPh sb="16" eb="17">
      <t>カン</t>
    </rPh>
    <rPh sb="19" eb="21">
      <t>ジョゲン</t>
    </rPh>
    <rPh sb="21" eb="23">
      <t>ジョウキョウ</t>
    </rPh>
    <phoneticPr fontId="18"/>
  </si>
  <si>
    <t>　４　その他の助言・指導状況</t>
    <rPh sb="5" eb="6">
      <t>タ</t>
    </rPh>
    <rPh sb="7" eb="9">
      <t>ジョゲン</t>
    </rPh>
    <rPh sb="10" eb="12">
      <t>シドウ</t>
    </rPh>
    <rPh sb="12" eb="14">
      <t>ジョウキョウ</t>
    </rPh>
    <phoneticPr fontId="18"/>
  </si>
  <si>
    <t>（１）個人情報の適切な取扱いに関する助言状況</t>
    <rPh sb="3" eb="5">
      <t>コジン</t>
    </rPh>
    <rPh sb="5" eb="7">
      <t>ジョウホウ</t>
    </rPh>
    <rPh sb="8" eb="10">
      <t>テキセツ</t>
    </rPh>
    <rPh sb="11" eb="12">
      <t>ト</t>
    </rPh>
    <rPh sb="15" eb="16">
      <t>カン</t>
    </rPh>
    <rPh sb="18" eb="20">
      <t>ジョゲン</t>
    </rPh>
    <rPh sb="20" eb="22">
      <t>ジョウキョウ</t>
    </rPh>
    <phoneticPr fontId="18"/>
  </si>
  <si>
    <t>（２）その他</t>
    <rPh sb="5" eb="6">
      <t>タ</t>
    </rPh>
    <phoneticPr fontId="18"/>
  </si>
  <si>
    <t>（他の医療保険者との連携・保険者協議会等）</t>
    <rPh sb="1" eb="2">
      <t>タ</t>
    </rPh>
    <rPh sb="3" eb="5">
      <t>イリョウ</t>
    </rPh>
    <rPh sb="5" eb="7">
      <t>ホケン</t>
    </rPh>
    <rPh sb="7" eb="8">
      <t>シャ</t>
    </rPh>
    <rPh sb="10" eb="12">
      <t>レンケイ</t>
    </rPh>
    <rPh sb="13" eb="15">
      <t>ホケン</t>
    </rPh>
    <rPh sb="15" eb="16">
      <t>シャ</t>
    </rPh>
    <rPh sb="16" eb="19">
      <t>キョウギカイ</t>
    </rPh>
    <rPh sb="19" eb="20">
      <t>トウ</t>
    </rPh>
    <phoneticPr fontId="18"/>
  </si>
  <si>
    <t>職　　員　　名　　簿</t>
    <phoneticPr fontId="18"/>
  </si>
  <si>
    <t>　　　５　「備考」欄には、医療専門職の職種等を記入すること。</t>
    <rPh sb="6" eb="8">
      <t>ビコウ</t>
    </rPh>
    <rPh sb="9" eb="10">
      <t>ラン</t>
    </rPh>
    <rPh sb="13" eb="15">
      <t>イリョウ</t>
    </rPh>
    <rPh sb="15" eb="17">
      <t>センモン</t>
    </rPh>
    <rPh sb="17" eb="18">
      <t>ショク</t>
    </rPh>
    <rPh sb="19" eb="21">
      <t>ショクシュ</t>
    </rPh>
    <rPh sb="21" eb="22">
      <t>トウ</t>
    </rPh>
    <rPh sb="23" eb="25">
      <t>キニュウ</t>
    </rPh>
    <phoneticPr fontId="18"/>
  </si>
  <si>
    <t>（注）１　指導監査専門医、医療給付専門指導員、嘱託医等についても記入すること。
 　　　 　　 また、後期高齢者医療業務と後期高齢者医療業務以外の業務と兼務しているときは「職名」欄に「兼」と表示し、
　　　  　 「備考」欄に業務担当割合を「％」で表示すること。</t>
    <rPh sb="111" eb="112">
      <t>ラン</t>
    </rPh>
    <phoneticPr fontId="18"/>
  </si>
  <si>
    <t>（注)  １　「過誤整理件数」欄は、当月整理の場合は、４月から翌年３月まで、翌月整理の場合は、５月から翌年４月までの過誤整理件数を記入すること。</t>
    <phoneticPr fontId="18"/>
  </si>
  <si>
    <t>支払</t>
    <rPh sb="0" eb="1">
      <t>ササ</t>
    </rPh>
    <rPh sb="1" eb="2">
      <t>バライ</t>
    </rPh>
    <phoneticPr fontId="20"/>
  </si>
  <si>
    <t>審　　　査</t>
    <rPh sb="0" eb="1">
      <t>シン</t>
    </rPh>
    <rPh sb="4" eb="5">
      <t>サ</t>
    </rPh>
    <phoneticPr fontId="20"/>
  </si>
  <si>
    <t>合     計</t>
    <rPh sb="0" eb="1">
      <t>ゴウ</t>
    </rPh>
    <rPh sb="6" eb="7">
      <t>ケイ</t>
    </rPh>
    <phoneticPr fontId="20"/>
  </si>
  <si>
    <t>　診 　療 　諸　 率　 の 　状　 況</t>
    <phoneticPr fontId="18"/>
  </si>
  <si>
    <t>助　言　状　況</t>
    <phoneticPr fontId="18"/>
  </si>
  <si>
    <t>・適　　用</t>
    <phoneticPr fontId="18"/>
  </si>
  <si>
    <t>・収納対策</t>
    <phoneticPr fontId="18"/>
  </si>
  <si>
    <t>・保健事業
（広域連合市町村他部局との連携）</t>
    <phoneticPr fontId="18"/>
  </si>
  <si>
    <t>・制度周知広報</t>
    <phoneticPr fontId="18"/>
  </si>
  <si>
    <t>・その他</t>
    <phoneticPr fontId="18"/>
  </si>
  <si>
    <t>円〕</t>
  </si>
  <si>
    <t>円〕</t>
    <phoneticPr fontId="18"/>
  </si>
  <si>
    <t>〔</t>
    <phoneticPr fontId="20"/>
  </si>
  <si>
    <t>％〕</t>
  </si>
  <si>
    <t>〔</t>
    <phoneticPr fontId="18"/>
  </si>
  <si>
    <t>－１-①－</t>
    <phoneticPr fontId="18"/>
  </si>
  <si>
    <t>－１-②－</t>
    <phoneticPr fontId="18"/>
  </si>
  <si>
    <t>－2-①－</t>
    <phoneticPr fontId="18"/>
  </si>
  <si>
    <t>－2-②－</t>
    <phoneticPr fontId="18"/>
  </si>
  <si>
    <t>－19－</t>
    <phoneticPr fontId="18"/>
  </si>
  <si>
    <t>－20－</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</si>
</sst>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quot;&lt;&quot;0.0&quot;％&gt;&quot;"/>
    <numFmt numFmtId="177" formatCode="\(0%\)"/>
    <numFmt numFmtId="178" formatCode="&quot;令&quot;&quot;和&quot;General&quot;年&quot;&quot;度&quot;"/>
    <numFmt numFmtId="179" formatCode="[$-411]ggge&quot;年&quot;m&quot;月&quot;d&quot;日&quot;;@"/>
    <numFmt numFmtId="180" formatCode="[$-411]ge\.m\.d;@"/>
    <numFmt numFmtId="181" formatCode="#,##0_);[Red]\(#,##0\)"/>
    <numFmt numFmtId="182" formatCode="#,##0_ "/>
    <numFmt numFmtId="183" formatCode="#,##0.00_ "/>
    <numFmt numFmtId="184" formatCode="#,##0_ ;[Red]\-#,##0\ "/>
    <numFmt numFmtId="185" formatCode="#,##0.00_ ;[Red]\-#,##0.00\ "/>
    <numFmt numFmtId="186" formatCode="#,##0.0_);[Red]\(#,##0.0\)"/>
    <numFmt numFmtId="187" formatCode="[$]ggge&quot;年&quot;m&quot;月&quot;d&quot;日&quot;;@" x16r2:formatCode16="[$-ja-JP-x-gannen]ggge&quot;年&quot;m&quot;月&quot;d&quot;日&quot;;@"/>
    <numFmt numFmtId="188" formatCode="0.00_ "/>
    <numFmt numFmtId="189" formatCode="@&quot;回&quot;"/>
    <numFmt numFmtId="190" formatCode="@&quot;ヵ&quot;&quot;月&quot;&quot;分&quot;"/>
    <numFmt numFmtId="191" formatCode="0.00_);[Red]\(0.00\)"/>
    <numFmt numFmtId="192" formatCode="#,##0.00_);[Red]\(#,##0.00\)"/>
    <numFmt numFmtId="193" formatCode="&quot;令&quot;&quot;和&quot;\ General\ &quot;年&quot;&quot;度&quot;"/>
    <numFmt numFmtId="194" formatCode="&quot;令&quot;&quot;和&quot;\ General\ &quot;年度（予定）&quot;"/>
    <numFmt numFmtId="195" formatCode="&quot;医療機関数（令和&quot;\ General\ &quot;年度）&quot;"/>
  </numFmts>
  <fonts count="6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9"/>
      <color theme="1"/>
      <name val="ＭＳ ゴシック"/>
      <family val="3"/>
      <charset val="128"/>
    </font>
    <font>
      <sz val="11"/>
      <color theme="1"/>
      <name val="ＭＳ ゴシック"/>
      <family val="3"/>
      <charset val="128"/>
    </font>
    <font>
      <sz val="10.5"/>
      <color theme="1"/>
      <name val="ＭＳ ゴシック"/>
      <family val="3"/>
      <charset val="128"/>
    </font>
    <font>
      <sz val="7"/>
      <color theme="1"/>
      <name val="ＭＳ ゴシック"/>
      <family val="3"/>
      <charset val="128"/>
    </font>
    <font>
      <sz val="16"/>
      <color theme="1"/>
      <name val="ＭＳ ゴシック"/>
      <family val="3"/>
      <charset val="128"/>
    </font>
    <font>
      <sz val="8"/>
      <color indexed="81"/>
      <name val="MS P ゴシック"/>
      <family val="3"/>
      <charset val="128"/>
    </font>
    <font>
      <sz val="11"/>
      <color theme="1"/>
      <name val="游ゴシック"/>
      <family val="3"/>
      <charset val="128"/>
      <scheme val="minor"/>
    </font>
    <font>
      <b/>
      <sz val="11"/>
      <color theme="1"/>
      <name val="游ゴシック"/>
      <family val="3"/>
      <charset val="128"/>
      <scheme val="minor"/>
    </font>
    <font>
      <sz val="11"/>
      <color rgb="FF000000"/>
      <name val="游ゴシック"/>
      <family val="3"/>
      <charset val="128"/>
      <scheme val="minor"/>
    </font>
    <font>
      <u/>
      <sz val="11"/>
      <color rgb="FF000000"/>
      <name val="游ゴシック"/>
      <family val="3"/>
      <charset val="128"/>
      <scheme val="minor"/>
    </font>
    <font>
      <i/>
      <sz val="11"/>
      <color rgb="FF000000"/>
      <name val="游ゴシック"/>
      <family val="3"/>
      <charset val="128"/>
      <scheme val="minor"/>
    </font>
    <font>
      <sz val="14"/>
      <color theme="1"/>
      <name val="游ゴシック"/>
      <family val="3"/>
      <charset val="128"/>
      <scheme val="minor"/>
    </font>
    <font>
      <sz val="11"/>
      <name val="游ゴシック"/>
      <family val="3"/>
      <charset val="128"/>
      <scheme val="minor"/>
    </font>
    <font>
      <sz val="10"/>
      <name val="游ゴシック"/>
      <family val="3"/>
      <charset val="128"/>
      <scheme val="minor"/>
    </font>
    <font>
      <sz val="8"/>
      <name val="游ゴシック"/>
      <family val="3"/>
      <charset val="128"/>
      <scheme val="minor"/>
    </font>
    <font>
      <sz val="12"/>
      <name val="游ゴシック"/>
      <family val="3"/>
      <charset val="128"/>
      <scheme val="minor"/>
    </font>
    <font>
      <sz val="10"/>
      <color theme="1"/>
      <name val="游ゴシック"/>
      <family val="3"/>
      <charset val="128"/>
      <scheme val="minor"/>
    </font>
    <font>
      <b/>
      <sz val="8"/>
      <color indexed="81"/>
      <name val="MS P ゴシック"/>
      <family val="3"/>
      <charset val="128"/>
    </font>
    <font>
      <sz val="11"/>
      <color theme="1"/>
      <name val="游ゴシック"/>
      <family val="3"/>
      <charset val="128"/>
    </font>
    <font>
      <sz val="12"/>
      <color theme="1"/>
      <name val="游ゴシック"/>
      <family val="3"/>
      <charset val="128"/>
      <scheme val="minor"/>
    </font>
    <font>
      <u/>
      <sz val="10"/>
      <color theme="1"/>
      <name val="游ゴシック"/>
      <family val="3"/>
      <charset val="128"/>
      <scheme val="minor"/>
    </font>
    <font>
      <b/>
      <sz val="12"/>
      <color theme="1"/>
      <name val="游ゴシック"/>
      <family val="3"/>
      <charset val="128"/>
      <scheme val="minor"/>
    </font>
    <font>
      <sz val="10"/>
      <color rgb="FFFF0000"/>
      <name val="游ゴシック"/>
      <family val="3"/>
      <charset val="128"/>
      <scheme val="minor"/>
    </font>
    <font>
      <sz val="9"/>
      <color theme="1"/>
      <name val="游ゴシック"/>
      <family val="3"/>
      <charset val="128"/>
      <scheme val="minor"/>
    </font>
    <font>
      <sz val="10"/>
      <color rgb="FF000000"/>
      <name val="游ゴシック"/>
      <family val="3"/>
      <charset val="128"/>
      <scheme val="minor"/>
    </font>
    <font>
      <sz val="9"/>
      <color rgb="FF000000"/>
      <name val="游ゴシック"/>
      <family val="3"/>
      <charset val="128"/>
      <scheme val="minor"/>
    </font>
    <font>
      <sz val="18"/>
      <color rgb="FF000000"/>
      <name val="游ゴシック"/>
      <family val="3"/>
      <charset val="128"/>
      <scheme val="minor"/>
    </font>
    <font>
      <sz val="8"/>
      <color theme="1"/>
      <name val="游ゴシック"/>
      <family val="3"/>
      <charset val="128"/>
      <scheme val="minor"/>
    </font>
    <font>
      <sz val="16"/>
      <color rgb="FF000000"/>
      <name val="游ゴシック"/>
      <family val="3"/>
      <charset val="128"/>
      <scheme val="minor"/>
    </font>
    <font>
      <sz val="16"/>
      <color theme="1"/>
      <name val="游ゴシック"/>
      <family val="3"/>
      <charset val="128"/>
      <scheme val="minor"/>
    </font>
    <font>
      <sz val="8"/>
      <color rgb="FF000000"/>
      <name val="游ゴシック"/>
      <family val="3"/>
      <charset val="128"/>
      <scheme val="minor"/>
    </font>
    <font>
      <sz val="6"/>
      <color rgb="FF000000"/>
      <name val="游ゴシック"/>
      <family val="3"/>
      <charset val="128"/>
      <scheme val="minor"/>
    </font>
    <font>
      <sz val="6"/>
      <color theme="1"/>
      <name val="游ゴシック"/>
      <family val="3"/>
      <charset val="128"/>
      <scheme val="minor"/>
    </font>
    <font>
      <b/>
      <sz val="12"/>
      <color theme="1"/>
      <name val="游ゴシック"/>
      <family val="3"/>
      <charset val="128"/>
    </font>
    <font>
      <b/>
      <sz val="1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9"/>
      <name val="游ゴシック"/>
      <family val="3"/>
      <charset val="128"/>
      <scheme val="minor"/>
    </font>
    <font>
      <b/>
      <sz val="14"/>
      <color theme="1"/>
      <name val="游ゴシック"/>
      <family val="3"/>
      <charset val="128"/>
      <scheme val="minor"/>
    </font>
    <font>
      <sz val="18"/>
      <color theme="1"/>
      <name val="游ゴシック"/>
      <family val="3"/>
      <charset val="128"/>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tint="-4.9989318521683403E-2"/>
        <bgColor indexed="64"/>
      </patternFill>
    </fill>
  </fills>
  <borders count="24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thin">
        <color indexed="9"/>
      </left>
      <right style="thin">
        <color indexed="9"/>
      </right>
      <top style="thin">
        <color indexed="9"/>
      </top>
      <bottom style="thin">
        <color indexed="9"/>
      </bottom>
      <diagonal/>
    </border>
    <border>
      <left/>
      <right/>
      <top style="thin">
        <color indexed="64"/>
      </top>
      <bottom/>
      <diagonal/>
    </border>
    <border>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top/>
      <bottom style="hair">
        <color indexed="64"/>
      </bottom>
      <diagonal/>
    </border>
    <border>
      <left/>
      <right/>
      <top style="hair">
        <color indexed="64"/>
      </top>
      <bottom/>
      <diagonal/>
    </border>
    <border>
      <left/>
      <right/>
      <top/>
      <bottom style="thin">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9"/>
      </left>
      <right style="medium">
        <color indexed="9"/>
      </right>
      <top style="medium">
        <color indexed="9"/>
      </top>
      <bottom style="medium">
        <color indexed="9"/>
      </bottom>
      <diagonal/>
    </border>
    <border>
      <left style="medium">
        <color indexed="9"/>
      </left>
      <right style="medium">
        <color indexed="9"/>
      </right>
      <top/>
      <bottom style="medium">
        <color indexed="9"/>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9"/>
      </left>
      <right style="thin">
        <color indexed="9"/>
      </right>
      <top style="thin">
        <color indexed="9"/>
      </top>
      <bottom/>
      <diagonal/>
    </border>
    <border>
      <left/>
      <right style="thin">
        <color indexed="64"/>
      </right>
      <top/>
      <bottom style="hair">
        <color indexed="64"/>
      </bottom>
      <diagonal/>
    </border>
    <border diagonalUp="1">
      <left style="thin">
        <color indexed="64"/>
      </left>
      <right style="hair">
        <color indexed="64"/>
      </right>
      <top style="thin">
        <color indexed="64"/>
      </top>
      <bottom/>
      <diagonal style="thin">
        <color indexed="64"/>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diagonalUp="1">
      <left style="thin">
        <color indexed="64"/>
      </left>
      <right style="hair">
        <color indexed="64"/>
      </right>
      <top/>
      <bottom style="thin">
        <color indexed="64"/>
      </bottom>
      <diagonal style="thin">
        <color indexed="64"/>
      </diagonal>
    </border>
    <border diagonalUp="1">
      <left style="thin">
        <color indexed="64"/>
      </left>
      <right style="hair">
        <color indexed="64"/>
      </right>
      <top/>
      <bottom/>
      <diagonal style="thin">
        <color indexed="64"/>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hair">
        <color indexed="64"/>
      </right>
      <top/>
      <bottom style="medium">
        <color indexed="64"/>
      </bottom>
      <diagonal/>
    </border>
    <border>
      <left/>
      <right style="thin">
        <color indexed="9"/>
      </right>
      <top/>
      <bottom/>
      <diagonal/>
    </border>
    <border>
      <left style="medium">
        <color indexed="64"/>
      </left>
      <right style="hair">
        <color indexed="64"/>
      </right>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hair">
        <color indexed="64"/>
      </left>
      <right style="medium">
        <color indexed="64"/>
      </right>
      <top/>
      <bottom/>
      <diagonal/>
    </border>
    <border>
      <left style="medium">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top style="medium">
        <color indexed="64"/>
      </top>
      <bottom/>
      <diagonal/>
    </border>
    <border diagonalUp="1">
      <left style="hair">
        <color indexed="64"/>
      </left>
      <right/>
      <top/>
      <bottom/>
      <diagonal style="hair">
        <color indexed="64"/>
      </diagonal>
    </border>
    <border>
      <left style="medium">
        <color indexed="64"/>
      </left>
      <right style="hair">
        <color indexed="64"/>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diagonalUp="1">
      <left style="hair">
        <color indexed="64"/>
      </left>
      <right/>
      <top style="thin">
        <color indexed="64"/>
      </top>
      <bottom/>
      <diagonal style="hair">
        <color indexed="64"/>
      </diagonal>
    </border>
    <border>
      <left style="medium">
        <color indexed="64"/>
      </left>
      <right style="hair">
        <color indexed="64"/>
      </right>
      <top style="thin">
        <color indexed="64"/>
      </top>
      <bottom/>
      <diagonal/>
    </border>
    <border>
      <left style="hair">
        <color indexed="64"/>
      </left>
      <right style="medium">
        <color indexed="64"/>
      </right>
      <top style="thin">
        <color indexed="64"/>
      </top>
      <bottom/>
      <diagonal/>
    </border>
    <border diagonalUp="1">
      <left style="hair">
        <color indexed="64"/>
      </left>
      <right/>
      <top/>
      <bottom style="thin">
        <color indexed="64"/>
      </bottom>
      <diagonal style="hair">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9"/>
      </top>
      <bottom/>
      <diagonal/>
    </border>
    <border>
      <left style="thin">
        <color indexed="9"/>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hair">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hair">
        <color indexed="64"/>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style="thin">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diagonalDown="1">
      <left style="medium">
        <color indexed="64"/>
      </left>
      <right style="medium">
        <color indexed="64"/>
      </right>
      <top style="medium">
        <color indexed="64"/>
      </top>
      <bottom style="medium">
        <color indexed="64"/>
      </bottom>
      <diagonal style="thin">
        <color indexed="64"/>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hair">
        <color indexed="64"/>
      </top>
      <bottom/>
      <diagonal/>
    </border>
    <border>
      <left style="medium">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diagonal/>
    </border>
    <border>
      <left style="thin">
        <color indexed="64"/>
      </left>
      <right style="medium">
        <color indexed="64"/>
      </right>
      <top style="hair">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diagonalUp="1">
      <left style="medium">
        <color indexed="64"/>
      </left>
      <right style="hair">
        <color indexed="64"/>
      </right>
      <top/>
      <bottom style="hair">
        <color indexed="64"/>
      </bottom>
      <diagonal style="thin">
        <color indexed="64"/>
      </diagonal>
    </border>
    <border diagonalUp="1">
      <left style="hair">
        <color indexed="64"/>
      </left>
      <right style="medium">
        <color indexed="64"/>
      </right>
      <top/>
      <bottom style="hair">
        <color indexed="64"/>
      </bottom>
      <diagonal style="thin">
        <color indexed="64"/>
      </diagonal>
    </border>
    <border diagonalUp="1">
      <left style="medium">
        <color indexed="64"/>
      </left>
      <right style="hair">
        <color indexed="64"/>
      </right>
      <top style="hair">
        <color indexed="64"/>
      </top>
      <bottom style="hair">
        <color indexed="64"/>
      </bottom>
      <diagonal style="thin">
        <color indexed="64"/>
      </diagonal>
    </border>
    <border diagonalUp="1">
      <left style="hair">
        <color indexed="64"/>
      </left>
      <right style="medium">
        <color indexed="64"/>
      </right>
      <top style="hair">
        <color indexed="64"/>
      </top>
      <bottom style="hair">
        <color indexed="64"/>
      </bottom>
      <diagonal style="thin">
        <color indexed="64"/>
      </diagonal>
    </border>
    <border diagonalUp="1">
      <left style="medium">
        <color indexed="64"/>
      </left>
      <right style="hair">
        <color indexed="64"/>
      </right>
      <top style="medium">
        <color indexed="64"/>
      </top>
      <bottom/>
      <diagonal style="thin">
        <color indexed="64"/>
      </diagonal>
    </border>
    <border diagonalUp="1">
      <left style="hair">
        <color indexed="64"/>
      </left>
      <right style="medium">
        <color indexed="64"/>
      </right>
      <top style="medium">
        <color indexed="64"/>
      </top>
      <bottom/>
      <diagonal style="thin">
        <color indexed="64"/>
      </diagonal>
    </border>
    <border diagonalUp="1">
      <left style="medium">
        <color indexed="64"/>
      </left>
      <right style="hair">
        <color indexed="64"/>
      </right>
      <top style="hair">
        <color indexed="64"/>
      </top>
      <bottom style="medium">
        <color indexed="64"/>
      </bottom>
      <diagonal style="thin">
        <color indexed="64"/>
      </diagonal>
    </border>
    <border diagonalUp="1">
      <left style="hair">
        <color indexed="64"/>
      </left>
      <right style="medium">
        <color indexed="64"/>
      </right>
      <top style="hair">
        <color indexed="64"/>
      </top>
      <bottom style="medium">
        <color indexed="64"/>
      </bottom>
      <diagonal style="thin">
        <color indexed="64"/>
      </diagonal>
    </border>
    <border>
      <left/>
      <right style="thin">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hair">
        <color indexed="64"/>
      </right>
      <top style="medium">
        <color indexed="64"/>
      </top>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hair">
        <color indexed="64"/>
      </left>
      <right/>
      <top style="medium">
        <color indexed="64"/>
      </top>
      <bottom/>
      <diagonal/>
    </border>
  </borders>
  <cellStyleXfs count="47">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9" fillId="0" borderId="0">
      <alignment vertical="center"/>
    </xf>
    <xf numFmtId="38" fontId="19" fillId="0" borderId="0" applyFont="0" applyFill="0" applyBorder="0" applyAlignment="0" applyProtection="0">
      <alignment vertical="center"/>
    </xf>
    <xf numFmtId="0" fontId="19" fillId="0" borderId="0"/>
  </cellStyleXfs>
  <cellXfs count="856">
    <xf numFmtId="0" fontId="0" fillId="0" borderId="0" xfId="0">
      <alignment vertical="center"/>
    </xf>
    <xf numFmtId="0" fontId="21" fillId="0" borderId="11" xfId="0" applyFont="1" applyBorder="1" applyAlignment="1">
      <alignment horizontal="left" vertical="top" wrapText="1"/>
    </xf>
    <xf numFmtId="0" fontId="21" fillId="0" borderId="11" xfId="0" applyFont="1" applyBorder="1" applyAlignment="1">
      <alignment horizontal="justify" vertical="top" wrapText="1"/>
    </xf>
    <xf numFmtId="0" fontId="22" fillId="0" borderId="0" xfId="0" applyFont="1">
      <alignment vertical="center"/>
    </xf>
    <xf numFmtId="0" fontId="23" fillId="0" borderId="97" xfId="0" applyFont="1" applyBorder="1" applyAlignment="1">
      <alignment horizontal="center" vertical="top" wrapText="1"/>
    </xf>
    <xf numFmtId="0" fontId="23" fillId="0" borderId="99" xfId="0" applyFont="1" applyBorder="1" applyAlignment="1">
      <alignment horizontal="center" vertical="top" wrapText="1"/>
    </xf>
    <xf numFmtId="0" fontId="21" fillId="0" borderId="81" xfId="0" applyFont="1" applyBorder="1" applyAlignment="1">
      <alignment horizontal="left" vertical="top" wrapText="1"/>
    </xf>
    <xf numFmtId="0" fontId="21" fillId="0" borderId="80" xfId="0" applyFont="1" applyBorder="1" applyAlignment="1">
      <alignment vertical="top"/>
    </xf>
    <xf numFmtId="0" fontId="21" fillId="0" borderId="0" xfId="0" applyFont="1" applyBorder="1" applyAlignment="1">
      <alignment vertical="top"/>
    </xf>
    <xf numFmtId="0" fontId="21" fillId="0" borderId="81" xfId="0" applyFont="1" applyBorder="1" applyAlignment="1">
      <alignment vertical="top"/>
    </xf>
    <xf numFmtId="0" fontId="21" fillId="0" borderId="98" xfId="0" applyFont="1" applyBorder="1" applyAlignment="1">
      <alignment horizontal="justify" vertical="top" wrapText="1"/>
    </xf>
    <xf numFmtId="0" fontId="21" fillId="0" borderId="81" xfId="0" applyFont="1" applyBorder="1" applyAlignment="1">
      <alignment horizontal="left" vertical="top" wrapText="1" indent="1"/>
    </xf>
    <xf numFmtId="0" fontId="21" fillId="0" borderId="81" xfId="0" applyFont="1" applyBorder="1" applyAlignment="1">
      <alignment horizontal="justify" vertical="top" wrapText="1"/>
    </xf>
    <xf numFmtId="0" fontId="21" fillId="0" borderId="11" xfId="0" applyFont="1" applyBorder="1" applyAlignment="1">
      <alignment horizontal="left" vertical="top" wrapText="1" indent="1"/>
    </xf>
    <xf numFmtId="0" fontId="21" fillId="0" borderId="11" xfId="0" applyFont="1" applyBorder="1" applyAlignment="1">
      <alignment horizontal="left" vertical="top" wrapText="1" indent="2"/>
    </xf>
    <xf numFmtId="0" fontId="21" fillId="0" borderId="81" xfId="0" applyFont="1" applyBorder="1" applyAlignment="1">
      <alignment horizontal="left" vertical="top" wrapText="1" indent="2"/>
    </xf>
    <xf numFmtId="0" fontId="22" fillId="0" borderId="11" xfId="0" applyFont="1" applyBorder="1" applyAlignment="1">
      <alignment vertical="top" wrapText="1"/>
    </xf>
    <xf numFmtId="0" fontId="22" fillId="0" borderId="80" xfId="0" applyFont="1" applyBorder="1" applyAlignment="1">
      <alignment vertical="top"/>
    </xf>
    <xf numFmtId="0" fontId="22" fillId="0" borderId="0" xfId="0" applyFont="1" applyBorder="1" applyAlignment="1">
      <alignment vertical="top"/>
    </xf>
    <xf numFmtId="0" fontId="22" fillId="0" borderId="81" xfId="0" applyFont="1" applyBorder="1" applyAlignment="1">
      <alignment vertical="top"/>
    </xf>
    <xf numFmtId="0" fontId="22" fillId="0" borderId="10" xfId="0" applyFont="1" applyBorder="1" applyAlignment="1">
      <alignment vertical="top" wrapText="1"/>
    </xf>
    <xf numFmtId="0" fontId="21" fillId="0" borderId="12" xfId="0" applyFont="1" applyBorder="1" applyAlignment="1">
      <alignment horizontal="justify" vertical="top" wrapText="1"/>
    </xf>
    <xf numFmtId="0" fontId="22" fillId="0" borderId="82" xfId="0" applyFont="1" applyBorder="1" applyAlignment="1">
      <alignment vertical="top"/>
    </xf>
    <xf numFmtId="0" fontId="22" fillId="0" borderId="83" xfId="0" applyFont="1" applyBorder="1" applyAlignment="1">
      <alignment vertical="top"/>
    </xf>
    <xf numFmtId="0" fontId="22" fillId="0" borderId="12" xfId="0" applyFont="1" applyBorder="1" applyAlignment="1">
      <alignment vertical="top"/>
    </xf>
    <xf numFmtId="0" fontId="21" fillId="0" borderId="10" xfId="0" applyFont="1" applyBorder="1" applyAlignment="1">
      <alignment horizontal="justify" vertical="top" wrapText="1"/>
    </xf>
    <xf numFmtId="0" fontId="21" fillId="0" borderId="0" xfId="0" applyFont="1" applyAlignment="1">
      <alignment horizontal="justify" vertical="center"/>
    </xf>
    <xf numFmtId="0" fontId="22" fillId="0" borderId="0" xfId="0" applyFont="1" applyAlignment="1">
      <alignment vertical="center"/>
    </xf>
    <xf numFmtId="0" fontId="27" fillId="0" borderId="0" xfId="0" applyFont="1" applyAlignment="1">
      <alignment horizontal="justify" vertical="center"/>
    </xf>
    <xf numFmtId="0" fontId="27" fillId="0" borderId="0" xfId="0" applyFont="1">
      <alignment vertical="center"/>
    </xf>
    <xf numFmtId="0" fontId="28" fillId="0" borderId="0" xfId="0" applyFont="1" applyAlignment="1">
      <alignment horizontal="justify" vertical="center"/>
    </xf>
    <xf numFmtId="0" fontId="29" fillId="0" borderId="0" xfId="0" applyFont="1" applyAlignment="1">
      <alignment horizontal="left" vertical="center"/>
    </xf>
    <xf numFmtId="0" fontId="29" fillId="0" borderId="0" xfId="0" applyFont="1" applyAlignment="1">
      <alignment horizontal="right" vertical="center"/>
    </xf>
    <xf numFmtId="0" fontId="27" fillId="0" borderId="55" xfId="0" applyFont="1" applyBorder="1">
      <alignment vertical="center"/>
    </xf>
    <xf numFmtId="0" fontId="29" fillId="0" borderId="0" xfId="0" applyFont="1" applyAlignment="1">
      <alignment horizontal="right" vertical="center" wrapText="1"/>
    </xf>
    <xf numFmtId="0" fontId="30" fillId="0" borderId="55" xfId="0" applyFont="1" applyBorder="1" applyAlignment="1">
      <alignment horizontal="center" vertical="center" wrapText="1"/>
    </xf>
    <xf numFmtId="0" fontId="30" fillId="0" borderId="0" xfId="0" applyFont="1" applyAlignment="1">
      <alignment horizontal="center" vertical="center" wrapText="1"/>
    </xf>
    <xf numFmtId="0" fontId="29" fillId="0" borderId="0" xfId="0" applyFont="1" applyAlignment="1">
      <alignment horizontal="left" vertical="center" indent="2"/>
    </xf>
    <xf numFmtId="0" fontId="31" fillId="0" borderId="0" xfId="0" applyFont="1" applyAlignment="1">
      <alignment horizontal="justify" vertical="center"/>
    </xf>
    <xf numFmtId="0" fontId="27" fillId="0" borderId="0" xfId="0" applyFont="1" applyAlignment="1">
      <alignment horizontal="center" vertical="center"/>
    </xf>
    <xf numFmtId="0" fontId="27" fillId="34" borderId="100" xfId="0" applyFont="1" applyFill="1" applyBorder="1" applyAlignment="1">
      <alignment horizontal="center" vertical="center"/>
    </xf>
    <xf numFmtId="49" fontId="33" fillId="33" borderId="55" xfId="44" applyNumberFormat="1" applyFont="1" applyFill="1" applyBorder="1" applyAlignment="1">
      <alignment horizontal="center" vertical="center"/>
    </xf>
    <xf numFmtId="0" fontId="33" fillId="33" borderId="28" xfId="44" applyFont="1" applyFill="1" applyBorder="1" applyAlignment="1">
      <alignment horizontal="center"/>
    </xf>
    <xf numFmtId="0" fontId="35" fillId="33" borderId="28" xfId="44" applyFont="1" applyFill="1" applyBorder="1" applyAlignment="1">
      <alignment horizontal="right" vertical="center"/>
    </xf>
    <xf numFmtId="0" fontId="33" fillId="33" borderId="55" xfId="44" applyFont="1" applyFill="1" applyBorder="1" applyAlignment="1">
      <alignment horizontal="center" vertical="center" wrapText="1"/>
    </xf>
    <xf numFmtId="0" fontId="33" fillId="33" borderId="34" xfId="44" applyFont="1" applyFill="1" applyBorder="1" applyAlignment="1">
      <alignment horizontal="center" vertical="center" wrapText="1"/>
    </xf>
    <xf numFmtId="0" fontId="33" fillId="33" borderId="68" xfId="44" applyFont="1" applyFill="1" applyBorder="1" applyAlignment="1">
      <alignment horizontal="center" vertical="center" wrapText="1"/>
    </xf>
    <xf numFmtId="0" fontId="33" fillId="33" borderId="0" xfId="44" applyFont="1" applyFill="1" applyBorder="1" applyAlignment="1">
      <alignment horizontal="center" vertical="center" wrapText="1"/>
    </xf>
    <xf numFmtId="49" fontId="33" fillId="33" borderId="28" xfId="44" applyNumberFormat="1" applyFont="1" applyFill="1" applyBorder="1" applyAlignment="1">
      <alignment horizontal="left" vertical="center"/>
    </xf>
    <xf numFmtId="0" fontId="33" fillId="33" borderId="0" xfId="44" applyFont="1" applyFill="1" applyBorder="1" applyAlignment="1">
      <alignment horizontal="center" vertical="center"/>
    </xf>
    <xf numFmtId="176" fontId="33" fillId="33" borderId="70" xfId="45" applyNumberFormat="1" applyFont="1" applyFill="1" applyBorder="1" applyAlignment="1">
      <alignment horizontal="right" vertical="center"/>
    </xf>
    <xf numFmtId="176" fontId="33" fillId="33" borderId="79" xfId="45" applyNumberFormat="1" applyFont="1" applyFill="1" applyBorder="1" applyAlignment="1">
      <alignment horizontal="right" vertical="center"/>
    </xf>
    <xf numFmtId="0" fontId="33" fillId="33" borderId="115" xfId="44" applyFont="1" applyFill="1" applyBorder="1" applyAlignment="1">
      <alignment horizontal="center" vertical="center" wrapText="1"/>
    </xf>
    <xf numFmtId="0" fontId="33" fillId="33" borderId="83" xfId="44" applyFont="1" applyFill="1" applyBorder="1" applyAlignment="1">
      <alignment horizontal="center" vertical="center" wrapText="1"/>
    </xf>
    <xf numFmtId="176" fontId="33" fillId="33" borderId="116" xfId="45" applyNumberFormat="1" applyFont="1" applyFill="1" applyBorder="1" applyAlignment="1">
      <alignment horizontal="right" vertical="center"/>
    </xf>
    <xf numFmtId="49" fontId="33" fillId="33" borderId="118" xfId="44" applyNumberFormat="1" applyFont="1" applyFill="1" applyBorder="1" applyAlignment="1">
      <alignment horizontal="left" vertical="center"/>
    </xf>
    <xf numFmtId="0" fontId="35" fillId="33" borderId="122" xfId="44" applyFont="1" applyFill="1" applyBorder="1" applyAlignment="1">
      <alignment horizontal="right" vertical="center"/>
    </xf>
    <xf numFmtId="0" fontId="35" fillId="33" borderId="123" xfId="44" applyFont="1" applyFill="1" applyBorder="1" applyAlignment="1">
      <alignment horizontal="right" vertical="center"/>
    </xf>
    <xf numFmtId="0" fontId="35" fillId="33" borderId="129" xfId="44" applyFont="1" applyFill="1" applyBorder="1" applyAlignment="1">
      <alignment horizontal="right" vertical="center"/>
    </xf>
    <xf numFmtId="38" fontId="33" fillId="33" borderId="118" xfId="45" applyFont="1" applyFill="1" applyBorder="1" applyAlignment="1">
      <alignment vertical="center"/>
    </xf>
    <xf numFmtId="0" fontId="35" fillId="33" borderId="131" xfId="44" applyFont="1" applyFill="1" applyBorder="1" applyAlignment="1">
      <alignment horizontal="right" vertical="center"/>
    </xf>
    <xf numFmtId="49" fontId="33" fillId="33" borderId="28" xfId="44" applyNumberFormat="1" applyFont="1" applyFill="1" applyBorder="1" applyAlignment="1">
      <alignment vertical="center"/>
    </xf>
    <xf numFmtId="49" fontId="33" fillId="33" borderId="0" xfId="44" applyNumberFormat="1" applyFont="1" applyFill="1" applyBorder="1" applyAlignment="1">
      <alignment horizontal="center" vertical="center"/>
    </xf>
    <xf numFmtId="49" fontId="33" fillId="33" borderId="23" xfId="44" applyNumberFormat="1" applyFont="1" applyFill="1" applyBorder="1" applyAlignment="1">
      <alignment horizontal="left" vertical="center"/>
    </xf>
    <xf numFmtId="0" fontId="33" fillId="33" borderId="14" xfId="44" applyFont="1" applyFill="1" applyBorder="1" applyAlignment="1">
      <alignment horizontal="center" vertical="center"/>
    </xf>
    <xf numFmtId="49" fontId="33" fillId="33" borderId="38" xfId="44" applyNumberFormat="1" applyFont="1" applyFill="1" applyBorder="1" applyAlignment="1">
      <alignment vertical="center"/>
    </xf>
    <xf numFmtId="0" fontId="33" fillId="34" borderId="150" xfId="44" applyFont="1" applyFill="1" applyBorder="1" applyAlignment="1">
      <alignment horizontal="center" vertical="center"/>
    </xf>
    <xf numFmtId="0" fontId="33" fillId="34" borderId="150" xfId="44" applyFont="1" applyFill="1" applyBorder="1" applyAlignment="1">
      <alignment horizontal="center" vertical="center" shrinkToFit="1"/>
    </xf>
    <xf numFmtId="0" fontId="33" fillId="34" borderId="150" xfId="44" applyFont="1" applyFill="1" applyBorder="1" applyAlignment="1">
      <alignment horizontal="center" vertical="center" wrapText="1" shrinkToFit="1"/>
    </xf>
    <xf numFmtId="0" fontId="33" fillId="34" borderId="151" xfId="44" applyFont="1" applyFill="1" applyBorder="1" applyAlignment="1">
      <alignment horizontal="center" vertical="center" shrinkToFit="1"/>
    </xf>
    <xf numFmtId="0" fontId="35" fillId="33" borderId="156" xfId="44" applyFont="1" applyFill="1" applyBorder="1" applyAlignment="1">
      <alignment horizontal="right" vertical="center" wrapText="1"/>
    </xf>
    <xf numFmtId="0" fontId="35" fillId="33" borderId="142" xfId="44" applyFont="1" applyFill="1" applyBorder="1" applyAlignment="1">
      <alignment horizontal="right" vertical="center" wrapText="1"/>
    </xf>
    <xf numFmtId="0" fontId="35" fillId="33" borderId="157" xfId="44" applyFont="1" applyFill="1" applyBorder="1" applyAlignment="1">
      <alignment horizontal="right" vertical="center"/>
    </xf>
    <xf numFmtId="0" fontId="35" fillId="33" borderId="158" xfId="44" applyFont="1" applyFill="1" applyBorder="1" applyAlignment="1">
      <alignment horizontal="right" vertical="center"/>
    </xf>
    <xf numFmtId="0" fontId="33" fillId="33" borderId="129" xfId="44" applyFont="1" applyFill="1" applyBorder="1" applyAlignment="1">
      <alignment horizontal="center"/>
    </xf>
    <xf numFmtId="0" fontId="27" fillId="0" borderId="0" xfId="0" applyFont="1" applyAlignment="1">
      <alignment horizontal="left" vertical="center"/>
    </xf>
    <xf numFmtId="0" fontId="33" fillId="34" borderId="149" xfId="44" applyFont="1" applyFill="1" applyBorder="1" applyAlignment="1">
      <alignment horizontal="center" vertical="center"/>
    </xf>
    <xf numFmtId="0" fontId="33" fillId="34" borderId="151" xfId="44" applyFont="1" applyFill="1" applyBorder="1" applyAlignment="1">
      <alignment horizontal="center" vertical="center"/>
    </xf>
    <xf numFmtId="0" fontId="27" fillId="0" borderId="0" xfId="0" applyFont="1" applyAlignment="1">
      <alignment horizontal="left" vertical="center"/>
    </xf>
    <xf numFmtId="0" fontId="37" fillId="0" borderId="0" xfId="0" applyFont="1" applyAlignment="1">
      <alignment horizontal="left" vertical="center"/>
    </xf>
    <xf numFmtId="0" fontId="33" fillId="0" borderId="131" xfId="44" applyFont="1" applyBorder="1" applyAlignment="1">
      <alignment horizontal="right" vertical="center"/>
    </xf>
    <xf numFmtId="0" fontId="33" fillId="0" borderId="123" xfId="44" applyFont="1" applyBorder="1" applyAlignment="1">
      <alignment horizontal="right" vertical="center"/>
    </xf>
    <xf numFmtId="181" fontId="33" fillId="0" borderId="119" xfId="42" applyNumberFormat="1" applyFont="1" applyBorder="1" applyAlignment="1">
      <alignment horizontal="right" vertical="center"/>
    </xf>
    <xf numFmtId="181" fontId="33" fillId="0" borderId="177" xfId="42" applyNumberFormat="1" applyFont="1" applyBorder="1" applyAlignment="1">
      <alignment horizontal="right" vertical="center"/>
    </xf>
    <xf numFmtId="184" fontId="33" fillId="0" borderId="125" xfId="42" applyNumberFormat="1" applyFont="1" applyBorder="1" applyAlignment="1">
      <alignment horizontal="right" vertical="center"/>
    </xf>
    <xf numFmtId="185" fontId="33" fillId="0" borderId="119" xfId="42" applyNumberFormat="1" applyFont="1" applyBorder="1" applyAlignment="1">
      <alignment horizontal="right" vertical="center"/>
    </xf>
    <xf numFmtId="185" fontId="33" fillId="0" borderId="126" xfId="42" applyNumberFormat="1" applyFont="1" applyBorder="1" applyAlignment="1">
      <alignment horizontal="right" vertical="center"/>
    </xf>
    <xf numFmtId="184" fontId="33" fillId="0" borderId="126" xfId="42" applyNumberFormat="1" applyFont="1" applyBorder="1" applyAlignment="1">
      <alignment horizontal="right" vertical="center"/>
    </xf>
    <xf numFmtId="0" fontId="33" fillId="0" borderId="166" xfId="44" applyFont="1" applyBorder="1" applyAlignment="1">
      <alignment horizontal="center" vertical="center"/>
    </xf>
    <xf numFmtId="181" fontId="33" fillId="0" borderId="43" xfId="42" applyNumberFormat="1" applyFont="1" applyBorder="1" applyAlignment="1">
      <alignment horizontal="right" vertical="center"/>
    </xf>
    <xf numFmtId="181" fontId="33" fillId="0" borderId="32" xfId="42" applyNumberFormat="1" applyFont="1" applyBorder="1" applyAlignment="1">
      <alignment horizontal="right" vertical="center"/>
    </xf>
    <xf numFmtId="181" fontId="33" fillId="0" borderId="42" xfId="42" applyNumberFormat="1" applyFont="1" applyBorder="1" applyAlignment="1">
      <alignment horizontal="right" vertical="center"/>
    </xf>
    <xf numFmtId="185" fontId="33" fillId="0" borderId="42" xfId="42" applyNumberFormat="1" applyFont="1" applyBorder="1" applyAlignment="1">
      <alignment horizontal="right" vertical="center"/>
    </xf>
    <xf numFmtId="185" fontId="33" fillId="0" borderId="30" xfId="42" applyNumberFormat="1" applyFont="1" applyBorder="1" applyAlignment="1">
      <alignment horizontal="right" vertical="center"/>
    </xf>
    <xf numFmtId="184" fontId="33" fillId="0" borderId="32" xfId="42" applyNumberFormat="1" applyFont="1" applyBorder="1" applyAlignment="1">
      <alignment horizontal="right" vertical="center"/>
    </xf>
    <xf numFmtId="184" fontId="33" fillId="0" borderId="167" xfId="42" applyNumberFormat="1" applyFont="1" applyBorder="1" applyAlignment="1">
      <alignment horizontal="right" vertical="center"/>
    </xf>
    <xf numFmtId="0" fontId="33" fillId="0" borderId="165" xfId="44" applyFont="1" applyBorder="1" applyAlignment="1">
      <alignment horizontal="center" vertical="center"/>
    </xf>
    <xf numFmtId="181" fontId="33" fillId="0" borderId="47" xfId="42" applyNumberFormat="1" applyFont="1" applyBorder="1" applyAlignment="1">
      <alignment horizontal="right" vertical="center"/>
    </xf>
    <xf numFmtId="181" fontId="33" fillId="0" borderId="75" xfId="42" applyNumberFormat="1" applyFont="1" applyBorder="1" applyAlignment="1">
      <alignment horizontal="right" vertical="center"/>
    </xf>
    <xf numFmtId="181" fontId="33" fillId="0" borderId="74" xfId="42" applyNumberFormat="1" applyFont="1" applyBorder="1" applyAlignment="1">
      <alignment horizontal="right" vertical="center"/>
    </xf>
    <xf numFmtId="184" fontId="33" fillId="0" borderId="75" xfId="42" applyNumberFormat="1" applyFont="1" applyBorder="1" applyAlignment="1">
      <alignment horizontal="right" vertical="center"/>
    </xf>
    <xf numFmtId="184" fontId="33" fillId="0" borderId="168" xfId="42" applyNumberFormat="1" applyFont="1" applyBorder="1" applyAlignment="1">
      <alignment horizontal="right" vertical="center"/>
    </xf>
    <xf numFmtId="0" fontId="33" fillId="0" borderId="169" xfId="44" applyFont="1" applyBorder="1" applyAlignment="1">
      <alignment horizontal="center" vertical="center"/>
    </xf>
    <xf numFmtId="181" fontId="33" fillId="0" borderId="172" xfId="42" applyNumberFormat="1" applyFont="1" applyBorder="1" applyAlignment="1">
      <alignment horizontal="right" vertical="center"/>
    </xf>
    <xf numFmtId="181" fontId="33" fillId="0" borderId="170" xfId="42" applyNumberFormat="1" applyFont="1" applyBorder="1" applyAlignment="1">
      <alignment horizontal="right" vertical="center"/>
    </xf>
    <xf numFmtId="181" fontId="33" fillId="0" borderId="171" xfId="42" applyNumberFormat="1" applyFont="1" applyBorder="1" applyAlignment="1">
      <alignment horizontal="right" vertical="center"/>
    </xf>
    <xf numFmtId="184" fontId="33" fillId="0" borderId="170" xfId="42" applyNumberFormat="1" applyFont="1" applyBorder="1" applyAlignment="1">
      <alignment horizontal="right" vertical="center"/>
    </xf>
    <xf numFmtId="185" fontId="33" fillId="0" borderId="171" xfId="42" applyNumberFormat="1" applyFont="1" applyBorder="1" applyAlignment="1">
      <alignment horizontal="right" vertical="center"/>
    </xf>
    <xf numFmtId="185" fontId="33" fillId="0" borderId="172" xfId="42" applyNumberFormat="1" applyFont="1" applyBorder="1" applyAlignment="1">
      <alignment horizontal="right" vertical="center"/>
    </xf>
    <xf numFmtId="184" fontId="33" fillId="0" borderId="173" xfId="42" applyNumberFormat="1" applyFont="1" applyBorder="1" applyAlignment="1">
      <alignment horizontal="right" vertical="center"/>
    </xf>
    <xf numFmtId="0" fontId="33" fillId="0" borderId="73" xfId="44" applyFont="1" applyBorder="1" applyAlignment="1">
      <alignment vertical="center"/>
    </xf>
    <xf numFmtId="0" fontId="33" fillId="0" borderId="73" xfId="44" applyFont="1" applyBorder="1" applyAlignment="1">
      <alignment horizontal="center" vertical="center"/>
    </xf>
    <xf numFmtId="0" fontId="33" fillId="0" borderId="72" xfId="44" applyFont="1" applyBorder="1" applyAlignment="1">
      <alignment vertical="center"/>
    </xf>
    <xf numFmtId="0" fontId="33" fillId="0" borderId="72" xfId="44" applyFont="1" applyBorder="1" applyAlignment="1">
      <alignment horizontal="center" vertical="center"/>
    </xf>
    <xf numFmtId="0" fontId="33" fillId="0" borderId="0" xfId="44" applyFont="1">
      <alignment vertical="center"/>
    </xf>
    <xf numFmtId="181" fontId="33" fillId="0" borderId="125" xfId="42" applyNumberFormat="1" applyFont="1" applyBorder="1" applyAlignment="1">
      <alignment horizontal="right" vertical="center"/>
    </xf>
    <xf numFmtId="181" fontId="33" fillId="0" borderId="31" xfId="42" applyNumberFormat="1" applyFont="1" applyBorder="1" applyAlignment="1">
      <alignment horizontal="right" vertical="center"/>
    </xf>
    <xf numFmtId="186" fontId="33" fillId="0" borderId="117" xfId="42" applyNumberFormat="1" applyFont="1" applyBorder="1" applyAlignment="1">
      <alignment horizontal="right" vertical="center"/>
    </xf>
    <xf numFmtId="186" fontId="33" fillId="0" borderId="119" xfId="42" applyNumberFormat="1" applyFont="1" applyBorder="1" applyAlignment="1">
      <alignment horizontal="right" vertical="center"/>
    </xf>
    <xf numFmtId="186" fontId="33" fillId="0" borderId="126" xfId="42" applyNumberFormat="1" applyFont="1" applyBorder="1" applyAlignment="1">
      <alignment horizontal="right" vertical="center"/>
    </xf>
    <xf numFmtId="186" fontId="33" fillId="0" borderId="32" xfId="42" applyNumberFormat="1" applyFont="1" applyBorder="1" applyAlignment="1">
      <alignment horizontal="right" vertical="center"/>
    </xf>
    <xf numFmtId="186" fontId="33" fillId="0" borderId="42" xfId="42" applyNumberFormat="1" applyFont="1" applyBorder="1" applyAlignment="1">
      <alignment horizontal="right" vertical="center"/>
    </xf>
    <xf numFmtId="186" fontId="33" fillId="0" borderId="43" xfId="42" applyNumberFormat="1" applyFont="1" applyBorder="1" applyAlignment="1">
      <alignment horizontal="right" vertical="center"/>
    </xf>
    <xf numFmtId="186" fontId="33" fillId="0" borderId="75" xfId="42" applyNumberFormat="1" applyFont="1" applyBorder="1" applyAlignment="1">
      <alignment horizontal="right" vertical="center"/>
    </xf>
    <xf numFmtId="186" fontId="33" fillId="0" borderId="74" xfId="42" applyNumberFormat="1" applyFont="1" applyBorder="1" applyAlignment="1">
      <alignment horizontal="right" vertical="center"/>
    </xf>
    <xf numFmtId="186" fontId="33" fillId="0" borderId="47" xfId="42" applyNumberFormat="1" applyFont="1" applyBorder="1" applyAlignment="1">
      <alignment horizontal="right" vertical="center"/>
    </xf>
    <xf numFmtId="186" fontId="33" fillId="0" borderId="170" xfId="42" applyNumberFormat="1" applyFont="1" applyBorder="1" applyAlignment="1">
      <alignment horizontal="right" vertical="center"/>
    </xf>
    <xf numFmtId="186" fontId="33" fillId="0" borderId="171" xfId="42" applyNumberFormat="1" applyFont="1" applyBorder="1" applyAlignment="1">
      <alignment horizontal="right" vertical="center"/>
    </xf>
    <xf numFmtId="186" fontId="33" fillId="0" borderId="172" xfId="42" applyNumberFormat="1" applyFont="1" applyBorder="1" applyAlignment="1">
      <alignment horizontal="right" vertical="center"/>
    </xf>
    <xf numFmtId="0" fontId="27" fillId="0" borderId="0" xfId="0" applyFont="1" applyBorder="1">
      <alignment vertical="center"/>
    </xf>
    <xf numFmtId="0" fontId="27" fillId="34" borderId="71" xfId="0" applyFont="1" applyFill="1" applyBorder="1" applyAlignment="1">
      <alignment horizontal="center" vertical="center" wrapText="1"/>
    </xf>
    <xf numFmtId="0" fontId="27" fillId="34" borderId="86" xfId="0" applyFont="1" applyFill="1" applyBorder="1" applyAlignment="1">
      <alignment horizontal="center" vertical="center" wrapText="1"/>
    </xf>
    <xf numFmtId="0" fontId="27" fillId="34" borderId="88" xfId="0" applyFont="1" applyFill="1" applyBorder="1" applyAlignment="1">
      <alignment horizontal="center" vertical="center" wrapText="1"/>
    </xf>
    <xf numFmtId="0" fontId="27" fillId="0" borderId="60" xfId="0" applyFont="1" applyBorder="1" applyAlignment="1">
      <alignment horizontal="left" vertical="top" wrapText="1"/>
    </xf>
    <xf numFmtId="0" fontId="27" fillId="0" borderId="46" xfId="0" applyFont="1" applyBorder="1" applyAlignment="1">
      <alignment vertical="top"/>
    </xf>
    <xf numFmtId="0" fontId="27" fillId="0" borderId="92" xfId="0" applyFont="1" applyBorder="1" applyAlignment="1">
      <alignment horizontal="left" vertical="top" wrapText="1"/>
    </xf>
    <xf numFmtId="0" fontId="27" fillId="0" borderId="47" xfId="0" applyFont="1" applyBorder="1" applyAlignment="1">
      <alignment vertical="top"/>
    </xf>
    <xf numFmtId="0" fontId="27" fillId="0" borderId="85" xfId="0" applyFont="1" applyBorder="1" applyAlignment="1">
      <alignment horizontal="left" vertical="top" wrapText="1"/>
    </xf>
    <xf numFmtId="0" fontId="27" fillId="0" borderId="48" xfId="0" applyFont="1" applyBorder="1" applyAlignment="1">
      <alignment vertical="top"/>
    </xf>
    <xf numFmtId="0" fontId="28" fillId="0" borderId="0" xfId="0" applyFont="1">
      <alignment vertical="center"/>
    </xf>
    <xf numFmtId="0" fontId="27" fillId="0" borderId="0" xfId="0" applyFont="1" applyAlignment="1">
      <alignment horizontal="justify" vertical="center" wrapText="1"/>
    </xf>
    <xf numFmtId="56" fontId="27" fillId="0" borderId="0" xfId="0" applyNumberFormat="1" applyFont="1">
      <alignment vertical="center"/>
    </xf>
    <xf numFmtId="0" fontId="27" fillId="34" borderId="71" xfId="0" applyFont="1" applyFill="1" applyBorder="1" applyAlignment="1">
      <alignment horizontal="center" vertical="center"/>
    </xf>
    <xf numFmtId="0" fontId="27" fillId="0" borderId="71" xfId="0" applyFont="1" applyBorder="1" applyAlignment="1">
      <alignment horizontal="center" vertical="center"/>
    </xf>
    <xf numFmtId="0" fontId="27" fillId="0" borderId="71" xfId="0" applyFont="1" applyBorder="1" applyAlignment="1">
      <alignment horizontal="left" vertical="top"/>
    </xf>
    <xf numFmtId="0" fontId="27" fillId="0" borderId="55" xfId="0" applyFont="1" applyBorder="1" applyAlignment="1">
      <alignment horizontal="justify" vertical="center" wrapText="1"/>
    </xf>
    <xf numFmtId="0" fontId="27" fillId="0" borderId="0" xfId="0" applyFont="1" applyBorder="1" applyAlignment="1">
      <alignment horizontal="left" vertical="top"/>
    </xf>
    <xf numFmtId="0" fontId="28" fillId="0" borderId="0" xfId="0" applyFont="1" applyAlignment="1">
      <alignment horizontal="left" vertical="center"/>
    </xf>
    <xf numFmtId="178" fontId="27" fillId="0" borderId="71" xfId="0" applyNumberFormat="1" applyFont="1" applyBorder="1" applyAlignment="1">
      <alignment horizontal="center" vertical="center"/>
    </xf>
    <xf numFmtId="181" fontId="40" fillId="0" borderId="71" xfId="0" applyNumberFormat="1" applyFont="1" applyBorder="1" applyAlignment="1">
      <alignment horizontal="right" vertical="center"/>
    </xf>
    <xf numFmtId="181" fontId="32" fillId="0" borderId="71" xfId="0" applyNumberFormat="1" applyFont="1" applyBorder="1" applyAlignment="1">
      <alignment horizontal="right" vertical="center"/>
    </xf>
    <xf numFmtId="178" fontId="27" fillId="0" borderId="0" xfId="0" applyNumberFormat="1" applyFont="1" applyAlignment="1">
      <alignment horizontal="left" vertical="center"/>
    </xf>
    <xf numFmtId="0" fontId="27" fillId="0" borderId="71" xfId="0" applyFont="1" applyBorder="1" applyAlignment="1">
      <alignment horizontal="left" vertical="center"/>
    </xf>
    <xf numFmtId="0" fontId="27" fillId="0" borderId="71" xfId="0" applyFont="1" applyBorder="1" applyAlignment="1">
      <alignment vertical="center"/>
    </xf>
    <xf numFmtId="0" fontId="39" fillId="0" borderId="0" xfId="0" applyFont="1">
      <alignment vertical="center"/>
    </xf>
    <xf numFmtId="0" fontId="27" fillId="0" borderId="71" xfId="0" applyFont="1" applyFill="1" applyBorder="1" applyAlignment="1">
      <alignment vertical="center"/>
    </xf>
    <xf numFmtId="0" fontId="27" fillId="0" borderId="55" xfId="0" applyFont="1" applyFill="1" applyBorder="1" applyAlignment="1">
      <alignment vertical="center"/>
    </xf>
    <xf numFmtId="0" fontId="42" fillId="0" borderId="0" xfId="0" applyFont="1">
      <alignment vertical="center"/>
    </xf>
    <xf numFmtId="0" fontId="40" fillId="0" borderId="0" xfId="0" applyFont="1">
      <alignment vertical="center"/>
    </xf>
    <xf numFmtId="0" fontId="40" fillId="0" borderId="0" xfId="0" applyFont="1" applyFill="1" applyBorder="1" applyAlignment="1">
      <alignment vertical="center"/>
    </xf>
    <xf numFmtId="0" fontId="40" fillId="0" borderId="0" xfId="0" applyFont="1" applyBorder="1" applyAlignment="1">
      <alignment vertical="center" wrapText="1"/>
    </xf>
    <xf numFmtId="0" fontId="40" fillId="0" borderId="0" xfId="0" applyFont="1" applyBorder="1" applyAlignment="1">
      <alignment vertical="center"/>
    </xf>
    <xf numFmtId="0" fontId="33" fillId="34" borderId="85" xfId="44" applyFont="1" applyFill="1" applyBorder="1" applyAlignment="1">
      <alignment horizontal="center" vertical="center"/>
    </xf>
    <xf numFmtId="0" fontId="33" fillId="34" borderId="77" xfId="44" applyFont="1" applyFill="1" applyBorder="1" applyAlignment="1">
      <alignment horizontal="center" vertical="center"/>
    </xf>
    <xf numFmtId="0" fontId="33" fillId="34" borderId="87" xfId="44" applyFont="1" applyFill="1" applyBorder="1" applyAlignment="1">
      <alignment horizontal="center" vertical="center"/>
    </xf>
    <xf numFmtId="0" fontId="33" fillId="34" borderId="17" xfId="44" applyFont="1" applyFill="1" applyBorder="1" applyAlignment="1">
      <alignment horizontal="center" vertical="center"/>
    </xf>
    <xf numFmtId="0" fontId="33" fillId="0" borderId="86" xfId="44" applyFont="1" applyBorder="1" applyAlignment="1">
      <alignment horizontal="center" vertical="center"/>
    </xf>
    <xf numFmtId="0" fontId="28" fillId="0" borderId="0" xfId="0" applyFont="1" applyAlignment="1">
      <alignment horizontal="left" vertical="center"/>
    </xf>
    <xf numFmtId="0" fontId="27" fillId="0" borderId="71" xfId="0" applyFont="1" applyFill="1" applyBorder="1" applyAlignment="1">
      <alignment vertical="center" wrapText="1"/>
    </xf>
    <xf numFmtId="0" fontId="27" fillId="34" borderId="99" xfId="0" applyFont="1" applyFill="1" applyBorder="1" applyAlignment="1">
      <alignment horizontal="center" vertical="center"/>
    </xf>
    <xf numFmtId="0" fontId="27" fillId="0" borderId="178" xfId="0" applyFont="1" applyBorder="1" applyAlignment="1">
      <alignment horizontal="left" vertical="top"/>
    </xf>
    <xf numFmtId="0" fontId="27" fillId="0" borderId="179" xfId="0" applyFont="1" applyBorder="1" applyAlignment="1">
      <alignment horizontal="left" vertical="top"/>
    </xf>
    <xf numFmtId="0" fontId="27" fillId="0" borderId="145" xfId="0" applyFont="1" applyBorder="1" applyAlignment="1">
      <alignment horizontal="left" vertical="top"/>
    </xf>
    <xf numFmtId="0" fontId="27" fillId="0" borderId="180" xfId="0" applyFont="1" applyBorder="1" applyAlignment="1">
      <alignment horizontal="left" vertical="top"/>
    </xf>
    <xf numFmtId="0" fontId="27" fillId="0" borderId="181" xfId="0" applyFont="1" applyBorder="1" applyAlignment="1">
      <alignment horizontal="left" vertical="top"/>
    </xf>
    <xf numFmtId="0" fontId="27" fillId="34" borderId="182" xfId="0" applyFont="1" applyFill="1" applyBorder="1" applyAlignment="1">
      <alignment horizontal="left" vertical="center"/>
    </xf>
    <xf numFmtId="0" fontId="27" fillId="0" borderId="183" xfId="0" applyFont="1" applyBorder="1" applyAlignment="1">
      <alignment horizontal="left" vertical="center"/>
    </xf>
    <xf numFmtId="0" fontId="27" fillId="0" borderId="184" xfId="0" applyFont="1" applyBorder="1" applyAlignment="1">
      <alignment horizontal="left" vertical="center"/>
    </xf>
    <xf numFmtId="0" fontId="27" fillId="0" borderId="184" xfId="0" applyFont="1" applyBorder="1" applyAlignment="1">
      <alignment horizontal="left" vertical="center" wrapText="1"/>
    </xf>
    <xf numFmtId="0" fontId="27" fillId="0" borderId="185" xfId="0" applyFont="1" applyBorder="1" applyAlignment="1">
      <alignment horizontal="left" vertical="center"/>
    </xf>
    <xf numFmtId="0" fontId="27" fillId="0" borderId="186" xfId="0" applyFont="1" applyBorder="1" applyAlignment="1">
      <alignment horizontal="left" vertical="center"/>
    </xf>
    <xf numFmtId="0" fontId="27" fillId="0" borderId="187" xfId="0" applyFont="1" applyBorder="1" applyAlignment="1">
      <alignment horizontal="left" vertical="center"/>
    </xf>
    <xf numFmtId="177" fontId="33" fillId="33" borderId="32" xfId="43" applyNumberFormat="1" applyFont="1" applyFill="1" applyBorder="1" applyAlignment="1">
      <alignment vertical="center"/>
    </xf>
    <xf numFmtId="177" fontId="33" fillId="33" borderId="42" xfId="43" applyNumberFormat="1" applyFont="1" applyFill="1" applyBorder="1" applyAlignment="1">
      <alignment vertical="center"/>
    </xf>
    <xf numFmtId="177" fontId="33" fillId="33" borderId="43" xfId="43" applyNumberFormat="1" applyFont="1" applyFill="1" applyBorder="1" applyAlignment="1">
      <alignment vertical="center"/>
    </xf>
    <xf numFmtId="177" fontId="33" fillId="33" borderId="32" xfId="44" applyNumberFormat="1" applyFont="1" applyFill="1" applyBorder="1" applyAlignment="1">
      <alignment vertical="center"/>
    </xf>
    <xf numFmtId="177" fontId="33" fillId="33" borderId="42" xfId="44" applyNumberFormat="1" applyFont="1" applyFill="1" applyBorder="1" applyAlignment="1">
      <alignment vertical="center"/>
    </xf>
    <xf numFmtId="177" fontId="33" fillId="33" borderId="43" xfId="44" applyNumberFormat="1" applyFont="1" applyFill="1" applyBorder="1" applyAlignment="1">
      <alignment vertical="center"/>
    </xf>
    <xf numFmtId="177" fontId="33" fillId="33" borderId="35" xfId="43" applyNumberFormat="1" applyFont="1" applyFill="1" applyBorder="1" applyAlignment="1">
      <alignment horizontal="right" vertical="center"/>
    </xf>
    <xf numFmtId="177" fontId="33" fillId="33" borderId="40" xfId="43" applyNumberFormat="1" applyFont="1" applyFill="1" applyBorder="1" applyAlignment="1">
      <alignment horizontal="right" vertical="center"/>
    </xf>
    <xf numFmtId="177" fontId="33" fillId="33" borderId="41" xfId="43" applyNumberFormat="1" applyFont="1" applyFill="1" applyBorder="1" applyAlignment="1">
      <alignment horizontal="right" vertical="center"/>
    </xf>
    <xf numFmtId="0" fontId="27" fillId="0" borderId="0" xfId="0" applyFont="1" applyAlignment="1">
      <alignment horizontal="left" vertical="center"/>
    </xf>
    <xf numFmtId="0" fontId="27" fillId="0" borderId="0" xfId="0" applyFont="1" applyBorder="1" applyAlignment="1">
      <alignment horizontal="left" vertical="center"/>
    </xf>
    <xf numFmtId="0" fontId="33" fillId="0" borderId="66" xfId="44" applyFont="1" applyBorder="1" applyAlignment="1">
      <alignment horizontal="center" vertical="center"/>
    </xf>
    <xf numFmtId="0" fontId="33" fillId="0" borderId="62" xfId="44" applyFont="1" applyBorder="1" applyAlignment="1">
      <alignment horizontal="center" vertical="center"/>
    </xf>
    <xf numFmtId="0" fontId="33" fillId="0" borderId="56" xfId="44" applyFont="1" applyBorder="1" applyAlignment="1">
      <alignment horizontal="center" vertical="center"/>
    </xf>
    <xf numFmtId="0" fontId="33" fillId="0" borderId="57" xfId="44" applyFont="1" applyBorder="1" applyAlignment="1">
      <alignment horizontal="center" vertical="center"/>
    </xf>
    <xf numFmtId="0" fontId="33" fillId="0" borderId="16" xfId="44" applyFont="1" applyBorder="1" applyAlignment="1">
      <alignment horizontal="center" vertical="center"/>
    </xf>
    <xf numFmtId="0" fontId="33" fillId="0" borderId="87" xfId="44" applyFont="1" applyBorder="1" applyAlignment="1">
      <alignment horizontal="center" vertical="center"/>
    </xf>
    <xf numFmtId="188" fontId="33" fillId="0" borderId="61" xfId="43" applyNumberFormat="1" applyFont="1" applyBorder="1" applyAlignment="1">
      <alignment horizontal="right" vertical="center"/>
    </xf>
    <xf numFmtId="188" fontId="33" fillId="0" borderId="58" xfId="44" applyNumberFormat="1" applyFont="1" applyBorder="1" applyAlignment="1">
      <alignment horizontal="right" vertical="center"/>
    </xf>
    <xf numFmtId="182" fontId="33" fillId="0" borderId="58" xfId="44" applyNumberFormat="1" applyFont="1" applyBorder="1" applyAlignment="1">
      <alignment horizontal="right" vertical="center"/>
    </xf>
    <xf numFmtId="182" fontId="33" fillId="0" borderId="17" xfId="44" applyNumberFormat="1" applyFont="1" applyBorder="1" applyAlignment="1">
      <alignment horizontal="right" vertical="center"/>
    </xf>
    <xf numFmtId="182" fontId="33" fillId="0" borderId="92" xfId="44" applyNumberFormat="1" applyFont="1" applyBorder="1" applyAlignment="1">
      <alignment horizontal="right" vertical="center"/>
    </xf>
    <xf numFmtId="182" fontId="33" fillId="0" borderId="85" xfId="44" applyNumberFormat="1" applyFont="1" applyBorder="1" applyAlignment="1">
      <alignment horizontal="right" vertical="center"/>
    </xf>
    <xf numFmtId="183" fontId="33" fillId="0" borderId="60" xfId="44" applyNumberFormat="1" applyFont="1" applyBorder="1" applyAlignment="1">
      <alignment horizontal="right" vertical="center"/>
    </xf>
    <xf numFmtId="183" fontId="33" fillId="0" borderId="92" xfId="44" applyNumberFormat="1" applyFont="1" applyBorder="1" applyAlignment="1">
      <alignment horizontal="right" vertical="center"/>
    </xf>
    <xf numFmtId="0" fontId="43" fillId="0" borderId="0" xfId="0" applyFont="1" applyAlignment="1">
      <alignment horizontal="left" vertical="center"/>
    </xf>
    <xf numFmtId="0" fontId="37" fillId="0" borderId="0" xfId="0" applyFont="1" applyAlignment="1">
      <alignment horizontal="right" vertical="center"/>
    </xf>
    <xf numFmtId="0" fontId="27" fillId="34" borderId="71" xfId="0" applyFont="1" applyFill="1" applyBorder="1" applyAlignment="1">
      <alignment horizontal="center" vertical="center"/>
    </xf>
    <xf numFmtId="0" fontId="44" fillId="0" borderId="0" xfId="0" applyFont="1" applyBorder="1" applyAlignment="1">
      <alignment horizontal="left" vertical="center" wrapText="1"/>
    </xf>
    <xf numFmtId="0" fontId="27" fillId="0" borderId="0" xfId="0" applyFont="1" applyAlignment="1">
      <alignment vertical="center"/>
    </xf>
    <xf numFmtId="0" fontId="44" fillId="34" borderId="84" xfId="0" applyFont="1" applyFill="1" applyBorder="1" applyAlignment="1">
      <alignment horizontal="center" vertical="center"/>
    </xf>
    <xf numFmtId="0" fontId="46" fillId="34" borderId="84" xfId="0" applyFont="1" applyFill="1" applyBorder="1" applyAlignment="1">
      <alignment horizontal="center" vertical="center"/>
    </xf>
    <xf numFmtId="0" fontId="45" fillId="34" borderId="84" xfId="0" applyFont="1" applyFill="1" applyBorder="1" applyAlignment="1">
      <alignment horizontal="center" vertical="center"/>
    </xf>
    <xf numFmtId="0" fontId="37" fillId="34" borderId="84" xfId="0" applyFont="1" applyFill="1" applyBorder="1" applyAlignment="1">
      <alignment horizontal="center" vertical="center"/>
    </xf>
    <xf numFmtId="0" fontId="37" fillId="34" borderId="93" xfId="0" applyFont="1" applyFill="1" applyBorder="1" applyAlignment="1">
      <alignment horizontal="center" vertical="center"/>
    </xf>
    <xf numFmtId="0" fontId="51" fillId="34" borderId="84" xfId="0" applyFont="1" applyFill="1" applyBorder="1" applyAlignment="1">
      <alignment horizontal="center" vertical="center" wrapText="1"/>
    </xf>
    <xf numFmtId="0" fontId="29" fillId="0" borderId="0" xfId="0" applyFont="1" applyBorder="1" applyAlignment="1">
      <alignment horizontal="left" vertical="center"/>
    </xf>
    <xf numFmtId="0" fontId="52" fillId="34" borderId="84" xfId="0" applyFont="1" applyFill="1" applyBorder="1" applyAlignment="1">
      <alignment horizontal="center" vertical="center" wrapText="1"/>
    </xf>
    <xf numFmtId="0" fontId="53" fillId="34" borderId="84" xfId="0" applyFont="1" applyFill="1" applyBorder="1" applyAlignment="1">
      <alignment horizontal="center" vertical="center" wrapText="1"/>
    </xf>
    <xf numFmtId="0" fontId="42" fillId="0" borderId="0" xfId="0" applyFont="1" applyAlignment="1">
      <alignment horizontal="left" vertical="center"/>
    </xf>
    <xf numFmtId="0" fontId="27" fillId="0" borderId="78" xfId="0" applyFont="1" applyBorder="1" applyAlignment="1">
      <alignment horizontal="left" vertical="top"/>
    </xf>
    <xf numFmtId="0" fontId="27" fillId="0" borderId="79" xfId="0" applyFont="1" applyBorder="1" applyAlignment="1">
      <alignment horizontal="left" vertical="top"/>
    </xf>
    <xf numFmtId="0" fontId="27" fillId="0" borderId="70" xfId="0" applyFont="1" applyBorder="1" applyAlignment="1">
      <alignment horizontal="left" vertical="top"/>
    </xf>
    <xf numFmtId="0" fontId="42" fillId="0" borderId="0" xfId="0" applyFont="1" applyAlignment="1">
      <alignment horizontal="left" vertical="center"/>
    </xf>
    <xf numFmtId="0" fontId="40" fillId="0" borderId="0" xfId="0" applyFont="1" applyAlignment="1">
      <alignment horizontal="left" vertical="center"/>
    </xf>
    <xf numFmtId="0" fontId="40" fillId="0" borderId="79" xfId="0" applyFont="1" applyBorder="1" applyAlignment="1">
      <alignment vertical="top"/>
    </xf>
    <xf numFmtId="0" fontId="40" fillId="0" borderId="71" xfId="0" applyFont="1" applyBorder="1" applyAlignment="1">
      <alignment horizontal="left" vertical="top"/>
    </xf>
    <xf numFmtId="0" fontId="40" fillId="0" borderId="14" xfId="0" applyFont="1" applyBorder="1" applyAlignment="1">
      <alignment horizontal="left" vertical="top"/>
    </xf>
    <xf numFmtId="0" fontId="40" fillId="0" borderId="0" xfId="0" applyFont="1" applyBorder="1" applyAlignment="1">
      <alignment horizontal="left" vertical="center"/>
    </xf>
    <xf numFmtId="0" fontId="33" fillId="0" borderId="64" xfId="44" applyFont="1" applyBorder="1" applyAlignment="1">
      <alignment horizontal="center" vertical="center"/>
    </xf>
    <xf numFmtId="0" fontId="33" fillId="0" borderId="188" xfId="44" applyFont="1" applyBorder="1" applyAlignment="1">
      <alignment horizontal="center" vertical="center"/>
    </xf>
    <xf numFmtId="0" fontId="33" fillId="0" borderId="191" xfId="44" applyFont="1" applyBorder="1" applyAlignment="1">
      <alignment horizontal="center" vertical="center"/>
    </xf>
    <xf numFmtId="0" fontId="33" fillId="0" borderId="192" xfId="44" applyFont="1" applyBorder="1" applyAlignment="1">
      <alignment horizontal="center" vertical="center"/>
    </xf>
    <xf numFmtId="0" fontId="33" fillId="0" borderId="193" xfId="44" applyFont="1" applyBorder="1" applyAlignment="1">
      <alignment horizontal="center" vertical="center"/>
    </xf>
    <xf numFmtId="0" fontId="33" fillId="0" borderId="194" xfId="44" applyFont="1" applyBorder="1" applyAlignment="1">
      <alignment horizontal="center" vertical="center"/>
    </xf>
    <xf numFmtId="0" fontId="33" fillId="0" borderId="195" xfId="44" applyFont="1" applyBorder="1" applyAlignment="1">
      <alignment horizontal="center" vertical="center"/>
    </xf>
    <xf numFmtId="180" fontId="33" fillId="0" borderId="191" xfId="44" applyNumberFormat="1" applyFont="1" applyBorder="1" applyAlignment="1">
      <alignment horizontal="center" vertical="center"/>
    </xf>
    <xf numFmtId="180" fontId="33" fillId="0" borderId="193" xfId="44" applyNumberFormat="1" applyFont="1" applyBorder="1" applyAlignment="1">
      <alignment horizontal="center" vertical="center"/>
    </xf>
    <xf numFmtId="180" fontId="33" fillId="0" borderId="195" xfId="44" applyNumberFormat="1" applyFont="1" applyBorder="1" applyAlignment="1">
      <alignment horizontal="center" vertical="center"/>
    </xf>
    <xf numFmtId="0" fontId="33" fillId="0" borderId="196" xfId="44" applyFont="1" applyBorder="1" applyAlignment="1">
      <alignment horizontal="center" vertical="center"/>
    </xf>
    <xf numFmtId="0" fontId="33" fillId="0" borderId="210" xfId="44" applyFont="1" applyBorder="1" applyAlignment="1">
      <alignment horizontal="center" vertical="center"/>
    </xf>
    <xf numFmtId="0" fontId="55" fillId="0" borderId="211" xfId="44" applyFont="1" applyBorder="1" applyAlignment="1">
      <alignment horizontal="center" vertical="center"/>
    </xf>
    <xf numFmtId="0" fontId="55" fillId="0" borderId="210" xfId="44" applyFont="1" applyBorder="1" applyAlignment="1">
      <alignment horizontal="center" vertical="center"/>
    </xf>
    <xf numFmtId="0" fontId="33" fillId="0" borderId="212" xfId="44" applyFont="1" applyBorder="1" applyAlignment="1">
      <alignment horizontal="center" vertical="center"/>
    </xf>
    <xf numFmtId="0" fontId="33" fillId="0" borderId="213" xfId="44" applyFont="1" applyBorder="1" applyAlignment="1">
      <alignment horizontal="center" vertical="center"/>
    </xf>
    <xf numFmtId="0" fontId="33" fillId="0" borderId="190" xfId="44" applyFont="1" applyBorder="1" applyAlignment="1">
      <alignment horizontal="center" vertical="center"/>
    </xf>
    <xf numFmtId="0" fontId="33" fillId="0" borderId="214" xfId="44" applyFont="1" applyBorder="1" applyAlignment="1">
      <alignment horizontal="center" vertical="center"/>
    </xf>
    <xf numFmtId="0" fontId="33" fillId="0" borderId="215" xfId="44" applyFont="1" applyBorder="1" applyAlignment="1">
      <alignment horizontal="center" vertical="center"/>
    </xf>
    <xf numFmtId="0" fontId="33" fillId="0" borderId="216" xfId="44" applyFont="1" applyBorder="1" applyAlignment="1">
      <alignment horizontal="center" vertical="center"/>
    </xf>
    <xf numFmtId="0" fontId="33" fillId="0" borderId="211" xfId="44" applyFont="1" applyBorder="1" applyAlignment="1">
      <alignment horizontal="center" vertical="center"/>
    </xf>
    <xf numFmtId="0" fontId="33" fillId="34" borderId="149" xfId="44" applyFont="1" applyFill="1" applyBorder="1" applyAlignment="1">
      <alignment horizontal="center" vertical="center" textRotation="255"/>
    </xf>
    <xf numFmtId="0" fontId="33" fillId="34" borderId="150" xfId="44" applyFont="1" applyFill="1" applyBorder="1" applyAlignment="1">
      <alignment horizontal="center" vertical="center" textRotation="255"/>
    </xf>
    <xf numFmtId="0" fontId="33" fillId="34" borderId="151" xfId="44" applyFont="1" applyFill="1" applyBorder="1" applyAlignment="1">
      <alignment horizontal="center" vertical="center" wrapText="1"/>
    </xf>
    <xf numFmtId="0" fontId="34" fillId="34" borderId="24" xfId="44" applyFont="1" applyFill="1" applyBorder="1" applyAlignment="1">
      <alignment horizontal="center" vertical="center"/>
    </xf>
    <xf numFmtId="0" fontId="34" fillId="34" borderId="25" xfId="44" applyFont="1" applyFill="1" applyBorder="1" applyAlignment="1">
      <alignment horizontal="center" vertical="center"/>
    </xf>
    <xf numFmtId="0" fontId="34" fillId="34" borderId="23" xfId="44" applyFont="1" applyFill="1" applyBorder="1" applyAlignment="1">
      <alignment horizontal="center" vertical="center"/>
    </xf>
    <xf numFmtId="0" fontId="34" fillId="34" borderId="26" xfId="44" applyFont="1" applyFill="1" applyBorder="1" applyAlignment="1">
      <alignment horizontal="center" vertical="center"/>
    </xf>
    <xf numFmtId="0" fontId="34" fillId="34" borderId="35" xfId="44" applyFont="1" applyFill="1" applyBorder="1" applyAlignment="1">
      <alignment horizontal="center" vertical="center"/>
    </xf>
    <xf numFmtId="0" fontId="34" fillId="34" borderId="77" xfId="44" applyFont="1" applyFill="1" applyBorder="1" applyAlignment="1">
      <alignment horizontal="center" vertical="center" shrinkToFit="1"/>
    </xf>
    <xf numFmtId="0" fontId="34" fillId="34" borderId="18" xfId="44" applyFont="1" applyFill="1" applyBorder="1" applyAlignment="1">
      <alignment horizontal="center" vertical="center" shrinkToFit="1"/>
    </xf>
    <xf numFmtId="0" fontId="34" fillId="34" borderId="77" xfId="44" applyFont="1" applyFill="1" applyBorder="1" applyAlignment="1">
      <alignment horizontal="center" vertical="center"/>
    </xf>
    <xf numFmtId="0" fontId="34" fillId="34" borderId="40" xfId="44" applyFont="1" applyFill="1" applyBorder="1" applyAlignment="1">
      <alignment horizontal="center" vertical="center"/>
    </xf>
    <xf numFmtId="0" fontId="34" fillId="34" borderId="38" xfId="44" applyFont="1" applyFill="1" applyBorder="1" applyAlignment="1">
      <alignment horizontal="center" vertical="center"/>
    </xf>
    <xf numFmtId="0" fontId="34" fillId="34" borderId="41" xfId="44" applyFont="1" applyFill="1" applyBorder="1" applyAlignment="1">
      <alignment horizontal="center" vertical="center"/>
    </xf>
    <xf numFmtId="0" fontId="34" fillId="0" borderId="47" xfId="44" applyFont="1" applyFill="1" applyBorder="1" applyAlignment="1">
      <alignment horizontal="center" vertical="center"/>
    </xf>
    <xf numFmtId="38" fontId="58" fillId="0" borderId="37" xfId="42" applyFont="1" applyFill="1" applyBorder="1" applyAlignment="1">
      <alignment horizontal="center" vertical="center" wrapText="1"/>
    </xf>
    <xf numFmtId="38" fontId="58" fillId="0" borderId="19" xfId="42" applyFont="1" applyFill="1" applyBorder="1" applyAlignment="1">
      <alignment horizontal="center" vertical="center"/>
    </xf>
    <xf numFmtId="9" fontId="33" fillId="0" borderId="19" xfId="43" applyFont="1" applyFill="1" applyBorder="1" applyAlignment="1">
      <alignment horizontal="center" vertical="center"/>
    </xf>
    <xf numFmtId="9" fontId="33" fillId="0" borderId="36" xfId="43" applyFont="1" applyFill="1" applyBorder="1" applyAlignment="1">
      <alignment horizontal="center" vertical="center"/>
    </xf>
    <xf numFmtId="38" fontId="58" fillId="0" borderId="33" xfId="42" applyFont="1" applyFill="1" applyBorder="1" applyAlignment="1">
      <alignment horizontal="right" vertical="center"/>
    </xf>
    <xf numFmtId="38" fontId="58" fillId="0" borderId="19" xfId="42" applyFont="1" applyFill="1" applyBorder="1" applyAlignment="1">
      <alignment horizontal="right" vertical="center"/>
    </xf>
    <xf numFmtId="9" fontId="33" fillId="0" borderId="19" xfId="43" applyFont="1" applyFill="1" applyBorder="1" applyAlignment="1">
      <alignment horizontal="right" vertical="center"/>
    </xf>
    <xf numFmtId="9" fontId="33" fillId="0" borderId="20" xfId="43" applyFont="1" applyFill="1" applyBorder="1" applyAlignment="1">
      <alignment vertical="center"/>
    </xf>
    <xf numFmtId="9" fontId="33" fillId="0" borderId="20" xfId="43" applyFont="1" applyFill="1" applyBorder="1" applyAlignment="1">
      <alignment horizontal="right" vertical="center"/>
    </xf>
    <xf numFmtId="49" fontId="55" fillId="0" borderId="33" xfId="44" applyNumberFormat="1" applyFont="1" applyFill="1" applyBorder="1" applyAlignment="1">
      <alignment horizontal="center" vertical="center"/>
    </xf>
    <xf numFmtId="49" fontId="55" fillId="0" borderId="19" xfId="44" applyNumberFormat="1" applyFont="1" applyFill="1" applyBorder="1" applyAlignment="1">
      <alignment horizontal="center" vertical="center"/>
    </xf>
    <xf numFmtId="49" fontId="55" fillId="0" borderId="20" xfId="44" applyNumberFormat="1" applyFont="1" applyFill="1" applyBorder="1" applyAlignment="1">
      <alignment horizontal="center" vertical="center"/>
    </xf>
    <xf numFmtId="49" fontId="55" fillId="0" borderId="15" xfId="44" applyNumberFormat="1" applyFont="1" applyFill="1" applyBorder="1" applyAlignment="1">
      <alignment horizontal="center" vertical="center"/>
    </xf>
    <xf numFmtId="49" fontId="55" fillId="0" borderId="45" xfId="44" applyNumberFormat="1" applyFont="1" applyFill="1" applyBorder="1" applyAlignment="1">
      <alignment horizontal="center" vertical="center"/>
    </xf>
    <xf numFmtId="49" fontId="55" fillId="0" borderId="66" xfId="44" applyNumberFormat="1" applyFont="1" applyFill="1" applyBorder="1" applyAlignment="1">
      <alignment horizontal="center" vertical="center"/>
    </xf>
    <xf numFmtId="49" fontId="55" fillId="0" borderId="44" xfId="44" applyNumberFormat="1" applyFont="1" applyFill="1" applyBorder="1" applyAlignment="1">
      <alignment horizontal="center" vertical="center"/>
    </xf>
    <xf numFmtId="49" fontId="55" fillId="0" borderId="46" xfId="44" applyNumberFormat="1" applyFont="1" applyFill="1" applyBorder="1" applyAlignment="1">
      <alignment horizontal="center" vertical="center"/>
    </xf>
    <xf numFmtId="49" fontId="55" fillId="0" borderId="18" xfId="44" applyNumberFormat="1" applyFont="1" applyFill="1" applyBorder="1" applyAlignment="1">
      <alignment horizontal="center" vertical="center"/>
    </xf>
    <xf numFmtId="49" fontId="55" fillId="0" borderId="77" xfId="44" applyNumberFormat="1" applyFont="1" applyFill="1" applyBorder="1" applyAlignment="1">
      <alignment horizontal="center" vertical="center"/>
    </xf>
    <xf numFmtId="49" fontId="55" fillId="0" borderId="16" xfId="44" applyNumberFormat="1" applyFont="1" applyFill="1" applyBorder="1" applyAlignment="1">
      <alignment horizontal="center" vertical="center"/>
    </xf>
    <xf numFmtId="49" fontId="55" fillId="0" borderId="76" xfId="44" applyNumberFormat="1" applyFont="1" applyFill="1" applyBorder="1" applyAlignment="1">
      <alignment horizontal="center" vertical="center"/>
    </xf>
    <xf numFmtId="49" fontId="55" fillId="0" borderId="48" xfId="44" applyNumberFormat="1" applyFont="1" applyFill="1" applyBorder="1" applyAlignment="1">
      <alignment horizontal="center" vertical="center"/>
    </xf>
    <xf numFmtId="191" fontId="33" fillId="0" borderId="42" xfId="43" applyNumberFormat="1" applyFont="1" applyFill="1" applyBorder="1" applyAlignment="1">
      <alignment horizontal="right" vertical="center"/>
    </xf>
    <xf numFmtId="191" fontId="33" fillId="0" borderId="30" xfId="43" applyNumberFormat="1" applyFont="1" applyFill="1" applyBorder="1" applyAlignment="1">
      <alignment horizontal="right" vertical="center"/>
    </xf>
    <xf numFmtId="181" fontId="33" fillId="0" borderId="31" xfId="42" applyNumberFormat="1" applyFont="1" applyFill="1" applyBorder="1" applyAlignment="1">
      <alignment horizontal="right" vertical="center"/>
    </xf>
    <xf numFmtId="181" fontId="33" fillId="0" borderId="42" xfId="42" applyNumberFormat="1" applyFont="1" applyFill="1" applyBorder="1" applyAlignment="1">
      <alignment horizontal="right" vertical="center"/>
    </xf>
    <xf numFmtId="181" fontId="33" fillId="0" borderId="59" xfId="42" applyNumberFormat="1" applyFont="1" applyFill="1" applyBorder="1">
      <alignment vertical="center"/>
    </xf>
    <xf numFmtId="181" fontId="33" fillId="0" borderId="74" xfId="42" applyNumberFormat="1" applyFont="1" applyFill="1" applyBorder="1">
      <alignment vertical="center"/>
    </xf>
    <xf numFmtId="181" fontId="33" fillId="0" borderId="31" xfId="42" applyNumberFormat="1" applyFont="1" applyFill="1" applyBorder="1" applyAlignment="1">
      <alignment horizontal="center" vertical="center" wrapText="1"/>
    </xf>
    <xf numFmtId="181" fontId="33" fillId="0" borderId="42" xfId="42" applyNumberFormat="1" applyFont="1" applyFill="1" applyBorder="1">
      <alignment vertical="center"/>
    </xf>
    <xf numFmtId="181" fontId="33" fillId="0" borderId="31" xfId="42" applyNumberFormat="1" applyFont="1" applyFill="1" applyBorder="1">
      <alignment vertical="center"/>
    </xf>
    <xf numFmtId="181" fontId="33" fillId="0" borderId="37" xfId="42" applyNumberFormat="1" applyFont="1" applyFill="1" applyBorder="1">
      <alignment vertical="center"/>
    </xf>
    <xf numFmtId="181" fontId="33" fillId="0" borderId="19" xfId="42" applyNumberFormat="1" applyFont="1" applyFill="1" applyBorder="1">
      <alignment vertical="center"/>
    </xf>
    <xf numFmtId="184" fontId="33" fillId="0" borderId="42" xfId="42" applyNumberFormat="1" applyFont="1" applyFill="1" applyBorder="1" applyAlignment="1">
      <alignment horizontal="right" vertical="center"/>
    </xf>
    <xf numFmtId="184" fontId="33" fillId="0" borderId="74" xfId="42" applyNumberFormat="1" applyFont="1" applyFill="1" applyBorder="1">
      <alignment vertical="center"/>
    </xf>
    <xf numFmtId="184" fontId="33" fillId="0" borderId="42" xfId="42" applyNumberFormat="1" applyFont="1" applyFill="1" applyBorder="1">
      <alignment vertical="center"/>
    </xf>
    <xf numFmtId="184" fontId="33" fillId="0" borderId="19" xfId="42" applyNumberFormat="1" applyFont="1" applyFill="1" applyBorder="1">
      <alignment vertical="center"/>
    </xf>
    <xf numFmtId="181" fontId="33" fillId="0" borderId="45" xfId="42" applyNumberFormat="1" applyFont="1" applyFill="1" applyBorder="1" applyAlignment="1">
      <alignment horizontal="right" vertical="center"/>
    </xf>
    <xf numFmtId="181" fontId="55" fillId="0" borderId="45" xfId="44" applyNumberFormat="1" applyFont="1" applyFill="1" applyBorder="1" applyAlignment="1">
      <alignment horizontal="center" vertical="center"/>
    </xf>
    <xf numFmtId="181" fontId="33" fillId="0" borderId="77" xfId="42" applyNumberFormat="1" applyFont="1" applyFill="1" applyBorder="1" applyAlignment="1">
      <alignment horizontal="right" vertical="center"/>
    </xf>
    <xf numFmtId="181" fontId="55" fillId="0" borderId="77" xfId="44" applyNumberFormat="1" applyFont="1" applyFill="1" applyBorder="1" applyAlignment="1">
      <alignment horizontal="center" vertical="center"/>
    </xf>
    <xf numFmtId="184" fontId="33" fillId="0" borderId="32" xfId="42" applyNumberFormat="1" applyFont="1" applyFill="1" applyBorder="1" applyAlignment="1">
      <alignment horizontal="right" vertical="center"/>
    </xf>
    <xf numFmtId="184" fontId="33" fillId="0" borderId="75" xfId="42" applyNumberFormat="1" applyFont="1" applyFill="1" applyBorder="1">
      <alignment vertical="center"/>
    </xf>
    <xf numFmtId="184" fontId="33" fillId="0" borderId="75" xfId="42" applyNumberFormat="1" applyFont="1" applyFill="1" applyBorder="1" applyAlignment="1">
      <alignment horizontal="right" vertical="center"/>
    </xf>
    <xf numFmtId="184" fontId="33" fillId="0" borderId="74" xfId="42" applyNumberFormat="1" applyFont="1" applyFill="1" applyBorder="1" applyAlignment="1">
      <alignment horizontal="right" vertical="center"/>
    </xf>
    <xf numFmtId="183" fontId="33" fillId="0" borderId="42" xfId="43" applyNumberFormat="1" applyFont="1" applyFill="1" applyBorder="1" applyAlignment="1">
      <alignment horizontal="right" vertical="center"/>
    </xf>
    <xf numFmtId="183" fontId="33" fillId="0" borderId="43" xfId="43" applyNumberFormat="1" applyFont="1" applyFill="1" applyBorder="1" applyAlignment="1">
      <alignment horizontal="right" vertical="center"/>
    </xf>
    <xf numFmtId="0" fontId="34" fillId="0" borderId="13" xfId="44" applyNumberFormat="1" applyFont="1" applyFill="1" applyBorder="1">
      <alignment vertical="center"/>
    </xf>
    <xf numFmtId="0" fontId="34" fillId="0" borderId="13" xfId="44" applyFont="1" applyFill="1" applyBorder="1">
      <alignment vertical="center"/>
    </xf>
    <xf numFmtId="0" fontId="34" fillId="0" borderId="94" xfId="44" applyFont="1" applyFill="1" applyBorder="1">
      <alignment vertical="center"/>
    </xf>
    <xf numFmtId="184" fontId="33" fillId="0" borderId="31" xfId="42" applyNumberFormat="1" applyFont="1" applyFill="1" applyBorder="1" applyAlignment="1">
      <alignment vertical="center"/>
    </xf>
    <xf numFmtId="184" fontId="33" fillId="0" borderId="42" xfId="42" applyNumberFormat="1" applyFont="1" applyFill="1" applyBorder="1" applyAlignment="1">
      <alignment vertical="center"/>
    </xf>
    <xf numFmtId="184" fontId="33" fillId="0" borderId="74" xfId="42" applyNumberFormat="1" applyFont="1" applyFill="1" applyBorder="1" applyAlignment="1">
      <alignment vertical="center"/>
    </xf>
    <xf numFmtId="184" fontId="33" fillId="0" borderId="37" xfId="42" applyNumberFormat="1" applyFont="1" applyFill="1" applyBorder="1" applyAlignment="1">
      <alignment vertical="center"/>
    </xf>
    <xf numFmtId="184" fontId="33" fillId="0" borderId="19" xfId="42" applyNumberFormat="1" applyFont="1" applyFill="1" applyBorder="1" applyAlignment="1">
      <alignment vertical="center"/>
    </xf>
    <xf numFmtId="184" fontId="33" fillId="0" borderId="220" xfId="42" applyNumberFormat="1" applyFont="1" applyFill="1" applyBorder="1" applyAlignment="1">
      <alignment vertical="center"/>
    </xf>
    <xf numFmtId="184" fontId="33" fillId="0" borderId="208" xfId="42" applyNumberFormat="1" applyFont="1" applyFill="1" applyBorder="1" applyAlignment="1">
      <alignment vertical="center"/>
    </xf>
    <xf numFmtId="184" fontId="33" fillId="0" borderId="209" xfId="42" applyNumberFormat="1" applyFont="1" applyFill="1" applyBorder="1" applyAlignment="1">
      <alignment vertical="center"/>
    </xf>
    <xf numFmtId="38" fontId="33" fillId="0" borderId="224" xfId="42" applyFont="1" applyFill="1" applyBorder="1" applyAlignment="1">
      <alignment vertical="center"/>
    </xf>
    <xf numFmtId="38" fontId="33" fillId="0" borderId="225" xfId="42" applyFont="1" applyFill="1" applyBorder="1" applyAlignment="1">
      <alignment vertical="center"/>
    </xf>
    <xf numFmtId="184" fontId="33" fillId="0" borderId="201" xfId="42" applyNumberFormat="1" applyFont="1" applyFill="1" applyBorder="1" applyAlignment="1">
      <alignment vertical="center"/>
    </xf>
    <xf numFmtId="184" fontId="33" fillId="0" borderId="168" xfId="42" applyNumberFormat="1" applyFont="1" applyFill="1" applyBorder="1" applyAlignment="1">
      <alignment vertical="center"/>
    </xf>
    <xf numFmtId="184" fontId="33" fillId="0" borderId="200" xfId="42" applyNumberFormat="1" applyFont="1" applyFill="1" applyBorder="1" applyAlignment="1">
      <alignment vertical="center"/>
    </xf>
    <xf numFmtId="184" fontId="33" fillId="0" borderId="167" xfId="42" applyNumberFormat="1" applyFont="1" applyFill="1" applyBorder="1" applyAlignment="1">
      <alignment vertical="center"/>
    </xf>
    <xf numFmtId="184" fontId="33" fillId="0" borderId="202" xfId="42" applyNumberFormat="1" applyFont="1" applyFill="1" applyBorder="1" applyAlignment="1">
      <alignment vertical="center"/>
    </xf>
    <xf numFmtId="184" fontId="33" fillId="0" borderId="203" xfId="42" applyNumberFormat="1" applyFont="1" applyFill="1" applyBorder="1" applyAlignment="1">
      <alignment vertical="center"/>
    </xf>
    <xf numFmtId="184" fontId="33" fillId="0" borderId="207" xfId="42" applyNumberFormat="1" applyFont="1" applyFill="1" applyBorder="1" applyAlignment="1">
      <alignment vertical="center"/>
    </xf>
    <xf numFmtId="178" fontId="34" fillId="34" borderId="207" xfId="44" applyNumberFormat="1" applyFont="1" applyFill="1" applyBorder="1" applyAlignment="1">
      <alignment horizontal="center" vertical="center"/>
    </xf>
    <xf numFmtId="178" fontId="34" fillId="34" borderId="208" xfId="44" applyNumberFormat="1" applyFont="1" applyFill="1" applyBorder="1" applyAlignment="1">
      <alignment horizontal="center" vertical="center"/>
    </xf>
    <xf numFmtId="178" fontId="34" fillId="34" borderId="209" xfId="44" applyNumberFormat="1" applyFont="1" applyFill="1" applyBorder="1" applyAlignment="1">
      <alignment horizontal="center" vertical="center"/>
    </xf>
    <xf numFmtId="184" fontId="33" fillId="0" borderId="206" xfId="42" applyNumberFormat="1" applyFont="1" applyFill="1" applyBorder="1" applyAlignment="1">
      <alignment vertical="center"/>
    </xf>
    <xf numFmtId="184" fontId="33" fillId="0" borderId="171" xfId="42" applyNumberFormat="1" applyFont="1" applyFill="1" applyBorder="1" applyAlignment="1">
      <alignment vertical="center"/>
    </xf>
    <xf numFmtId="184" fontId="33" fillId="0" borderId="173" xfId="42" applyNumberFormat="1" applyFont="1" applyFill="1" applyBorder="1" applyAlignment="1">
      <alignment vertical="center"/>
    </xf>
    <xf numFmtId="184" fontId="33" fillId="0" borderId="197" xfId="42" applyNumberFormat="1" applyFont="1" applyFill="1" applyBorder="1" applyAlignment="1">
      <alignment vertical="center"/>
    </xf>
    <xf numFmtId="184" fontId="33" fillId="0" borderId="198" xfId="42" applyNumberFormat="1" applyFont="1" applyFill="1" applyBorder="1" applyAlignment="1">
      <alignment vertical="center"/>
    </xf>
    <xf numFmtId="184" fontId="33" fillId="0" borderId="199" xfId="42" applyNumberFormat="1" applyFont="1" applyFill="1" applyBorder="1" applyAlignment="1">
      <alignment vertical="center"/>
    </xf>
    <xf numFmtId="38" fontId="33" fillId="0" borderId="228" xfId="42" applyFont="1" applyFill="1" applyBorder="1" applyAlignment="1">
      <alignment vertical="center"/>
    </xf>
    <xf numFmtId="38" fontId="33" fillId="0" borderId="229" xfId="42" applyFont="1" applyFill="1" applyBorder="1" applyAlignment="1">
      <alignment vertical="center"/>
    </xf>
    <xf numFmtId="0" fontId="33" fillId="0" borderId="199" xfId="44" applyFont="1" applyFill="1" applyBorder="1" applyAlignment="1">
      <alignment horizontal="center" vertical="center"/>
    </xf>
    <xf numFmtId="0" fontId="33" fillId="0" borderId="173" xfId="44" applyFont="1" applyFill="1" applyBorder="1" applyAlignment="1">
      <alignment horizontal="center" vertical="center"/>
    </xf>
    <xf numFmtId="0" fontId="33" fillId="0" borderId="168" xfId="44" applyFont="1" applyFill="1" applyBorder="1" applyAlignment="1">
      <alignment horizontal="center" vertical="center"/>
    </xf>
    <xf numFmtId="0" fontId="36" fillId="34" borderId="34" xfId="46" applyFont="1" applyFill="1" applyBorder="1" applyAlignment="1">
      <alignment horizontal="center" vertical="top" wrapText="1"/>
    </xf>
    <xf numFmtId="0" fontId="36" fillId="34" borderId="48" xfId="46" applyFont="1" applyFill="1" applyBorder="1" applyAlignment="1">
      <alignment horizontal="center" vertical="center" shrinkToFit="1"/>
    </xf>
    <xf numFmtId="0" fontId="36" fillId="34" borderId="35" xfId="46" applyFont="1" applyFill="1" applyBorder="1" applyAlignment="1">
      <alignment horizontal="center" vertical="center" wrapText="1"/>
    </xf>
    <xf numFmtId="0" fontId="36" fillId="34" borderId="35" xfId="46" applyFont="1" applyFill="1" applyBorder="1" applyAlignment="1">
      <alignment vertical="center" wrapText="1"/>
    </xf>
    <xf numFmtId="0" fontId="36" fillId="34" borderId="16" xfId="46" applyFont="1" applyFill="1" applyBorder="1" applyAlignment="1">
      <alignment horizontal="center" vertical="center" shrinkToFit="1"/>
    </xf>
    <xf numFmtId="0" fontId="36" fillId="0" borderId="21" xfId="46" applyFont="1" applyBorder="1" applyAlignment="1">
      <alignment horizontal="center" vertical="center"/>
    </xf>
    <xf numFmtId="0" fontId="36" fillId="33" borderId="24" xfId="46" applyFont="1" applyFill="1" applyBorder="1" applyAlignment="1">
      <alignment horizontal="right" vertical="center"/>
    </xf>
    <xf numFmtId="0" fontId="36" fillId="0" borderId="52" xfId="46" applyFont="1" applyBorder="1" applyAlignment="1">
      <alignment horizontal="center" vertical="center"/>
    </xf>
    <xf numFmtId="185" fontId="36" fillId="33" borderId="32" xfId="42" applyNumberFormat="1" applyFont="1" applyFill="1" applyBorder="1" applyAlignment="1">
      <alignment horizontal="right" vertical="center"/>
    </xf>
    <xf numFmtId="183" fontId="36" fillId="33" borderId="43" xfId="42" applyNumberFormat="1" applyFont="1" applyFill="1" applyBorder="1" applyAlignment="1">
      <alignment horizontal="right" vertical="center"/>
    </xf>
    <xf numFmtId="185" fontId="36" fillId="33" borderId="31" xfId="42" applyNumberFormat="1" applyFont="1" applyFill="1" applyBorder="1" applyAlignment="1">
      <alignment horizontal="right" vertical="center"/>
    </xf>
    <xf numFmtId="183" fontId="36" fillId="33" borderId="30" xfId="42" applyNumberFormat="1" applyFont="1" applyFill="1" applyBorder="1" applyAlignment="1">
      <alignment horizontal="right" vertical="center"/>
    </xf>
    <xf numFmtId="192" fontId="36" fillId="33" borderId="31" xfId="42" applyNumberFormat="1" applyFont="1" applyFill="1" applyBorder="1" applyAlignment="1">
      <alignment horizontal="right" vertical="center"/>
    </xf>
    <xf numFmtId="0" fontId="36" fillId="0" borderId="64" xfId="46" applyFont="1" applyBorder="1" applyAlignment="1">
      <alignment horizontal="center" vertical="center"/>
    </xf>
    <xf numFmtId="185" fontId="36" fillId="33" borderId="75" xfId="42" applyNumberFormat="1" applyFont="1" applyFill="1" applyBorder="1" applyAlignment="1">
      <alignment horizontal="right" vertical="center"/>
    </xf>
    <xf numFmtId="183" fontId="36" fillId="33" borderId="47" xfId="42" applyNumberFormat="1" applyFont="1" applyFill="1" applyBorder="1" applyAlignment="1">
      <alignment horizontal="right" vertical="center"/>
    </xf>
    <xf numFmtId="185" fontId="36" fillId="33" borderId="59" xfId="42" applyNumberFormat="1" applyFont="1" applyFill="1" applyBorder="1" applyAlignment="1">
      <alignment horizontal="right" vertical="center"/>
    </xf>
    <xf numFmtId="183" fontId="36" fillId="33" borderId="56" xfId="42" applyNumberFormat="1" applyFont="1" applyFill="1" applyBorder="1" applyAlignment="1">
      <alignment horizontal="right" vertical="center"/>
    </xf>
    <xf numFmtId="192" fontId="36" fillId="33" borderId="59" xfId="42" applyNumberFormat="1" applyFont="1" applyFill="1" applyBorder="1" applyAlignment="1">
      <alignment horizontal="right" vertical="center"/>
    </xf>
    <xf numFmtId="0" fontId="36" fillId="0" borderId="102" xfId="46" applyFont="1" applyBorder="1" applyAlignment="1">
      <alignment horizontal="center" vertical="center"/>
    </xf>
    <xf numFmtId="185" fontId="36" fillId="33" borderId="103" xfId="42" applyNumberFormat="1" applyFont="1" applyFill="1" applyBorder="1" applyAlignment="1">
      <alignment horizontal="right" vertical="center"/>
    </xf>
    <xf numFmtId="183" fontId="36" fillId="33" borderId="104" xfId="42" applyNumberFormat="1" applyFont="1" applyFill="1" applyBorder="1" applyAlignment="1">
      <alignment horizontal="right" vertical="center"/>
    </xf>
    <xf numFmtId="185" fontId="36" fillId="33" borderId="105" xfId="42" applyNumberFormat="1" applyFont="1" applyFill="1" applyBorder="1" applyAlignment="1">
      <alignment horizontal="right" vertical="center"/>
    </xf>
    <xf numFmtId="183" fontId="36" fillId="33" borderId="106" xfId="42" applyNumberFormat="1" applyFont="1" applyFill="1" applyBorder="1" applyAlignment="1">
      <alignment horizontal="right" vertical="center"/>
    </xf>
    <xf numFmtId="192" fontId="36" fillId="33" borderId="105" xfId="42" applyNumberFormat="1" applyFont="1" applyFill="1" applyBorder="1" applyAlignment="1">
      <alignment horizontal="right" vertical="center"/>
    </xf>
    <xf numFmtId="0" fontId="36" fillId="0" borderId="67" xfId="46" applyFont="1" applyBorder="1" applyAlignment="1">
      <alignment horizontal="center" vertical="center"/>
    </xf>
    <xf numFmtId="185" fontId="36" fillId="33" borderId="35" xfId="42" applyNumberFormat="1" applyFont="1" applyFill="1" applyBorder="1" applyAlignment="1">
      <alignment horizontal="right" vertical="center"/>
    </xf>
    <xf numFmtId="183" fontId="36" fillId="33" borderId="41" xfId="42" applyNumberFormat="1" applyFont="1" applyFill="1" applyBorder="1" applyAlignment="1">
      <alignment horizontal="right" vertical="center"/>
    </xf>
    <xf numFmtId="185" fontId="36" fillId="33" borderId="39" xfId="42" applyNumberFormat="1" applyFont="1" applyFill="1" applyBorder="1" applyAlignment="1">
      <alignment horizontal="right" vertical="center"/>
    </xf>
    <xf numFmtId="183" fontId="36" fillId="33" borderId="38" xfId="42" applyNumberFormat="1" applyFont="1" applyFill="1" applyBorder="1" applyAlignment="1">
      <alignment horizontal="right" vertical="center"/>
    </xf>
    <xf numFmtId="192" fontId="36" fillId="33" borderId="35" xfId="42" applyNumberFormat="1" applyFont="1" applyFill="1" applyBorder="1" applyAlignment="1">
      <alignment horizontal="right" vertical="center"/>
    </xf>
    <xf numFmtId="0" fontId="36" fillId="0" borderId="63" xfId="46" applyFont="1" applyBorder="1" applyAlignment="1">
      <alignment horizontal="center" vertical="center"/>
    </xf>
    <xf numFmtId="185" fontId="36" fillId="33" borderId="44" xfId="42" applyNumberFormat="1" applyFont="1" applyFill="1" applyBorder="1" applyAlignment="1">
      <alignment horizontal="right" vertical="center"/>
    </xf>
    <xf numFmtId="183" fontId="36" fillId="33" borderId="46" xfId="42" applyNumberFormat="1" applyFont="1" applyFill="1" applyBorder="1" applyAlignment="1">
      <alignment horizontal="right" vertical="center"/>
    </xf>
    <xf numFmtId="185" fontId="36" fillId="33" borderId="15" xfId="42" applyNumberFormat="1" applyFont="1" applyFill="1" applyBorder="1" applyAlignment="1">
      <alignment horizontal="right" vertical="center" wrapText="1"/>
    </xf>
    <xf numFmtId="183" fontId="36" fillId="33" borderId="66" xfId="42" applyNumberFormat="1" applyFont="1" applyFill="1" applyBorder="1" applyAlignment="1">
      <alignment horizontal="right" vertical="center"/>
    </xf>
    <xf numFmtId="192" fontId="36" fillId="33" borderId="15" xfId="42" applyNumberFormat="1" applyFont="1" applyFill="1" applyBorder="1" applyAlignment="1">
      <alignment horizontal="right" vertical="center"/>
    </xf>
    <xf numFmtId="0" fontId="36" fillId="0" borderId="13" xfId="46" applyFont="1" applyBorder="1" applyAlignment="1">
      <alignment vertical="top"/>
    </xf>
    <xf numFmtId="0" fontId="59" fillId="0" borderId="0" xfId="0" applyFont="1">
      <alignment vertical="center"/>
    </xf>
    <xf numFmtId="0" fontId="40" fillId="0" borderId="86" xfId="0" applyFont="1" applyBorder="1" applyAlignment="1">
      <alignment horizontal="center" vertical="center"/>
    </xf>
    <xf numFmtId="0" fontId="40" fillId="0" borderId="71" xfId="0" applyFont="1" applyBorder="1" applyAlignment="1">
      <alignment horizontal="center" vertical="center"/>
    </xf>
    <xf numFmtId="0" fontId="40" fillId="0" borderId="88" xfId="0" applyFont="1" applyBorder="1" applyAlignment="1">
      <alignment horizontal="center" vertical="center"/>
    </xf>
    <xf numFmtId="0" fontId="27" fillId="0" borderId="21" xfId="0" applyFont="1" applyBorder="1" applyAlignment="1">
      <alignment horizontal="left" vertical="top"/>
    </xf>
    <xf numFmtId="0" fontId="27" fillId="0" borderId="51" xfId="0" applyFont="1" applyBorder="1" applyAlignment="1">
      <alignment horizontal="left" vertical="top"/>
    </xf>
    <xf numFmtId="0" fontId="27" fillId="0" borderId="67" xfId="0" applyFont="1" applyBorder="1" applyAlignment="1">
      <alignment horizontal="left" vertical="top"/>
    </xf>
    <xf numFmtId="0" fontId="58" fillId="0" borderId="131" xfId="44" applyFont="1" applyBorder="1" applyAlignment="1">
      <alignment horizontal="right" vertical="center"/>
    </xf>
    <xf numFmtId="0" fontId="58" fillId="0" borderId="122" xfId="44" applyFont="1" applyBorder="1" applyAlignment="1">
      <alignment horizontal="right" vertical="center"/>
    </xf>
    <xf numFmtId="0" fontId="58" fillId="0" borderId="175" xfId="44" applyFont="1" applyBorder="1" applyAlignment="1">
      <alignment horizontal="right" vertical="center"/>
    </xf>
    <xf numFmtId="0" fontId="58" fillId="0" borderId="176" xfId="44" applyFont="1" applyBorder="1" applyAlignment="1">
      <alignment horizontal="right" vertical="center"/>
    </xf>
    <xf numFmtId="0" fontId="58" fillId="0" borderId="123" xfId="44" applyFont="1" applyBorder="1" applyAlignment="1">
      <alignment horizontal="right" vertical="center"/>
    </xf>
    <xf numFmtId="0" fontId="58" fillId="0" borderId="29" xfId="44" applyFont="1" applyFill="1" applyBorder="1" applyAlignment="1">
      <alignment horizontal="right" vertical="center"/>
    </xf>
    <xf numFmtId="0" fontId="58" fillId="0" borderId="49" xfId="44" applyFont="1" applyFill="1" applyBorder="1" applyAlignment="1">
      <alignment horizontal="right" vertical="center"/>
    </xf>
    <xf numFmtId="0" fontId="58" fillId="0" borderId="28" xfId="44" applyFont="1" applyFill="1" applyBorder="1" applyAlignment="1">
      <alignment horizontal="right" vertical="center"/>
    </xf>
    <xf numFmtId="0" fontId="58" fillId="0" borderId="27" xfId="44" applyFont="1" applyFill="1" applyBorder="1" applyAlignment="1">
      <alignment horizontal="right" vertical="center"/>
    </xf>
    <xf numFmtId="0" fontId="58" fillId="0" borderId="50" xfId="44" applyFont="1" applyFill="1" applyBorder="1" applyAlignment="1">
      <alignment horizontal="right" vertical="center"/>
    </xf>
    <xf numFmtId="38" fontId="34" fillId="0" borderId="217" xfId="42" applyFont="1" applyFill="1" applyBorder="1" applyAlignment="1">
      <alignment horizontal="right" vertical="center"/>
    </xf>
    <xf numFmtId="38" fontId="34" fillId="0" borderId="219" xfId="42" applyFont="1" applyFill="1" applyBorder="1" applyAlignment="1">
      <alignment horizontal="right" vertical="center"/>
    </xf>
    <xf numFmtId="38" fontId="34" fillId="0" borderId="218" xfId="42" applyFont="1" applyFill="1" applyBorder="1" applyAlignment="1">
      <alignment horizontal="right" vertical="center"/>
    </xf>
    <xf numFmtId="0" fontId="33" fillId="33" borderId="26" xfId="46" applyFont="1" applyFill="1" applyBorder="1" applyAlignment="1">
      <alignment horizontal="right" vertical="center"/>
    </xf>
    <xf numFmtId="0" fontId="33" fillId="33" borderId="22" xfId="46" applyFont="1" applyFill="1" applyBorder="1" applyAlignment="1">
      <alignment horizontal="right" vertical="center" wrapText="1"/>
    </xf>
    <xf numFmtId="0" fontId="33" fillId="33" borderId="23" xfId="46" applyFont="1" applyFill="1" applyBorder="1" applyAlignment="1">
      <alignment horizontal="right" vertical="center"/>
    </xf>
    <xf numFmtId="0" fontId="33" fillId="33" borderId="24" xfId="46" applyFont="1" applyFill="1" applyBorder="1" applyAlignment="1">
      <alignment horizontal="right" vertical="center"/>
    </xf>
    <xf numFmtId="0" fontId="33" fillId="33" borderId="22" xfId="46" applyFont="1" applyFill="1" applyBorder="1" applyAlignment="1">
      <alignment horizontal="right" vertical="center"/>
    </xf>
    <xf numFmtId="0" fontId="33" fillId="34" borderId="149" xfId="44" applyFont="1" applyFill="1" applyBorder="1" applyAlignment="1">
      <alignment horizontal="center" vertical="center"/>
    </xf>
    <xf numFmtId="0" fontId="33" fillId="34" borderId="151" xfId="44" applyFont="1" applyFill="1" applyBorder="1" applyAlignment="1">
      <alignment horizontal="center" vertical="center"/>
    </xf>
    <xf numFmtId="0" fontId="33" fillId="33" borderId="231" xfId="44" applyFont="1" applyFill="1" applyBorder="1" applyAlignment="1">
      <alignment horizontal="center"/>
    </xf>
    <xf numFmtId="0" fontId="33" fillId="33" borderId="0" xfId="44" applyFont="1" applyFill="1" applyBorder="1" applyAlignment="1">
      <alignment horizontal="center"/>
    </xf>
    <xf numFmtId="49" fontId="33" fillId="33" borderId="83" xfId="44" applyNumberFormat="1" applyFont="1" applyFill="1" applyBorder="1" applyAlignment="1">
      <alignment horizontal="left" vertical="center"/>
    </xf>
    <xf numFmtId="49" fontId="33" fillId="33" borderId="0" xfId="44" applyNumberFormat="1" applyFont="1" applyFill="1" applyBorder="1" applyAlignment="1">
      <alignment horizontal="left" vertical="center"/>
    </xf>
    <xf numFmtId="49" fontId="33" fillId="33" borderId="0" xfId="44" applyNumberFormat="1" applyFont="1" applyFill="1" applyBorder="1" applyAlignment="1">
      <alignment vertical="center"/>
    </xf>
    <xf numFmtId="49" fontId="33" fillId="33" borderId="14" xfId="44" applyNumberFormat="1" applyFont="1" applyFill="1" applyBorder="1" applyAlignment="1">
      <alignment horizontal="left" vertical="center"/>
    </xf>
    <xf numFmtId="49" fontId="33" fillId="33" borderId="55" xfId="44" applyNumberFormat="1" applyFont="1" applyFill="1" applyBorder="1" applyAlignment="1">
      <alignment vertical="center"/>
    </xf>
    <xf numFmtId="49" fontId="33" fillId="33" borderId="83" xfId="44" applyNumberFormat="1" applyFont="1" applyFill="1" applyBorder="1" applyAlignment="1">
      <alignment horizontal="right" vertical="center"/>
    </xf>
    <xf numFmtId="49" fontId="33" fillId="33" borderId="0" xfId="44" applyNumberFormat="1" applyFont="1" applyFill="1" applyBorder="1" applyAlignment="1">
      <alignment horizontal="right" vertical="center"/>
    </xf>
    <xf numFmtId="49" fontId="33" fillId="33" borderId="14" xfId="44" applyNumberFormat="1" applyFont="1" applyFill="1" applyBorder="1" applyAlignment="1">
      <alignment horizontal="right" vertical="center"/>
    </xf>
    <xf numFmtId="49" fontId="33" fillId="33" borderId="55" xfId="44" applyNumberFormat="1" applyFont="1" applyFill="1" applyBorder="1" applyAlignment="1">
      <alignment horizontal="right" vertical="center"/>
    </xf>
    <xf numFmtId="49" fontId="33" fillId="33" borderId="231" xfId="44" applyNumberFormat="1" applyFont="1" applyFill="1" applyBorder="1" applyAlignment="1">
      <alignment horizontal="right" vertical="center"/>
    </xf>
    <xf numFmtId="0" fontId="33" fillId="34" borderId="234" xfId="44" applyFont="1" applyFill="1" applyBorder="1" applyAlignment="1">
      <alignment horizontal="center" vertical="center"/>
    </xf>
    <xf numFmtId="49" fontId="33" fillId="33" borderId="83" xfId="44" applyNumberFormat="1" applyFont="1" applyFill="1" applyBorder="1" applyAlignment="1">
      <alignment horizontal="center" vertical="center"/>
    </xf>
    <xf numFmtId="49" fontId="33" fillId="33" borderId="236" xfId="44" applyNumberFormat="1" applyFont="1" applyFill="1" applyBorder="1" applyAlignment="1">
      <alignment horizontal="center" vertical="center"/>
    </xf>
    <xf numFmtId="49" fontId="33" fillId="33" borderId="29" xfId="44" applyNumberFormat="1" applyFont="1" applyFill="1" applyBorder="1" applyAlignment="1">
      <alignment horizontal="center" vertical="center"/>
    </xf>
    <xf numFmtId="49" fontId="33" fillId="33" borderId="22" xfId="44" applyNumberFormat="1" applyFont="1" applyFill="1" applyBorder="1" applyAlignment="1">
      <alignment horizontal="center" vertical="center"/>
    </xf>
    <xf numFmtId="49" fontId="33" fillId="33" borderId="39" xfId="44" applyNumberFormat="1" applyFont="1" applyFill="1" applyBorder="1" applyAlignment="1">
      <alignment horizontal="center" vertical="center"/>
    </xf>
    <xf numFmtId="188" fontId="33" fillId="33" borderId="83" xfId="44" applyNumberFormat="1" applyFont="1" applyFill="1" applyBorder="1" applyAlignment="1">
      <alignment horizontal="right" vertical="center"/>
    </xf>
    <xf numFmtId="188" fontId="33" fillId="33" borderId="231" xfId="44" applyNumberFormat="1" applyFont="1" applyFill="1" applyBorder="1" applyAlignment="1">
      <alignment horizontal="right" vertical="center"/>
    </xf>
    <xf numFmtId="188" fontId="33" fillId="33" borderId="0" xfId="44" applyNumberFormat="1" applyFont="1" applyFill="1" applyBorder="1" applyAlignment="1">
      <alignment horizontal="right" vertical="center"/>
    </xf>
    <xf numFmtId="188" fontId="33" fillId="33" borderId="14" xfId="44" applyNumberFormat="1" applyFont="1" applyFill="1" applyBorder="1" applyAlignment="1">
      <alignment horizontal="right" vertical="center"/>
    </xf>
    <xf numFmtId="188" fontId="33" fillId="33" borderId="55" xfId="44" applyNumberFormat="1" applyFont="1" applyFill="1" applyBorder="1" applyAlignment="1">
      <alignment horizontal="right" vertical="center"/>
    </xf>
    <xf numFmtId="182" fontId="33" fillId="33" borderId="0" xfId="44" applyNumberFormat="1" applyFont="1" applyFill="1" applyBorder="1" applyAlignment="1">
      <alignment horizontal="center" vertical="center"/>
    </xf>
    <xf numFmtId="182" fontId="33" fillId="33" borderId="14" xfId="44" applyNumberFormat="1" applyFont="1" applyFill="1" applyBorder="1" applyAlignment="1">
      <alignment horizontal="center" vertical="center"/>
    </xf>
    <xf numFmtId="0" fontId="27" fillId="0" borderId="0" xfId="0" applyFont="1" applyAlignment="1">
      <alignment horizontal="right" vertical="center"/>
    </xf>
    <xf numFmtId="0" fontId="33" fillId="33" borderId="231" xfId="44" applyFont="1" applyFill="1" applyBorder="1" applyAlignment="1">
      <alignment horizontal="right"/>
    </xf>
    <xf numFmtId="0" fontId="33" fillId="33" borderId="0" xfId="44" applyFont="1" applyFill="1" applyBorder="1" applyAlignment="1">
      <alignment horizontal="right"/>
    </xf>
    <xf numFmtId="182" fontId="33" fillId="33" borderId="83" xfId="44" applyNumberFormat="1" applyFont="1" applyFill="1" applyBorder="1" applyAlignment="1">
      <alignment horizontal="right" vertical="center"/>
    </xf>
    <xf numFmtId="182" fontId="33" fillId="33" borderId="0" xfId="44" applyNumberFormat="1" applyFont="1" applyFill="1" applyBorder="1" applyAlignment="1">
      <alignment horizontal="right" vertical="center"/>
    </xf>
    <xf numFmtId="182" fontId="33" fillId="33" borderId="14" xfId="44" applyNumberFormat="1" applyFont="1" applyFill="1" applyBorder="1" applyAlignment="1">
      <alignment horizontal="right" vertical="center"/>
    </xf>
    <xf numFmtId="181" fontId="33" fillId="33" borderId="0" xfId="44" applyNumberFormat="1" applyFont="1" applyFill="1" applyBorder="1" applyAlignment="1">
      <alignment horizontal="right" vertical="center"/>
    </xf>
    <xf numFmtId="181" fontId="33" fillId="33" borderId="14" xfId="44" applyNumberFormat="1" applyFont="1" applyFill="1" applyBorder="1" applyAlignment="1">
      <alignment horizontal="right" vertical="center"/>
    </xf>
    <xf numFmtId="181" fontId="33" fillId="33" borderId="55" xfId="44" applyNumberFormat="1" applyFont="1" applyFill="1" applyBorder="1" applyAlignment="1">
      <alignment horizontal="right" vertical="center"/>
    </xf>
    <xf numFmtId="182" fontId="33" fillId="33" borderId="55" xfId="44" applyNumberFormat="1" applyFont="1" applyFill="1" applyBorder="1" applyAlignment="1">
      <alignment horizontal="right" vertical="center"/>
    </xf>
    <xf numFmtId="193" fontId="27" fillId="34" borderId="71" xfId="0" applyNumberFormat="1" applyFont="1" applyFill="1" applyBorder="1" applyAlignment="1">
      <alignment horizontal="center" vertical="center"/>
    </xf>
    <xf numFmtId="182" fontId="33" fillId="0" borderId="86" xfId="44" applyNumberFormat="1" applyFont="1" applyBorder="1" applyAlignment="1">
      <alignment horizontal="center" vertical="center"/>
    </xf>
    <xf numFmtId="182" fontId="33" fillId="0" borderId="84" xfId="44" applyNumberFormat="1" applyFont="1" applyBorder="1" applyAlignment="1">
      <alignment horizontal="center" vertical="center"/>
    </xf>
    <xf numFmtId="182" fontId="33" fillId="0" borderId="88" xfId="44" applyNumberFormat="1" applyFont="1" applyBorder="1" applyAlignment="1">
      <alignment horizontal="center" vertical="center"/>
    </xf>
    <xf numFmtId="182" fontId="33" fillId="0" borderId="89" xfId="44" applyNumberFormat="1" applyFont="1" applyBorder="1" applyAlignment="1">
      <alignment horizontal="center" vertical="center"/>
    </xf>
    <xf numFmtId="182" fontId="33" fillId="33" borderId="68" xfId="44" applyNumberFormat="1" applyFont="1" applyFill="1" applyBorder="1" applyAlignment="1">
      <alignment horizontal="center" vertical="center"/>
    </xf>
    <xf numFmtId="182" fontId="33" fillId="33" borderId="49" xfId="44" applyNumberFormat="1" applyFont="1" applyFill="1" applyBorder="1" applyAlignment="1">
      <alignment horizontal="center" vertical="center"/>
    </xf>
    <xf numFmtId="182" fontId="33" fillId="33" borderId="79" xfId="44" applyNumberFormat="1" applyFont="1" applyFill="1" applyBorder="1" applyAlignment="1">
      <alignment horizontal="center" vertical="center"/>
    </xf>
    <xf numFmtId="182" fontId="33" fillId="33" borderId="69" xfId="44" applyNumberFormat="1" applyFont="1" applyFill="1" applyBorder="1" applyAlignment="1">
      <alignment horizontal="center" vertical="center"/>
    </xf>
    <xf numFmtId="182" fontId="33" fillId="33" borderId="25" xfId="44" applyNumberFormat="1" applyFont="1" applyFill="1" applyBorder="1" applyAlignment="1">
      <alignment horizontal="center" vertical="center"/>
    </xf>
    <xf numFmtId="182" fontId="33" fillId="33" borderId="78" xfId="44" applyNumberFormat="1" applyFont="1" applyFill="1" applyBorder="1" applyAlignment="1">
      <alignment horizontal="center" vertical="center"/>
    </xf>
    <xf numFmtId="0" fontId="47" fillId="0" borderId="86" xfId="0" applyFont="1" applyBorder="1" applyAlignment="1">
      <alignment horizontal="center" vertical="center"/>
    </xf>
    <xf numFmtId="0" fontId="47" fillId="0" borderId="84" xfId="0" applyFont="1" applyBorder="1" applyAlignment="1">
      <alignment horizontal="center" vertical="center"/>
    </xf>
    <xf numFmtId="0" fontId="46" fillId="34" borderId="91" xfId="0" applyFont="1" applyFill="1" applyBorder="1" applyAlignment="1">
      <alignment horizontal="center" vertical="center"/>
    </xf>
    <xf numFmtId="0" fontId="47" fillId="0" borderId="91" xfId="0" applyFont="1" applyBorder="1" applyAlignment="1">
      <alignment horizontal="center" vertical="center"/>
    </xf>
    <xf numFmtId="0" fontId="47" fillId="0" borderId="71" xfId="0" applyFont="1" applyBorder="1" applyAlignment="1">
      <alignment horizontal="center" vertical="center"/>
    </xf>
    <xf numFmtId="0" fontId="45" fillId="34" borderId="90" xfId="0" applyFont="1" applyFill="1" applyBorder="1" applyAlignment="1">
      <alignment horizontal="center" vertical="center"/>
    </xf>
    <xf numFmtId="0" fontId="51" fillId="34" borderId="90" xfId="0" applyFont="1" applyFill="1" applyBorder="1" applyAlignment="1">
      <alignment horizontal="center" vertical="center" wrapText="1"/>
    </xf>
    <xf numFmtId="0" fontId="47" fillId="0" borderId="90" xfId="0" applyFont="1" applyBorder="1" applyAlignment="1">
      <alignment horizontal="center" vertical="center"/>
    </xf>
    <xf numFmtId="181" fontId="33" fillId="0" borderId="239" xfId="42" applyNumberFormat="1" applyFont="1" applyBorder="1" applyAlignment="1">
      <alignment horizontal="right" vertical="center"/>
    </xf>
    <xf numFmtId="185" fontId="33" fillId="0" borderId="240" xfId="42" applyNumberFormat="1" applyFont="1" applyBorder="1" applyAlignment="1">
      <alignment horizontal="right" vertical="center"/>
    </xf>
    <xf numFmtId="0" fontId="58" fillId="0" borderId="236" xfId="44" applyFont="1" applyBorder="1" applyAlignment="1">
      <alignment horizontal="right" vertical="center"/>
    </xf>
    <xf numFmtId="0" fontId="33" fillId="0" borderId="238" xfId="44" applyFont="1" applyFill="1" applyBorder="1" applyAlignment="1">
      <alignment horizontal="center" vertical="center"/>
    </xf>
    <xf numFmtId="0" fontId="35" fillId="33" borderId="242" xfId="44" applyFont="1" applyFill="1" applyBorder="1" applyAlignment="1">
      <alignment horizontal="right" vertical="center" wrapText="1"/>
    </xf>
    <xf numFmtId="0" fontId="35" fillId="33" borderId="231" xfId="44" applyFont="1" applyFill="1" applyBorder="1" applyAlignment="1">
      <alignment horizontal="right" vertical="center" wrapText="1"/>
    </xf>
    <xf numFmtId="0" fontId="35" fillId="33" borderId="243" xfId="44" applyFont="1" applyFill="1" applyBorder="1" applyAlignment="1">
      <alignment horizontal="right" vertical="center"/>
    </xf>
    <xf numFmtId="0" fontId="35" fillId="33" borderId="236" xfId="44" applyFont="1" applyFill="1" applyBorder="1" applyAlignment="1">
      <alignment horizontal="right" vertical="center"/>
    </xf>
    <xf numFmtId="0" fontId="33" fillId="33" borderId="244" xfId="44" applyFont="1" applyFill="1" applyBorder="1" applyAlignment="1">
      <alignment horizontal="center"/>
    </xf>
    <xf numFmtId="0" fontId="35" fillId="33" borderId="244" xfId="44" applyFont="1" applyFill="1" applyBorder="1" applyAlignment="1">
      <alignment horizontal="right" vertical="center"/>
    </xf>
    <xf numFmtId="0" fontId="35" fillId="33" borderId="217" xfId="44" applyFont="1" applyFill="1" applyBorder="1" applyAlignment="1">
      <alignment horizontal="right" vertical="center"/>
    </xf>
    <xf numFmtId="0" fontId="35" fillId="33" borderId="218" xfId="44" applyFont="1" applyFill="1" applyBorder="1" applyAlignment="1">
      <alignment horizontal="right" vertical="center"/>
    </xf>
    <xf numFmtId="0" fontId="35" fillId="33" borderId="219" xfId="44" applyFont="1" applyFill="1" applyBorder="1" applyAlignment="1">
      <alignment horizontal="right" vertical="center"/>
    </xf>
    <xf numFmtId="0" fontId="33" fillId="0" borderId="231" xfId="44" applyFont="1" applyFill="1" applyBorder="1" applyAlignment="1">
      <alignment horizontal="center" vertical="center"/>
    </xf>
    <xf numFmtId="0" fontId="33" fillId="0" borderId="241" xfId="44" applyFont="1" applyFill="1" applyBorder="1" applyAlignment="1">
      <alignment horizontal="center" vertical="center"/>
    </xf>
    <xf numFmtId="0" fontId="25" fillId="0" borderId="0" xfId="0" applyFont="1" applyAlignment="1">
      <alignment horizontal="center" vertical="center" wrapText="1"/>
    </xf>
    <xf numFmtId="0" fontId="22" fillId="0" borderId="0" xfId="0" applyFont="1">
      <alignment vertical="center"/>
    </xf>
    <xf numFmtId="0" fontId="23" fillId="0" borderId="100" xfId="0" applyFont="1" applyBorder="1" applyAlignment="1">
      <alignment horizontal="center" vertical="top"/>
    </xf>
    <xf numFmtId="0" fontId="23" fillId="0" borderId="101" xfId="0" applyFont="1" applyBorder="1" applyAlignment="1">
      <alignment horizontal="center" vertical="top"/>
    </xf>
    <xf numFmtId="0" fontId="23" fillId="0" borderId="99" xfId="0" applyFont="1" applyBorder="1" applyAlignment="1">
      <alignment horizontal="center" vertical="top"/>
    </xf>
    <xf numFmtId="0" fontId="29" fillId="0" borderId="0" xfId="0" applyFont="1" applyAlignment="1">
      <alignment horizontal="justify" vertical="center" wrapText="1"/>
    </xf>
    <xf numFmtId="0" fontId="27" fillId="0" borderId="0" xfId="0" applyFont="1" applyAlignment="1">
      <alignment horizontal="left" vertical="center"/>
    </xf>
    <xf numFmtId="0" fontId="32" fillId="0" borderId="0" xfId="0" applyFont="1" applyAlignment="1">
      <alignment horizontal="center" vertical="center"/>
    </xf>
    <xf numFmtId="0" fontId="33" fillId="33" borderId="161" xfId="44" applyFont="1" applyFill="1" applyBorder="1" applyAlignment="1">
      <alignment horizontal="center" vertical="center" wrapText="1"/>
    </xf>
    <xf numFmtId="0" fontId="33" fillId="33" borderId="162" xfId="44" applyFont="1" applyFill="1" applyBorder="1" applyAlignment="1">
      <alignment horizontal="center" vertical="center" wrapText="1"/>
    </xf>
    <xf numFmtId="182" fontId="33" fillId="33" borderId="69" xfId="44" applyNumberFormat="1" applyFont="1" applyFill="1" applyBorder="1" applyAlignment="1">
      <alignment horizontal="right" vertical="center" wrapText="1" indent="1"/>
    </xf>
    <xf numFmtId="182" fontId="33" fillId="33" borderId="14" xfId="44" applyNumberFormat="1" applyFont="1" applyFill="1" applyBorder="1" applyAlignment="1">
      <alignment horizontal="right" vertical="center" wrapText="1" indent="1"/>
    </xf>
    <xf numFmtId="182" fontId="33" fillId="33" borderId="78" xfId="44" applyNumberFormat="1" applyFont="1" applyFill="1" applyBorder="1" applyAlignment="1">
      <alignment horizontal="right" vertical="center" wrapText="1" indent="1"/>
    </xf>
    <xf numFmtId="38" fontId="33" fillId="33" borderId="96" xfId="45" applyFont="1" applyFill="1" applyBorder="1" applyAlignment="1">
      <alignment horizontal="center" vertical="center"/>
    </xf>
    <xf numFmtId="38" fontId="33" fillId="33" borderId="113" xfId="45" applyFont="1" applyFill="1" applyBorder="1" applyAlignment="1">
      <alignment horizontal="center" vertical="center"/>
    </xf>
    <xf numFmtId="38" fontId="33" fillId="33" borderId="137" xfId="45" applyFont="1" applyFill="1" applyBorder="1" applyAlignment="1">
      <alignment horizontal="center" vertical="center"/>
    </xf>
    <xf numFmtId="38" fontId="33" fillId="33" borderId="140" xfId="45" applyFont="1" applyFill="1" applyBorder="1" applyAlignment="1">
      <alignment horizontal="center" vertical="center"/>
    </xf>
    <xf numFmtId="183" fontId="33" fillId="33" borderId="138" xfId="44" applyNumberFormat="1" applyFont="1" applyFill="1" applyBorder="1" applyAlignment="1">
      <alignment horizontal="right" vertical="center"/>
    </xf>
    <xf numFmtId="183" fontId="33" fillId="33" borderId="127" xfId="44" applyNumberFormat="1" applyFont="1" applyFill="1" applyBorder="1" applyAlignment="1">
      <alignment horizontal="right" vertical="center"/>
    </xf>
    <xf numFmtId="183" fontId="33" fillId="33" borderId="25" xfId="44" applyNumberFormat="1" applyFont="1" applyFill="1" applyBorder="1" applyAlignment="1">
      <alignment horizontal="right" vertical="center"/>
    </xf>
    <xf numFmtId="183" fontId="33" fillId="33" borderId="40" xfId="44" applyNumberFormat="1" applyFont="1" applyFill="1" applyBorder="1" applyAlignment="1">
      <alignment horizontal="right" vertical="center"/>
    </xf>
    <xf numFmtId="183" fontId="33" fillId="33" borderId="139" xfId="44" applyNumberFormat="1" applyFont="1" applyFill="1" applyBorder="1" applyAlignment="1">
      <alignment horizontal="right" vertical="center"/>
    </xf>
    <xf numFmtId="183" fontId="33" fillId="33" borderId="128" xfId="44" applyNumberFormat="1" applyFont="1" applyFill="1" applyBorder="1" applyAlignment="1">
      <alignment horizontal="right" vertical="center"/>
    </xf>
    <xf numFmtId="49" fontId="40" fillId="0" borderId="81" xfId="0" applyNumberFormat="1" applyFont="1" applyBorder="1" applyAlignment="1">
      <alignment horizontal="center" vertical="center" textRotation="180"/>
    </xf>
    <xf numFmtId="0" fontId="33" fillId="34" borderId="132" xfId="44" applyFont="1" applyFill="1" applyBorder="1" applyAlignment="1">
      <alignment horizontal="center" vertical="center"/>
    </xf>
    <xf numFmtId="0" fontId="33" fillId="34" borderId="133" xfId="44" applyFont="1" applyFill="1" applyBorder="1" applyAlignment="1">
      <alignment horizontal="center" vertical="center"/>
    </xf>
    <xf numFmtId="0" fontId="33" fillId="34" borderId="134" xfId="44" applyFont="1" applyFill="1" applyBorder="1" applyAlignment="1">
      <alignment horizontal="center" vertical="center"/>
    </xf>
    <xf numFmtId="0" fontId="33" fillId="34" borderId="141" xfId="44" applyFont="1" applyFill="1" applyBorder="1" applyAlignment="1">
      <alignment horizontal="center" vertical="center"/>
    </xf>
    <xf numFmtId="0" fontId="33" fillId="34" borderId="142" xfId="44" applyFont="1" applyFill="1" applyBorder="1" applyAlignment="1">
      <alignment horizontal="center" vertical="center"/>
    </xf>
    <xf numFmtId="0" fontId="33" fillId="34" borderId="143" xfId="44" applyFont="1" applyFill="1" applyBorder="1" applyAlignment="1">
      <alignment horizontal="center" vertical="center"/>
    </xf>
    <xf numFmtId="0" fontId="33" fillId="34" borderId="146" xfId="44" applyFont="1" applyFill="1" applyBorder="1" applyAlignment="1">
      <alignment horizontal="center" vertical="center"/>
    </xf>
    <xf numFmtId="0" fontId="33" fillId="34" borderId="135" xfId="44" applyFont="1" applyFill="1" applyBorder="1" applyAlignment="1">
      <alignment horizontal="center" vertical="center"/>
    </xf>
    <xf numFmtId="0" fontId="33" fillId="34" borderId="232" xfId="44" applyFont="1" applyFill="1" applyBorder="1" applyAlignment="1">
      <alignment horizontal="center" vertical="center"/>
    </xf>
    <xf numFmtId="0" fontId="33" fillId="34" borderId="235" xfId="44" applyFont="1" applyFill="1" applyBorder="1" applyAlignment="1">
      <alignment horizontal="center" vertical="center"/>
    </xf>
    <xf numFmtId="0" fontId="33" fillId="34" borderId="147" xfId="44" applyFont="1" applyFill="1" applyBorder="1" applyAlignment="1">
      <alignment horizontal="center" vertical="center"/>
    </xf>
    <xf numFmtId="0" fontId="33" fillId="34" borderId="146" xfId="44" applyFont="1" applyFill="1" applyBorder="1" applyAlignment="1">
      <alignment horizontal="center" vertical="center" wrapText="1"/>
    </xf>
    <xf numFmtId="0" fontId="33" fillId="34" borderId="135" xfId="44" applyFont="1" applyFill="1" applyBorder="1" applyAlignment="1">
      <alignment horizontal="center" vertical="center" wrapText="1"/>
    </xf>
    <xf numFmtId="0" fontId="33" fillId="34" borderId="147" xfId="44" applyFont="1" applyFill="1" applyBorder="1" applyAlignment="1">
      <alignment horizontal="center" vertical="center" wrapText="1"/>
    </xf>
    <xf numFmtId="0" fontId="33" fillId="34" borderId="144" xfId="44" applyFont="1" applyFill="1" applyBorder="1" applyAlignment="1">
      <alignment horizontal="center" vertical="center" wrapText="1"/>
    </xf>
    <xf numFmtId="0" fontId="33" fillId="34" borderId="14" xfId="44" applyFont="1" applyFill="1" applyBorder="1" applyAlignment="1">
      <alignment horizontal="center" vertical="center" wrapText="1"/>
    </xf>
    <xf numFmtId="0" fontId="33" fillId="34" borderId="145" xfId="44" applyFont="1" applyFill="1" applyBorder="1" applyAlignment="1">
      <alignment horizontal="center" vertical="center" wrapText="1"/>
    </xf>
    <xf numFmtId="0" fontId="33" fillId="34" borderId="82" xfId="44" applyFont="1" applyFill="1" applyBorder="1" applyAlignment="1">
      <alignment horizontal="center" vertical="center" wrapText="1"/>
    </xf>
    <xf numFmtId="0" fontId="33" fillId="34" borderId="83" xfId="44" applyFont="1" applyFill="1" applyBorder="1" applyAlignment="1">
      <alignment horizontal="center" vertical="center" wrapText="1"/>
    </xf>
    <xf numFmtId="0" fontId="33" fillId="34" borderId="12" xfId="44" applyFont="1" applyFill="1" applyBorder="1" applyAlignment="1">
      <alignment horizontal="center" vertical="center" wrapText="1"/>
    </xf>
    <xf numFmtId="0" fontId="33" fillId="34" borderId="148" xfId="44" applyFont="1" applyFill="1" applyBorder="1" applyAlignment="1">
      <alignment horizontal="center" vertical="center" wrapText="1"/>
    </xf>
    <xf numFmtId="0" fontId="33" fillId="34" borderId="149" xfId="44" applyFont="1" applyFill="1" applyBorder="1" applyAlignment="1">
      <alignment horizontal="center" vertical="center"/>
    </xf>
    <xf numFmtId="0" fontId="33" fillId="34" borderId="86" xfId="44" applyFont="1" applyFill="1" applyBorder="1" applyAlignment="1">
      <alignment horizontal="center" vertical="center"/>
    </xf>
    <xf numFmtId="0" fontId="33" fillId="34" borderId="89" xfId="44" applyFont="1" applyFill="1" applyBorder="1" applyAlignment="1">
      <alignment horizontal="center" vertical="center"/>
    </xf>
    <xf numFmtId="0" fontId="33" fillId="34" borderId="88" xfId="44" applyFont="1" applyFill="1" applyBorder="1" applyAlignment="1">
      <alignment horizontal="center" vertical="center"/>
    </xf>
    <xf numFmtId="0" fontId="33" fillId="34" borderId="136" xfId="44" applyFont="1" applyFill="1" applyBorder="1" applyAlignment="1">
      <alignment horizontal="center" vertical="center" wrapText="1"/>
    </xf>
    <xf numFmtId="0" fontId="33" fillId="34" borderId="151" xfId="44" applyFont="1" applyFill="1" applyBorder="1" applyAlignment="1">
      <alignment horizontal="center" vertical="center"/>
    </xf>
    <xf numFmtId="0" fontId="33" fillId="34" borderId="152" xfId="44" applyFont="1" applyFill="1" applyBorder="1" applyAlignment="1">
      <alignment horizontal="center" vertical="center" wrapText="1"/>
    </xf>
    <xf numFmtId="0" fontId="33" fillId="34" borderId="149" xfId="44" applyFont="1" applyFill="1" applyBorder="1" applyAlignment="1">
      <alignment horizontal="center" vertical="center" wrapText="1"/>
    </xf>
    <xf numFmtId="0" fontId="33" fillId="34" borderId="88" xfId="44" applyFont="1" applyFill="1" applyBorder="1" applyAlignment="1">
      <alignment horizontal="center" wrapText="1"/>
    </xf>
    <xf numFmtId="0" fontId="33" fillId="34" borderId="71" xfId="44" applyFont="1" applyFill="1" applyBorder="1" applyAlignment="1">
      <alignment horizontal="center" wrapText="1"/>
    </xf>
    <xf numFmtId="0" fontId="33" fillId="34" borderId="71" xfId="44" applyFont="1" applyFill="1" applyBorder="1" applyAlignment="1">
      <alignment horizontal="center" vertical="center" shrinkToFit="1"/>
    </xf>
    <xf numFmtId="0" fontId="33" fillId="34" borderId="136" xfId="44" applyFont="1" applyFill="1" applyBorder="1" applyAlignment="1">
      <alignment horizontal="center" vertical="center" shrinkToFit="1"/>
    </xf>
    <xf numFmtId="0" fontId="33" fillId="34" borderId="71" xfId="44" applyFont="1" applyFill="1" applyBorder="1" applyAlignment="1">
      <alignment horizontal="center" vertical="center" wrapText="1"/>
    </xf>
    <xf numFmtId="0" fontId="33" fillId="34" borderId="150" xfId="44" applyFont="1" applyFill="1" applyBorder="1" applyAlignment="1">
      <alignment horizontal="center" vertical="center" wrapText="1"/>
    </xf>
    <xf numFmtId="0" fontId="33" fillId="34" borderId="233" xfId="44" applyFont="1" applyFill="1" applyBorder="1" applyAlignment="1">
      <alignment horizontal="center" vertical="center"/>
    </xf>
    <xf numFmtId="0" fontId="33" fillId="34" borderId="234" xfId="44" applyFont="1" applyFill="1" applyBorder="1" applyAlignment="1">
      <alignment horizontal="center" vertical="center"/>
    </xf>
    <xf numFmtId="0" fontId="33" fillId="34" borderId="230" xfId="44" applyFont="1" applyFill="1" applyBorder="1" applyAlignment="1">
      <alignment horizontal="center" vertical="center"/>
    </xf>
    <xf numFmtId="183" fontId="33" fillId="33" borderId="124" xfId="44" applyNumberFormat="1" applyFont="1" applyFill="1" applyBorder="1" applyAlignment="1">
      <alignment horizontal="right" vertical="center"/>
    </xf>
    <xf numFmtId="182" fontId="33" fillId="33" borderId="138" xfId="44" applyNumberFormat="1" applyFont="1" applyFill="1" applyBorder="1" applyAlignment="1">
      <alignment horizontal="right" vertical="center"/>
    </xf>
    <xf numFmtId="182" fontId="33" fillId="33" borderId="127" xfId="44" applyNumberFormat="1" applyFont="1" applyFill="1" applyBorder="1" applyAlignment="1">
      <alignment horizontal="right" vertical="center"/>
    </xf>
    <xf numFmtId="182" fontId="33" fillId="33" borderId="25" xfId="44" applyNumberFormat="1" applyFont="1" applyFill="1" applyBorder="1" applyAlignment="1">
      <alignment horizontal="right" vertical="center"/>
    </xf>
    <xf numFmtId="182" fontId="33" fillId="33" borderId="40" xfId="44" applyNumberFormat="1" applyFont="1" applyFill="1" applyBorder="1" applyAlignment="1">
      <alignment horizontal="right" vertical="center"/>
    </xf>
    <xf numFmtId="49" fontId="40" fillId="0" borderId="0" xfId="0" applyNumberFormat="1" applyFont="1" applyAlignment="1">
      <alignment horizontal="center" vertical="center" textRotation="180"/>
    </xf>
    <xf numFmtId="0" fontId="34" fillId="33" borderId="107" xfId="44" applyFont="1" applyFill="1" applyBorder="1">
      <alignment vertical="center"/>
    </xf>
    <xf numFmtId="0" fontId="34" fillId="33" borderId="108" xfId="44" applyFont="1" applyFill="1" applyBorder="1">
      <alignment vertical="center"/>
    </xf>
    <xf numFmtId="0" fontId="34" fillId="33" borderId="109" xfId="44" applyFont="1" applyFill="1" applyBorder="1">
      <alignment vertical="center"/>
    </xf>
    <xf numFmtId="0" fontId="34" fillId="33" borderId="110" xfId="44" applyFont="1" applyFill="1" applyBorder="1">
      <alignment vertical="center"/>
    </xf>
    <xf numFmtId="0" fontId="34" fillId="33" borderId="111" xfId="44" applyFont="1" applyFill="1" applyBorder="1">
      <alignment vertical="center"/>
    </xf>
    <xf numFmtId="0" fontId="34" fillId="33" borderId="112" xfId="44" applyFont="1" applyFill="1" applyBorder="1">
      <alignment vertical="center"/>
    </xf>
    <xf numFmtId="0" fontId="37" fillId="0" borderId="153" xfId="0" applyFont="1" applyBorder="1" applyAlignment="1">
      <alignment horizontal="left" vertical="center"/>
    </xf>
    <xf numFmtId="0" fontId="37" fillId="0" borderId="0" xfId="0" applyFont="1" applyAlignment="1">
      <alignment horizontal="left" vertical="center"/>
    </xf>
    <xf numFmtId="0" fontId="33" fillId="33" borderId="155" xfId="44" applyFont="1" applyFill="1" applyBorder="1" applyAlignment="1">
      <alignment horizontal="center" vertical="center" wrapText="1"/>
    </xf>
    <xf numFmtId="0" fontId="33" fillId="33" borderId="159" xfId="44" applyFont="1" applyFill="1" applyBorder="1" applyAlignment="1">
      <alignment horizontal="center" vertical="center" wrapText="1"/>
    </xf>
    <xf numFmtId="0" fontId="33" fillId="33" borderId="160" xfId="44" applyFont="1" applyFill="1" applyBorder="1" applyAlignment="1">
      <alignment horizontal="center" vertical="center" wrapText="1"/>
    </xf>
    <xf numFmtId="0" fontId="33" fillId="33" borderId="142" xfId="44" applyFont="1" applyFill="1" applyBorder="1" applyAlignment="1">
      <alignment horizontal="center" vertical="center" wrapText="1"/>
    </xf>
    <xf numFmtId="0" fontId="33" fillId="33" borderId="0" xfId="44" applyFont="1" applyFill="1" applyBorder="1" applyAlignment="1">
      <alignment horizontal="center" vertical="center" wrapText="1"/>
    </xf>
    <xf numFmtId="0" fontId="33" fillId="33" borderId="83" xfId="44" applyFont="1" applyFill="1" applyBorder="1" applyAlignment="1">
      <alignment horizontal="center" vertical="center"/>
    </xf>
    <xf numFmtId="38" fontId="33" fillId="33" borderId="114" xfId="45" applyFont="1" applyFill="1" applyBorder="1" applyAlignment="1">
      <alignment horizontal="center" vertical="center"/>
    </xf>
    <xf numFmtId="38" fontId="33" fillId="33" borderId="130" xfId="45" applyFont="1" applyFill="1" applyBorder="1" applyAlignment="1">
      <alignment horizontal="center" vertical="center"/>
    </xf>
    <xf numFmtId="181" fontId="33" fillId="33" borderId="68" xfId="44" applyNumberFormat="1" applyFont="1" applyFill="1" applyBorder="1" applyAlignment="1">
      <alignment horizontal="right" vertical="center" wrapText="1" indent="1"/>
    </xf>
    <xf numFmtId="181" fontId="33" fillId="33" borderId="0" xfId="44" applyNumberFormat="1" applyFont="1" applyFill="1" applyBorder="1" applyAlignment="1">
      <alignment horizontal="right" vertical="center" wrapText="1" indent="1"/>
    </xf>
    <xf numFmtId="181" fontId="33" fillId="33" borderId="79" xfId="44" applyNumberFormat="1" applyFont="1" applyFill="1" applyBorder="1" applyAlignment="1">
      <alignment horizontal="right" vertical="center" wrapText="1" indent="1"/>
    </xf>
    <xf numFmtId="182" fontId="36" fillId="33" borderId="27" xfId="44" applyNumberFormat="1" applyFont="1" applyFill="1" applyBorder="1" applyAlignment="1">
      <alignment horizontal="center" vertical="center"/>
    </xf>
    <xf numFmtId="182" fontId="36" fillId="33" borderId="117" xfId="44" applyNumberFormat="1" applyFont="1" applyFill="1" applyBorder="1" applyAlignment="1">
      <alignment horizontal="center" vertical="center"/>
    </xf>
    <xf numFmtId="182" fontId="33" fillId="33" borderId="68" xfId="44" applyNumberFormat="1" applyFont="1" applyFill="1" applyBorder="1" applyAlignment="1">
      <alignment horizontal="right" vertical="center" wrapText="1" indent="1"/>
    </xf>
    <xf numFmtId="182" fontId="33" fillId="33" borderId="0" xfId="44" applyNumberFormat="1" applyFont="1" applyFill="1" applyBorder="1" applyAlignment="1">
      <alignment horizontal="right" vertical="center" wrapText="1" indent="1"/>
    </xf>
    <xf numFmtId="182" fontId="33" fillId="33" borderId="79" xfId="44" applyNumberFormat="1" applyFont="1" applyFill="1" applyBorder="1" applyAlignment="1">
      <alignment horizontal="right" vertical="center" wrapText="1" indent="1"/>
    </xf>
    <xf numFmtId="0" fontId="34" fillId="33" borderId="154" xfId="44" applyFont="1" applyFill="1" applyBorder="1">
      <alignment vertical="center"/>
    </xf>
    <xf numFmtId="0" fontId="34" fillId="33" borderId="0" xfId="44" applyFont="1" applyFill="1" applyBorder="1">
      <alignment vertical="center"/>
    </xf>
    <xf numFmtId="0" fontId="34" fillId="33" borderId="120" xfId="44" applyFont="1" applyFill="1" applyBorder="1">
      <alignment vertical="center"/>
    </xf>
    <xf numFmtId="178" fontId="27" fillId="0" borderId="100" xfId="0" applyNumberFormat="1" applyFont="1" applyBorder="1" applyAlignment="1">
      <alignment horizontal="center" vertical="center"/>
    </xf>
    <xf numFmtId="178" fontId="27" fillId="0" borderId="99" xfId="0" applyNumberFormat="1" applyFont="1" applyBorder="1" applyAlignment="1">
      <alignment horizontal="center" vertical="center"/>
    </xf>
    <xf numFmtId="182" fontId="33" fillId="33" borderId="121" xfId="44" applyNumberFormat="1" applyFont="1" applyFill="1" applyBorder="1" applyAlignment="1">
      <alignment horizontal="right" vertical="center"/>
    </xf>
    <xf numFmtId="182" fontId="33" fillId="33" borderId="125" xfId="44" applyNumberFormat="1" applyFont="1" applyFill="1" applyBorder="1" applyAlignment="1">
      <alignment horizontal="right" vertical="center"/>
    </xf>
    <xf numFmtId="182" fontId="33" fillId="33" borderId="49" xfId="44" applyNumberFormat="1" applyFont="1" applyFill="1" applyBorder="1" applyAlignment="1">
      <alignment horizontal="right" vertical="center"/>
    </xf>
    <xf numFmtId="182" fontId="33" fillId="33" borderId="119" xfId="44" applyNumberFormat="1" applyFont="1" applyFill="1" applyBorder="1" applyAlignment="1">
      <alignment horizontal="right" vertical="center"/>
    </xf>
    <xf numFmtId="183" fontId="33" fillId="33" borderId="126" xfId="44" applyNumberFormat="1" applyFont="1" applyFill="1" applyBorder="1" applyAlignment="1">
      <alignment horizontal="right" vertical="center"/>
    </xf>
    <xf numFmtId="183" fontId="33" fillId="33" borderId="121" xfId="44" applyNumberFormat="1" applyFont="1" applyFill="1" applyBorder="1" applyAlignment="1">
      <alignment horizontal="right" vertical="center"/>
    </xf>
    <xf numFmtId="183" fontId="33" fillId="33" borderId="49" xfId="44" applyNumberFormat="1" applyFont="1" applyFill="1" applyBorder="1" applyAlignment="1">
      <alignment horizontal="right" vertical="center"/>
    </xf>
    <xf numFmtId="183" fontId="33" fillId="33" borderId="125" xfId="44" applyNumberFormat="1" applyFont="1" applyFill="1" applyBorder="1" applyAlignment="1">
      <alignment horizontal="right" vertical="center"/>
    </xf>
    <xf numFmtId="183" fontId="33" fillId="33" borderId="119" xfId="44" applyNumberFormat="1" applyFont="1" applyFill="1" applyBorder="1" applyAlignment="1">
      <alignment horizontal="right" vertical="center"/>
    </xf>
    <xf numFmtId="0" fontId="33" fillId="34" borderId="174" xfId="44" applyFont="1" applyFill="1" applyBorder="1" applyAlignment="1">
      <alignment horizontal="center" vertical="center"/>
    </xf>
    <xf numFmtId="0" fontId="33" fillId="34" borderId="163" xfId="44" applyFont="1" applyFill="1" applyBorder="1" applyAlignment="1">
      <alignment horizontal="center" vertical="center"/>
    </xf>
    <xf numFmtId="0" fontId="33" fillId="34" borderId="164" xfId="44" applyFont="1" applyFill="1" applyBorder="1" applyAlignment="1">
      <alignment horizontal="center" vertical="center"/>
    </xf>
    <xf numFmtId="195" fontId="27" fillId="34" borderId="141" xfId="0" applyNumberFormat="1" applyFont="1" applyFill="1" applyBorder="1" applyAlignment="1">
      <alignment horizontal="center" vertical="center"/>
    </xf>
    <xf numFmtId="195" fontId="27" fillId="34" borderId="143" xfId="0" applyNumberFormat="1" applyFont="1" applyFill="1" applyBorder="1" applyAlignment="1">
      <alignment horizontal="center" vertical="center"/>
    </xf>
    <xf numFmtId="0" fontId="33" fillId="34" borderId="148" xfId="44" applyFont="1" applyFill="1" applyBorder="1" applyAlignment="1">
      <alignment horizontal="center" vertical="center"/>
    </xf>
    <xf numFmtId="0" fontId="33" fillId="34" borderId="71" xfId="44" applyFont="1" applyFill="1" applyBorder="1" applyAlignment="1">
      <alignment horizontal="center" vertical="center"/>
    </xf>
    <xf numFmtId="0" fontId="33" fillId="34" borderId="136" xfId="44" applyFont="1" applyFill="1" applyBorder="1" applyAlignment="1">
      <alignment horizontal="center" vertical="center"/>
    </xf>
    <xf numFmtId="0" fontId="33" fillId="0" borderId="98" xfId="44" applyFont="1" applyBorder="1" applyAlignment="1">
      <alignment horizontal="center" vertical="center" wrapText="1"/>
    </xf>
    <xf numFmtId="0" fontId="33" fillId="0" borderId="10" xfId="44" applyFont="1" applyBorder="1" applyAlignment="1">
      <alignment horizontal="center" vertical="center"/>
    </xf>
    <xf numFmtId="0" fontId="27" fillId="0" borderId="0" xfId="0" applyFont="1" applyBorder="1" applyAlignment="1">
      <alignment horizontal="left" vertical="top"/>
    </xf>
    <xf numFmtId="0" fontId="27" fillId="0" borderId="71" xfId="0" applyFont="1" applyBorder="1" applyAlignment="1">
      <alignment horizontal="left" vertical="top" wrapText="1"/>
    </xf>
    <xf numFmtId="0" fontId="27" fillId="0" borderId="71" xfId="0" applyFont="1" applyBorder="1" applyAlignment="1">
      <alignment horizontal="center" vertical="top" wrapText="1"/>
    </xf>
    <xf numFmtId="0" fontId="27" fillId="0" borderId="0" xfId="0" applyFont="1" applyAlignment="1">
      <alignment horizontal="justify" vertical="center" wrapText="1"/>
    </xf>
    <xf numFmtId="0" fontId="39" fillId="0" borderId="0" xfId="0" applyFont="1" applyAlignment="1">
      <alignment horizontal="justify" vertical="center" wrapText="1"/>
    </xf>
    <xf numFmtId="0" fontId="27" fillId="0" borderId="69" xfId="0" applyFont="1" applyBorder="1" applyAlignment="1">
      <alignment horizontal="left" vertical="top"/>
    </xf>
    <xf numFmtId="0" fontId="27" fillId="0" borderId="14" xfId="0" applyFont="1" applyBorder="1" applyAlignment="1">
      <alignment horizontal="left" vertical="top"/>
    </xf>
    <xf numFmtId="0" fontId="27" fillId="0" borderId="78" xfId="0" applyFont="1" applyBorder="1" applyAlignment="1">
      <alignment horizontal="left" vertical="top"/>
    </xf>
    <xf numFmtId="0" fontId="27" fillId="0" borderId="68" xfId="0" applyFont="1" applyBorder="1" applyAlignment="1">
      <alignment horizontal="left" vertical="top"/>
    </xf>
    <xf numFmtId="0" fontId="27" fillId="0" borderId="79" xfId="0" applyFont="1" applyBorder="1" applyAlignment="1">
      <alignment horizontal="left" vertical="top"/>
    </xf>
    <xf numFmtId="0" fontId="27" fillId="0" borderId="34" xfId="0" applyFont="1" applyBorder="1" applyAlignment="1">
      <alignment horizontal="left" vertical="top"/>
    </xf>
    <xf numFmtId="0" fontId="27" fillId="0" borderId="55" xfId="0" applyFont="1" applyBorder="1" applyAlignment="1">
      <alignment horizontal="left" vertical="top"/>
    </xf>
    <xf numFmtId="0" fontId="27" fillId="0" borderId="70" xfId="0" applyFont="1" applyBorder="1" applyAlignment="1">
      <alignment horizontal="left" vertical="top"/>
    </xf>
    <xf numFmtId="0" fontId="27" fillId="0" borderId="0" xfId="0" applyFont="1" applyBorder="1" applyAlignment="1">
      <alignment horizontal="justify" vertical="center" wrapText="1"/>
    </xf>
    <xf numFmtId="0" fontId="27" fillId="0" borderId="71" xfId="0" applyFont="1" applyBorder="1" applyAlignment="1">
      <alignment horizontal="justify" vertical="center" wrapText="1"/>
    </xf>
    <xf numFmtId="0" fontId="27" fillId="34" borderId="71" xfId="0" applyFont="1" applyFill="1" applyBorder="1" applyAlignment="1">
      <alignment horizontal="center" vertical="center" wrapText="1"/>
    </xf>
    <xf numFmtId="0" fontId="27" fillId="0" borderId="71" xfId="0" applyFont="1" applyBorder="1" applyAlignment="1">
      <alignment horizontal="justify" vertical="top" wrapText="1"/>
    </xf>
    <xf numFmtId="0" fontId="27" fillId="34" borderId="86" xfId="0" applyFont="1" applyFill="1" applyBorder="1" applyAlignment="1">
      <alignment horizontal="center" vertical="center" wrapText="1"/>
    </xf>
    <xf numFmtId="0" fontId="27" fillId="34" borderId="88" xfId="0" applyFont="1" applyFill="1" applyBorder="1" applyAlignment="1">
      <alignment horizontal="center" vertical="center" wrapText="1"/>
    </xf>
    <xf numFmtId="179" fontId="27" fillId="0" borderId="71" xfId="0" applyNumberFormat="1" applyFont="1" applyBorder="1" applyAlignment="1">
      <alignment horizontal="center" vertical="center" wrapText="1"/>
    </xf>
    <xf numFmtId="0" fontId="27" fillId="0" borderId="14" xfId="0" applyFont="1" applyBorder="1" applyAlignment="1">
      <alignment horizontal="justify" vertical="center" wrapText="1"/>
    </xf>
    <xf numFmtId="0" fontId="28" fillId="0" borderId="0" xfId="0" applyFont="1" applyAlignment="1">
      <alignment horizontal="left" vertical="center"/>
    </xf>
    <xf numFmtId="194" fontId="27" fillId="34" borderId="71" xfId="0" applyNumberFormat="1" applyFont="1" applyFill="1" applyBorder="1" applyAlignment="1">
      <alignment horizontal="center" vertical="center"/>
    </xf>
    <xf numFmtId="181" fontId="40" fillId="0" borderId="71" xfId="0" applyNumberFormat="1" applyFont="1" applyBorder="1" applyAlignment="1">
      <alignment horizontal="right" vertical="center"/>
    </xf>
    <xf numFmtId="181" fontId="32" fillId="0" borderId="71" xfId="0" applyNumberFormat="1" applyFont="1" applyBorder="1" applyAlignment="1">
      <alignment horizontal="right" vertical="center"/>
    </xf>
    <xf numFmtId="0" fontId="27" fillId="34" borderId="71" xfId="0" applyFont="1" applyFill="1" applyBorder="1" applyAlignment="1">
      <alignment horizontal="center" vertical="center"/>
    </xf>
    <xf numFmtId="0" fontId="27" fillId="0" borderId="71" xfId="0" applyFont="1" applyBorder="1" applyAlignment="1">
      <alignment horizontal="left" vertical="top"/>
    </xf>
    <xf numFmtId="0" fontId="27" fillId="34" borderId="71" xfId="0" applyFont="1" applyFill="1" applyBorder="1" applyAlignment="1">
      <alignment horizontal="distributed" vertical="center" wrapText="1" indent="2"/>
    </xf>
    <xf numFmtId="0" fontId="27" fillId="34" borderId="71" xfId="0" applyFont="1" applyFill="1" applyBorder="1" applyAlignment="1">
      <alignment horizontal="distributed" vertical="center" indent="2"/>
    </xf>
    <xf numFmtId="0" fontId="27" fillId="34" borderId="69" xfId="0" applyFont="1" applyFill="1" applyBorder="1" applyAlignment="1">
      <alignment horizontal="center" vertical="center"/>
    </xf>
    <xf numFmtId="0" fontId="27" fillId="34" borderId="78" xfId="0" applyFont="1" applyFill="1" applyBorder="1" applyAlignment="1">
      <alignment horizontal="center" vertical="center"/>
    </xf>
    <xf numFmtId="0" fontId="27" fillId="34" borderId="34" xfId="0" applyFont="1" applyFill="1" applyBorder="1" applyAlignment="1">
      <alignment horizontal="center" vertical="center"/>
    </xf>
    <xf numFmtId="0" fontId="27" fillId="34" borderId="70" xfId="0" applyFont="1" applyFill="1" applyBorder="1" applyAlignment="1">
      <alignment horizontal="center" vertical="center"/>
    </xf>
    <xf numFmtId="193" fontId="27" fillId="34" borderId="86" xfId="0" applyNumberFormat="1" applyFont="1" applyFill="1" applyBorder="1" applyAlignment="1">
      <alignment horizontal="center" vertical="center"/>
    </xf>
    <xf numFmtId="193" fontId="27" fillId="34" borderId="88" xfId="0" applyNumberFormat="1" applyFont="1" applyFill="1" applyBorder="1" applyAlignment="1">
      <alignment horizontal="center" vertical="center"/>
    </xf>
    <xf numFmtId="181" fontId="40" fillId="0" borderId="86" xfId="0" applyNumberFormat="1" applyFont="1" applyBorder="1" applyAlignment="1">
      <alignment horizontal="right" vertical="center"/>
    </xf>
    <xf numFmtId="181" fontId="40" fillId="0" borderId="88" xfId="0" applyNumberFormat="1" applyFont="1" applyBorder="1" applyAlignment="1">
      <alignment horizontal="right" vertical="center"/>
    </xf>
    <xf numFmtId="181" fontId="32" fillId="0" borderId="86" xfId="0" applyNumberFormat="1" applyFont="1" applyBorder="1" applyAlignment="1">
      <alignment horizontal="right" vertical="center"/>
    </xf>
    <xf numFmtId="181" fontId="32" fillId="0" borderId="88" xfId="0" applyNumberFormat="1" applyFont="1" applyBorder="1" applyAlignment="1">
      <alignment horizontal="right" vertical="center"/>
    </xf>
    <xf numFmtId="0" fontId="27" fillId="0" borderId="86" xfId="0" applyFont="1" applyBorder="1" applyAlignment="1">
      <alignment horizontal="left" vertical="top"/>
    </xf>
    <xf numFmtId="0" fontId="27" fillId="0" borderId="88" xfId="0" applyFont="1" applyBorder="1" applyAlignment="1">
      <alignment horizontal="left" vertical="top"/>
    </xf>
    <xf numFmtId="0" fontId="27" fillId="0" borderId="71" xfId="0" applyFont="1" applyBorder="1" applyAlignment="1">
      <alignment horizontal="center" vertical="center"/>
    </xf>
    <xf numFmtId="0" fontId="27" fillId="0" borderId="86" xfId="0" applyFont="1" applyBorder="1" applyAlignment="1">
      <alignment horizontal="left" vertical="center"/>
    </xf>
    <xf numFmtId="0" fontId="27" fillId="0" borderId="88" xfId="0" applyFont="1" applyBorder="1" applyAlignment="1">
      <alignment horizontal="left" vertical="center"/>
    </xf>
    <xf numFmtId="187" fontId="27" fillId="0" borderId="71" xfId="0" applyNumberFormat="1" applyFont="1" applyBorder="1" applyAlignment="1">
      <alignment horizontal="center" vertical="center" wrapText="1"/>
    </xf>
    <xf numFmtId="0" fontId="27" fillId="34" borderId="86" xfId="0" applyFont="1" applyFill="1" applyBorder="1" applyAlignment="1">
      <alignment horizontal="center" vertical="center"/>
    </xf>
    <xf numFmtId="0" fontId="27" fillId="34" borderId="89" xfId="0" applyFont="1" applyFill="1" applyBorder="1" applyAlignment="1">
      <alignment horizontal="center" vertical="center"/>
    </xf>
    <xf numFmtId="0" fontId="27" fillId="0" borderId="89" xfId="0" applyFont="1" applyBorder="1" applyAlignment="1">
      <alignment horizontal="left" vertical="top"/>
    </xf>
    <xf numFmtId="0" fontId="37" fillId="0" borderId="0" xfId="0" applyFont="1" applyBorder="1" applyAlignment="1">
      <alignment horizontal="left" vertical="center" wrapText="1"/>
    </xf>
    <xf numFmtId="0" fontId="27" fillId="0" borderId="71" xfId="0" applyFont="1" applyBorder="1">
      <alignment vertical="center"/>
    </xf>
    <xf numFmtId="0" fontId="39" fillId="0" borderId="86" xfId="0" applyFont="1" applyBorder="1" applyAlignment="1">
      <alignment horizontal="left" vertical="top"/>
    </xf>
    <xf numFmtId="0" fontId="39" fillId="0" borderId="89" xfId="0" applyFont="1" applyBorder="1" applyAlignment="1">
      <alignment horizontal="left" vertical="top"/>
    </xf>
    <xf numFmtId="0" fontId="39" fillId="0" borderId="88" xfId="0" applyFont="1" applyBorder="1" applyAlignment="1">
      <alignment horizontal="left" vertical="top"/>
    </xf>
    <xf numFmtId="0" fontId="40" fillId="0" borderId="86" xfId="0" applyFont="1" applyBorder="1" applyAlignment="1">
      <alignment horizontal="left" vertical="top"/>
    </xf>
    <xf numFmtId="0" fontId="40" fillId="0" borderId="89" xfId="0" applyFont="1" applyBorder="1" applyAlignment="1">
      <alignment horizontal="left" vertical="top"/>
    </xf>
    <xf numFmtId="0" fontId="40" fillId="0" borderId="88" xfId="0" applyFont="1" applyBorder="1" applyAlignment="1">
      <alignment horizontal="left" vertical="top"/>
    </xf>
    <xf numFmtId="0" fontId="40" fillId="0" borderId="0" xfId="0" applyFont="1" applyBorder="1" applyAlignment="1">
      <alignment horizontal="left" vertical="center" wrapText="1"/>
    </xf>
    <xf numFmtId="0" fontId="40" fillId="0" borderId="86" xfId="0" applyFont="1" applyFill="1" applyBorder="1" applyAlignment="1">
      <alignment horizontal="left" vertical="top"/>
    </xf>
    <xf numFmtId="0" fontId="40" fillId="0" borderId="89" xfId="0" applyFont="1" applyFill="1" applyBorder="1" applyAlignment="1">
      <alignment horizontal="left" vertical="top"/>
    </xf>
    <xf numFmtId="0" fontId="40" fillId="0" borderId="88" xfId="0" applyFont="1" applyFill="1" applyBorder="1" applyAlignment="1">
      <alignment horizontal="left" vertical="top"/>
    </xf>
    <xf numFmtId="0" fontId="27" fillId="0" borderId="55" xfId="0" applyFont="1" applyBorder="1" applyAlignment="1">
      <alignment horizontal="right" vertical="center"/>
    </xf>
    <xf numFmtId="0" fontId="27" fillId="0" borderId="69" xfId="0" applyFont="1" applyBorder="1" applyAlignment="1">
      <alignment horizontal="left" vertical="center"/>
    </xf>
    <xf numFmtId="0" fontId="27" fillId="0" borderId="14" xfId="0" applyFont="1" applyBorder="1" applyAlignment="1">
      <alignment horizontal="left" vertical="center"/>
    </xf>
    <xf numFmtId="0" fontId="27" fillId="0" borderId="78" xfId="0" applyFont="1" applyBorder="1" applyAlignment="1">
      <alignment horizontal="left" vertical="center"/>
    </xf>
    <xf numFmtId="0" fontId="27" fillId="0" borderId="68" xfId="0" applyFont="1" applyBorder="1" applyAlignment="1">
      <alignment horizontal="left" vertical="center"/>
    </xf>
    <xf numFmtId="0" fontId="27" fillId="0" borderId="0" xfId="0" applyFont="1" applyBorder="1" applyAlignment="1">
      <alignment horizontal="left" vertical="center"/>
    </xf>
    <xf numFmtId="0" fontId="27" fillId="0" borderId="79" xfId="0" applyFont="1" applyBorder="1" applyAlignment="1">
      <alignment horizontal="left" vertical="center"/>
    </xf>
    <xf numFmtId="0" fontId="27" fillId="0" borderId="34" xfId="0" applyFont="1" applyBorder="1" applyAlignment="1">
      <alignment horizontal="left" vertical="center"/>
    </xf>
    <xf numFmtId="0" fontId="27" fillId="0" borderId="55" xfId="0" applyFont="1" applyBorder="1" applyAlignment="1">
      <alignment horizontal="left" vertical="center"/>
    </xf>
    <xf numFmtId="0" fontId="27" fillId="0" borderId="70" xfId="0" applyFont="1" applyBorder="1" applyAlignment="1">
      <alignment horizontal="left" vertical="center"/>
    </xf>
    <xf numFmtId="182" fontId="40" fillId="0" borderId="71" xfId="0" applyNumberFormat="1" applyFont="1" applyBorder="1" applyAlignment="1">
      <alignment horizontal="right" vertical="center" indent="1"/>
    </xf>
    <xf numFmtId="0" fontId="33" fillId="34" borderId="69" xfId="44" applyFont="1" applyFill="1" applyBorder="1" applyAlignment="1">
      <alignment horizontal="center" vertical="center"/>
    </xf>
    <xf numFmtId="0" fontId="33" fillId="34" borderId="68" xfId="44" applyFont="1" applyFill="1" applyBorder="1" applyAlignment="1">
      <alignment horizontal="center" vertical="center"/>
    </xf>
    <xf numFmtId="0" fontId="33" fillId="34" borderId="34" xfId="44" applyFont="1" applyFill="1" applyBorder="1" applyAlignment="1">
      <alignment horizontal="center" vertical="center"/>
    </xf>
    <xf numFmtId="178" fontId="33" fillId="34" borderId="86" xfId="44" applyNumberFormat="1" applyFont="1" applyFill="1" applyBorder="1" applyAlignment="1">
      <alignment horizontal="center" vertical="center"/>
    </xf>
    <xf numFmtId="178" fontId="33" fillId="34" borderId="89" xfId="44" applyNumberFormat="1" applyFont="1" applyFill="1" applyBorder="1" applyAlignment="1">
      <alignment horizontal="center" vertical="center"/>
    </xf>
    <xf numFmtId="178" fontId="33" fillId="34" borderId="88" xfId="44" applyNumberFormat="1" applyFont="1" applyFill="1" applyBorder="1" applyAlignment="1">
      <alignment horizontal="center" vertical="center"/>
    </xf>
    <xf numFmtId="0" fontId="33" fillId="34" borderId="60" xfId="44" applyFont="1" applyFill="1" applyBorder="1" applyAlignment="1">
      <alignment horizontal="center" vertical="center"/>
    </xf>
    <xf numFmtId="0" fontId="33" fillId="34" borderId="61" xfId="44" applyFont="1" applyFill="1" applyBorder="1" applyAlignment="1">
      <alignment horizontal="center" vertical="center"/>
    </xf>
    <xf numFmtId="0" fontId="33" fillId="34" borderId="62" xfId="44" applyFont="1" applyFill="1" applyBorder="1" applyAlignment="1">
      <alignment horizontal="center" vertical="center"/>
    </xf>
    <xf numFmtId="0" fontId="33" fillId="0" borderId="69" xfId="44" applyFont="1" applyBorder="1" applyAlignment="1">
      <alignment horizontal="left" vertical="center" wrapText="1" indent="1"/>
    </xf>
    <xf numFmtId="0" fontId="33" fillId="0" borderId="34" xfId="44" applyFont="1" applyBorder="1" applyAlignment="1">
      <alignment horizontal="left" vertical="center" wrapText="1" indent="1"/>
    </xf>
    <xf numFmtId="0" fontId="33" fillId="0" borderId="34" xfId="44" applyFont="1" applyBorder="1" applyAlignment="1">
      <alignment horizontal="left" vertical="center" indent="1"/>
    </xf>
    <xf numFmtId="0" fontId="27" fillId="0" borderId="0" xfId="0" applyFont="1" applyAlignment="1">
      <alignment horizontal="left" vertical="center" wrapText="1"/>
    </xf>
    <xf numFmtId="0" fontId="33" fillId="34" borderId="86" xfId="44" applyFont="1" applyFill="1" applyBorder="1" applyAlignment="1">
      <alignment horizontal="center" vertical="center" shrinkToFit="1"/>
    </xf>
    <xf numFmtId="0" fontId="33" fillId="34" borderId="88" xfId="44" applyFont="1" applyFill="1" applyBorder="1" applyAlignment="1">
      <alignment horizontal="center" vertical="center" shrinkToFit="1"/>
    </xf>
    <xf numFmtId="0" fontId="33" fillId="34" borderId="90" xfId="44" applyFont="1" applyFill="1" applyBorder="1" applyAlignment="1">
      <alignment horizontal="center" vertical="center"/>
    </xf>
    <xf numFmtId="0" fontId="33" fillId="34" borderId="93" xfId="44" applyFont="1" applyFill="1" applyBorder="1" applyAlignment="1">
      <alignment horizontal="center" vertical="center"/>
    </xf>
    <xf numFmtId="178" fontId="34" fillId="0" borderId="64" xfId="44" applyNumberFormat="1" applyFont="1" applyBorder="1" applyAlignment="1">
      <alignment horizontal="center" vertical="center" textRotation="255"/>
    </xf>
    <xf numFmtId="178" fontId="34" fillId="0" borderId="65" xfId="44" applyNumberFormat="1" applyFont="1" applyBorder="1" applyAlignment="1">
      <alignment horizontal="center" vertical="center" textRotation="255"/>
    </xf>
    <xf numFmtId="178" fontId="34" fillId="0" borderId="63" xfId="44" applyNumberFormat="1" applyFont="1" applyBorder="1" applyAlignment="1">
      <alignment horizontal="center" vertical="distributed" textRotation="255"/>
    </xf>
    <xf numFmtId="178" fontId="34" fillId="0" borderId="64" xfId="44" applyNumberFormat="1" applyFont="1" applyBorder="1" applyAlignment="1">
      <alignment horizontal="center" vertical="distributed" textRotation="255"/>
    </xf>
    <xf numFmtId="0" fontId="37" fillId="0" borderId="14" xfId="0" applyFont="1" applyBorder="1" applyAlignment="1">
      <alignment horizontal="left" vertical="center" wrapText="1"/>
    </xf>
    <xf numFmtId="0" fontId="37" fillId="0" borderId="0" xfId="0" applyFont="1" applyAlignment="1">
      <alignment horizontal="left" vertical="center" wrapText="1"/>
    </xf>
    <xf numFmtId="0" fontId="44" fillId="0" borderId="0" xfId="0" applyFont="1" applyBorder="1" applyAlignment="1">
      <alignment horizontal="left" vertical="center" wrapText="1"/>
    </xf>
    <xf numFmtId="0" fontId="44" fillId="0" borderId="86" xfId="0" applyFont="1" applyBorder="1" applyAlignment="1">
      <alignment horizontal="left" vertical="top" wrapText="1"/>
    </xf>
    <xf numFmtId="0" fontId="44" fillId="0" borderId="89" xfId="0" applyFont="1" applyBorder="1" applyAlignment="1">
      <alignment horizontal="left" vertical="top" wrapText="1"/>
    </xf>
    <xf numFmtId="0" fontId="44" fillId="0" borderId="88" xfId="0" applyFont="1" applyBorder="1" applyAlignment="1">
      <alignment horizontal="left" vertical="top" wrapText="1"/>
    </xf>
    <xf numFmtId="0" fontId="29" fillId="0" borderId="0" xfId="0" applyFont="1" applyAlignment="1">
      <alignment horizontal="left" vertical="center"/>
    </xf>
    <xf numFmtId="0" fontId="27" fillId="0" borderId="84" xfId="0" applyFont="1" applyBorder="1" applyAlignment="1">
      <alignment horizontal="left" vertical="center"/>
    </xf>
    <xf numFmtId="0" fontId="27" fillId="0" borderId="237" xfId="0" applyFont="1" applyBorder="1" applyAlignment="1">
      <alignment horizontal="left" vertical="center"/>
    </xf>
    <xf numFmtId="0" fontId="29" fillId="34" borderId="71" xfId="0" applyFont="1" applyFill="1" applyBorder="1" applyAlignment="1">
      <alignment horizontal="center" vertical="center"/>
    </xf>
    <xf numFmtId="0" fontId="45" fillId="34" borderId="21" xfId="0" applyFont="1" applyFill="1" applyBorder="1" applyAlignment="1">
      <alignment horizontal="center" vertical="center"/>
    </xf>
    <xf numFmtId="0" fontId="45" fillId="34" borderId="67" xfId="0" applyFont="1" applyFill="1" applyBorder="1" applyAlignment="1">
      <alignment horizontal="center" vertical="center"/>
    </xf>
    <xf numFmtId="0" fontId="37" fillId="34" borderId="70" xfId="0" applyFont="1" applyFill="1" applyBorder="1" applyAlignment="1">
      <alignment horizontal="center" vertical="center"/>
    </xf>
    <xf numFmtId="0" fontId="37" fillId="34" borderId="67" xfId="0" applyFont="1" applyFill="1" applyBorder="1" applyAlignment="1">
      <alignment horizontal="center" vertical="center"/>
    </xf>
    <xf numFmtId="0" fontId="44" fillId="34" borderId="93" xfId="0" applyFont="1" applyFill="1" applyBorder="1" applyAlignment="1">
      <alignment horizontal="center" vertical="center"/>
    </xf>
    <xf numFmtId="0" fontId="44" fillId="34" borderId="89" xfId="0" applyFont="1" applyFill="1" applyBorder="1" applyAlignment="1">
      <alignment horizontal="center" vertical="center"/>
    </xf>
    <xf numFmtId="0" fontId="44" fillId="34" borderId="88" xfId="0" applyFont="1" applyFill="1" applyBorder="1" applyAlignment="1">
      <alignment horizontal="center" vertical="center"/>
    </xf>
    <xf numFmtId="0" fontId="27" fillId="0" borderId="89" xfId="0" applyFont="1" applyBorder="1" applyAlignment="1">
      <alignment horizontal="left" vertical="center"/>
    </xf>
    <xf numFmtId="0" fontId="48" fillId="34" borderId="84" xfId="0" applyFont="1" applyFill="1" applyBorder="1" applyAlignment="1">
      <alignment horizontal="center" vertical="center" wrapText="1"/>
    </xf>
    <xf numFmtId="0" fontId="48" fillId="34" borderId="237" xfId="0" applyFont="1" applyFill="1" applyBorder="1" applyAlignment="1">
      <alignment horizontal="center" vertical="center" wrapText="1"/>
    </xf>
    <xf numFmtId="0" fontId="29" fillId="34" borderId="86" xfId="0" applyFont="1" applyFill="1" applyBorder="1" applyAlignment="1">
      <alignment horizontal="center" vertical="center"/>
    </xf>
    <xf numFmtId="0" fontId="29" fillId="34" borderId="89" xfId="0" applyFont="1" applyFill="1" applyBorder="1" applyAlignment="1">
      <alignment horizontal="center" vertical="center"/>
    </xf>
    <xf numFmtId="0" fontId="29" fillId="34" borderId="88" xfId="0" applyFont="1" applyFill="1" applyBorder="1" applyAlignment="1">
      <alignment horizontal="center" vertical="center"/>
    </xf>
    <xf numFmtId="0" fontId="44" fillId="34" borderId="93" xfId="0" applyFont="1" applyFill="1" applyBorder="1" applyAlignment="1">
      <alignment horizontal="center" vertical="center" wrapText="1"/>
    </xf>
    <xf numFmtId="0" fontId="44" fillId="34" borderId="88" xfId="0" applyFont="1" applyFill="1" applyBorder="1" applyAlignment="1">
      <alignment horizontal="center" vertical="center" wrapText="1"/>
    </xf>
    <xf numFmtId="0" fontId="47" fillId="0" borderId="93" xfId="0" applyFont="1" applyBorder="1" applyAlignment="1">
      <alignment horizontal="center" vertical="center"/>
    </xf>
    <xf numFmtId="0" fontId="47" fillId="0" borderId="88" xfId="0" applyFont="1" applyBorder="1" applyAlignment="1">
      <alignment horizontal="center" vertical="center"/>
    </xf>
    <xf numFmtId="0" fontId="48" fillId="34" borderId="86" xfId="0" applyFont="1" applyFill="1" applyBorder="1" applyAlignment="1">
      <alignment horizontal="center" vertical="center"/>
    </xf>
    <xf numFmtId="0" fontId="48" fillId="34" borderId="91" xfId="0" applyFont="1" applyFill="1" applyBorder="1" applyAlignment="1">
      <alignment horizontal="center" vertical="center"/>
    </xf>
    <xf numFmtId="189" fontId="49" fillId="0" borderId="86" xfId="0" applyNumberFormat="1" applyFont="1" applyBorder="1" applyAlignment="1">
      <alignment horizontal="center" vertical="center"/>
    </xf>
    <xf numFmtId="189" fontId="49" fillId="0" borderId="91" xfId="0" applyNumberFormat="1" applyFont="1" applyBorder="1" applyAlignment="1">
      <alignment horizontal="center" vertical="center"/>
    </xf>
    <xf numFmtId="0" fontId="49" fillId="0" borderId="93" xfId="0" applyFont="1" applyBorder="1" applyAlignment="1">
      <alignment horizontal="center" vertical="center"/>
    </xf>
    <xf numFmtId="0" fontId="49" fillId="0" borderId="89" xfId="0" applyFont="1" applyBorder="1" applyAlignment="1">
      <alignment horizontal="center" vertical="center"/>
    </xf>
    <xf numFmtId="0" fontId="48" fillId="34" borderId="93" xfId="0" applyFont="1" applyFill="1" applyBorder="1" applyAlignment="1">
      <alignment horizontal="center" vertical="center" wrapText="1"/>
    </xf>
    <xf numFmtId="0" fontId="48" fillId="34" borderId="88" xfId="0" applyFont="1" applyFill="1" applyBorder="1" applyAlignment="1">
      <alignment horizontal="center" vertical="center" wrapText="1"/>
    </xf>
    <xf numFmtId="190" fontId="50" fillId="0" borderId="93" xfId="0" applyNumberFormat="1" applyFont="1" applyBorder="1" applyAlignment="1">
      <alignment horizontal="center" vertical="center"/>
    </xf>
    <xf numFmtId="190" fontId="50" fillId="0" borderId="88" xfId="0" applyNumberFormat="1" applyFont="1" applyBorder="1" applyAlignment="1">
      <alignment horizontal="center" vertical="center"/>
    </xf>
    <xf numFmtId="0" fontId="42" fillId="0" borderId="0" xfId="0" applyFont="1" applyAlignment="1">
      <alignment horizontal="left" vertical="center"/>
    </xf>
    <xf numFmtId="0" fontId="37" fillId="0" borderId="71" xfId="0" applyFont="1" applyBorder="1" applyAlignment="1">
      <alignment horizontal="left" vertical="center" wrapText="1"/>
    </xf>
    <xf numFmtId="0" fontId="37" fillId="0" borderId="71" xfId="0" applyFont="1" applyBorder="1" applyAlignment="1">
      <alignment horizontal="left" vertical="top"/>
    </xf>
    <xf numFmtId="0" fontId="37" fillId="0" borderId="63" xfId="0" applyFont="1" applyBorder="1" applyAlignment="1">
      <alignment horizontal="left" vertical="center" wrapText="1"/>
    </xf>
    <xf numFmtId="0" fontId="37" fillId="0" borderId="64" xfId="0" applyFont="1" applyBorder="1" applyAlignment="1">
      <alignment horizontal="left" vertical="center" wrapText="1"/>
    </xf>
    <xf numFmtId="0" fontId="37" fillId="0" borderId="65" xfId="0" applyFont="1" applyBorder="1" applyAlignment="1">
      <alignment horizontal="left" vertical="center" wrapText="1"/>
    </xf>
    <xf numFmtId="0" fontId="37" fillId="0" borderId="63" xfId="0" applyFont="1" applyBorder="1" applyAlignment="1">
      <alignment horizontal="left" vertical="top"/>
    </xf>
    <xf numFmtId="0" fontId="37" fillId="0" borderId="64" xfId="0" applyFont="1" applyBorder="1" applyAlignment="1">
      <alignment horizontal="left" vertical="top"/>
    </xf>
    <xf numFmtId="0" fontId="37" fillId="0" borderId="65" xfId="0" applyFont="1" applyBorder="1" applyAlignment="1">
      <alignment horizontal="left" vertical="top"/>
    </xf>
    <xf numFmtId="0" fontId="27" fillId="0" borderId="71" xfId="0" applyFont="1" applyBorder="1" applyAlignment="1">
      <alignment horizontal="left" vertical="center"/>
    </xf>
    <xf numFmtId="0" fontId="40" fillId="0" borderId="0" xfId="0" applyFont="1" applyAlignment="1">
      <alignment horizontal="left" vertical="center"/>
    </xf>
    <xf numFmtId="0" fontId="40" fillId="0" borderId="0" xfId="0" applyFont="1" applyAlignment="1">
      <alignment horizontal="left" vertical="center" wrapText="1"/>
    </xf>
    <xf numFmtId="0" fontId="57" fillId="0" borderId="0" xfId="0" applyFont="1" applyBorder="1" applyAlignment="1">
      <alignment horizontal="center" vertical="center"/>
    </xf>
    <xf numFmtId="0" fontId="27" fillId="0" borderId="0" xfId="0" applyFont="1" applyBorder="1" applyAlignment="1">
      <alignment vertical="center" wrapText="1"/>
    </xf>
    <xf numFmtId="0" fontId="27" fillId="0" borderId="0" xfId="0" applyFont="1" applyAlignment="1">
      <alignment vertical="center" wrapText="1"/>
    </xf>
    <xf numFmtId="0" fontId="33" fillId="34" borderId="189" xfId="44" applyFont="1" applyFill="1" applyBorder="1" applyAlignment="1">
      <alignment horizontal="center" vertical="center" wrapText="1"/>
    </xf>
    <xf numFmtId="0" fontId="33" fillId="34" borderId="204" xfId="44" applyFont="1" applyFill="1" applyBorder="1" applyAlignment="1">
      <alignment horizontal="center" vertical="center" wrapText="1"/>
    </xf>
    <xf numFmtId="0" fontId="33" fillId="34" borderId="190" xfId="44" applyFont="1" applyFill="1" applyBorder="1" applyAlignment="1">
      <alignment horizontal="center" vertical="center"/>
    </xf>
    <xf numFmtId="0" fontId="33" fillId="34" borderId="205" xfId="44" applyFont="1" applyFill="1" applyBorder="1" applyAlignment="1">
      <alignment horizontal="center" vertical="center"/>
    </xf>
    <xf numFmtId="0" fontId="33" fillId="34" borderId="217" xfId="44" applyFont="1" applyFill="1" applyBorder="1" applyAlignment="1">
      <alignment horizontal="center" vertical="center"/>
    </xf>
    <xf numFmtId="0" fontId="33" fillId="34" borderId="218" xfId="44" applyFont="1" applyFill="1" applyBorder="1" applyAlignment="1">
      <alignment horizontal="center" vertical="center"/>
    </xf>
    <xf numFmtId="0" fontId="33" fillId="34" borderId="219" xfId="44" applyFont="1" applyFill="1" applyBorder="1" applyAlignment="1">
      <alignment horizontal="center" vertical="center"/>
    </xf>
    <xf numFmtId="0" fontId="33" fillId="34" borderId="189" xfId="44" applyFont="1" applyFill="1" applyBorder="1" applyAlignment="1">
      <alignment horizontal="center" vertical="center"/>
    </xf>
    <xf numFmtId="0" fontId="33" fillId="34" borderId="204" xfId="44" applyFont="1" applyFill="1" applyBorder="1" applyAlignment="1">
      <alignment horizontal="center" vertical="center"/>
    </xf>
    <xf numFmtId="0" fontId="33" fillId="34" borderId="190" xfId="44" applyFont="1" applyFill="1" applyBorder="1" applyAlignment="1">
      <alignment horizontal="center" vertical="center" wrapText="1"/>
    </xf>
    <xf numFmtId="0" fontId="33" fillId="34" borderId="205" xfId="44" applyFont="1" applyFill="1" applyBorder="1" applyAlignment="1">
      <alignment horizontal="center" vertical="center" wrapText="1"/>
    </xf>
    <xf numFmtId="0" fontId="34" fillId="34" borderId="44" xfId="44" applyFont="1" applyFill="1" applyBorder="1" applyAlignment="1">
      <alignment horizontal="center" vertical="center"/>
    </xf>
    <xf numFmtId="0" fontId="34" fillId="34" borderId="45" xfId="44" applyFont="1" applyFill="1" applyBorder="1" applyAlignment="1">
      <alignment horizontal="center" vertical="center"/>
    </xf>
    <xf numFmtId="0" fontId="34" fillId="34" borderId="46" xfId="44" applyFont="1" applyFill="1" applyBorder="1" applyAlignment="1">
      <alignment horizontal="center" vertical="center"/>
    </xf>
    <xf numFmtId="0" fontId="34" fillId="34" borderId="75" xfId="44" applyFont="1" applyFill="1" applyBorder="1" applyAlignment="1">
      <alignment horizontal="center" vertical="center"/>
    </xf>
    <xf numFmtId="0" fontId="34" fillId="34" borderId="74" xfId="44" applyFont="1" applyFill="1" applyBorder="1" applyAlignment="1">
      <alignment horizontal="center" vertical="center"/>
    </xf>
    <xf numFmtId="0" fontId="34" fillId="34" borderId="47" xfId="44" applyFont="1" applyFill="1" applyBorder="1" applyAlignment="1">
      <alignment horizontal="center" vertical="center"/>
    </xf>
    <xf numFmtId="0" fontId="34" fillId="34" borderId="76" xfId="44" applyFont="1" applyFill="1" applyBorder="1" applyAlignment="1">
      <alignment horizontal="center" vertical="center"/>
    </xf>
    <xf numFmtId="0" fontId="34" fillId="34" borderId="77" xfId="44" applyFont="1" applyFill="1" applyBorder="1" applyAlignment="1">
      <alignment horizontal="center" vertical="center"/>
    </xf>
    <xf numFmtId="0" fontId="34" fillId="34" borderId="48" xfId="44" applyFont="1" applyFill="1" applyBorder="1" applyAlignment="1">
      <alignment horizontal="center" vertical="center"/>
    </xf>
    <xf numFmtId="0" fontId="56" fillId="0" borderId="0" xfId="0" applyFont="1" applyAlignment="1">
      <alignment horizontal="center" vertical="center"/>
    </xf>
    <xf numFmtId="0" fontId="34" fillId="0" borderId="42" xfId="44" applyFont="1" applyFill="1" applyBorder="1" applyAlignment="1">
      <alignment horizontal="center" vertical="center" textRotation="255"/>
    </xf>
    <xf numFmtId="0" fontId="34" fillId="0" borderId="74" xfId="44" applyFont="1" applyFill="1" applyBorder="1" applyAlignment="1">
      <alignment horizontal="center" vertical="center" textRotation="255"/>
    </xf>
    <xf numFmtId="0" fontId="34" fillId="34" borderId="25" xfId="44" applyFont="1" applyFill="1" applyBorder="1" applyAlignment="1">
      <alignment horizontal="center" vertical="center" wrapText="1"/>
    </xf>
    <xf numFmtId="0" fontId="34" fillId="34" borderId="40" xfId="44" applyFont="1" applyFill="1" applyBorder="1">
      <alignment vertical="center"/>
    </xf>
    <xf numFmtId="0" fontId="34" fillId="34" borderId="22" xfId="44" applyFont="1" applyFill="1" applyBorder="1" applyAlignment="1">
      <alignment horizontal="center" vertical="center"/>
    </xf>
    <xf numFmtId="0" fontId="34" fillId="34" borderId="25" xfId="44" applyFont="1" applyFill="1" applyBorder="1" applyAlignment="1">
      <alignment horizontal="center" vertical="center"/>
    </xf>
    <xf numFmtId="0" fontId="34" fillId="34" borderId="23" xfId="44" applyFont="1" applyFill="1" applyBorder="1" applyAlignment="1">
      <alignment horizontal="center" vertical="center"/>
    </xf>
    <xf numFmtId="0" fontId="34" fillId="0" borderId="26" xfId="44" applyFont="1" applyFill="1" applyBorder="1" applyAlignment="1">
      <alignment horizontal="center" vertical="center"/>
    </xf>
    <xf numFmtId="0" fontId="34" fillId="0" borderId="43" xfId="44" applyFont="1" applyFill="1" applyBorder="1" applyAlignment="1">
      <alignment horizontal="center" vertical="center"/>
    </xf>
    <xf numFmtId="0" fontId="34" fillId="34" borderId="14" xfId="44" applyFont="1" applyFill="1" applyBorder="1" applyAlignment="1">
      <alignment horizontal="center" vertical="center"/>
    </xf>
    <xf numFmtId="178" fontId="27" fillId="0" borderId="89" xfId="0" applyNumberFormat="1" applyFont="1" applyBorder="1" applyAlignment="1">
      <alignment horizontal="center" vertical="center"/>
    </xf>
    <xf numFmtId="178" fontId="27" fillId="0" borderId="88" xfId="0" applyNumberFormat="1" applyFont="1" applyBorder="1" applyAlignment="1">
      <alignment horizontal="center" vertical="center"/>
    </xf>
    <xf numFmtId="49" fontId="27" fillId="0" borderId="0" xfId="0" applyNumberFormat="1" applyFont="1" applyAlignment="1">
      <alignment horizontal="center" vertical="center" textRotation="180"/>
    </xf>
    <xf numFmtId="0" fontId="34" fillId="0" borderId="74" xfId="44" applyFont="1" applyFill="1" applyBorder="1" applyAlignment="1">
      <alignment horizontal="center" vertical="center"/>
    </xf>
    <xf numFmtId="0" fontId="34" fillId="0" borderId="47" xfId="44" applyFont="1" applyFill="1" applyBorder="1" applyAlignment="1">
      <alignment horizontal="center" vertical="center"/>
    </xf>
    <xf numFmtId="0" fontId="34" fillId="34" borderId="24" xfId="44" applyFont="1" applyFill="1" applyBorder="1" applyAlignment="1">
      <alignment horizontal="center" vertical="center"/>
    </xf>
    <xf numFmtId="0" fontId="34" fillId="34" borderId="49" xfId="44" applyFont="1" applyFill="1" applyBorder="1" applyAlignment="1">
      <alignment horizontal="center" vertical="center"/>
    </xf>
    <xf numFmtId="0" fontId="34" fillId="34" borderId="50" xfId="44" applyFont="1" applyFill="1" applyBorder="1" applyAlignment="1">
      <alignment horizontal="center" vertical="center"/>
    </xf>
    <xf numFmtId="0" fontId="34" fillId="0" borderId="44" xfId="44" applyFont="1" applyFill="1" applyBorder="1" applyAlignment="1">
      <alignment horizontal="center" vertical="center" textRotation="255"/>
    </xf>
    <xf numFmtId="0" fontId="34" fillId="0" borderId="76" xfId="44" applyFont="1" applyFill="1" applyBorder="1" applyAlignment="1">
      <alignment horizontal="center" vertical="center" textRotation="255"/>
    </xf>
    <xf numFmtId="0" fontId="34" fillId="0" borderId="45" xfId="44" applyFont="1" applyFill="1" applyBorder="1" applyAlignment="1">
      <alignment horizontal="center" vertical="center"/>
    </xf>
    <xf numFmtId="0" fontId="34" fillId="0" borderId="46" xfId="44" applyFont="1" applyFill="1" applyBorder="1" applyAlignment="1">
      <alignment horizontal="center" vertical="center"/>
    </xf>
    <xf numFmtId="0" fontId="34" fillId="0" borderId="77" xfId="44" applyFont="1" applyFill="1" applyBorder="1" applyAlignment="1">
      <alignment horizontal="center" vertical="center"/>
    </xf>
    <xf numFmtId="0" fontId="34" fillId="0" borderId="48" xfId="44" applyFont="1" applyFill="1" applyBorder="1" applyAlignment="1">
      <alignment horizontal="center" vertical="center"/>
    </xf>
    <xf numFmtId="0" fontId="34" fillId="0" borderId="56" xfId="44" applyFont="1" applyFill="1" applyBorder="1" applyAlignment="1">
      <alignment horizontal="center" vertical="center" shrinkToFit="1"/>
    </xf>
    <xf numFmtId="0" fontId="34" fillId="0" borderId="58" xfId="44" applyFont="1" applyFill="1" applyBorder="1" applyAlignment="1">
      <alignment horizontal="center" vertical="center" shrinkToFit="1"/>
    </xf>
    <xf numFmtId="0" fontId="34" fillId="0" borderId="57" xfId="44" applyFont="1" applyFill="1" applyBorder="1" applyAlignment="1">
      <alignment horizontal="center" vertical="center" shrinkToFit="1"/>
    </xf>
    <xf numFmtId="0" fontId="34" fillId="0" borderId="32" xfId="44" applyFont="1" applyFill="1" applyBorder="1" applyAlignment="1">
      <alignment horizontal="center" vertical="center" textRotation="255"/>
    </xf>
    <xf numFmtId="0" fontId="34" fillId="0" borderId="75" xfId="44" applyFont="1" applyFill="1" applyBorder="1" applyAlignment="1">
      <alignment horizontal="center" vertical="center" textRotation="255"/>
    </xf>
    <xf numFmtId="0" fontId="34" fillId="34" borderId="40" xfId="44" applyFont="1" applyFill="1" applyBorder="1" applyAlignment="1">
      <alignment horizontal="center" vertical="center" wrapText="1"/>
    </xf>
    <xf numFmtId="0" fontId="34" fillId="0" borderId="33" xfId="44" applyFont="1" applyFill="1" applyBorder="1" applyAlignment="1">
      <alignment horizontal="center" vertical="center"/>
    </xf>
    <xf numFmtId="0" fontId="34" fillId="0" borderId="19" xfId="44" applyFont="1" applyFill="1" applyBorder="1" applyAlignment="1">
      <alignment horizontal="center" vertical="center"/>
    </xf>
    <xf numFmtId="0" fontId="34" fillId="0" borderId="20" xfId="44" applyFont="1" applyFill="1" applyBorder="1" applyAlignment="1">
      <alignment horizontal="center" vertical="center"/>
    </xf>
    <xf numFmtId="0" fontId="35" fillId="0" borderId="36" xfId="44" applyFont="1" applyFill="1" applyBorder="1" applyAlignment="1">
      <alignment horizontal="center" vertical="center" textRotation="255" wrapText="1"/>
    </xf>
    <xf numFmtId="0" fontId="35" fillId="0" borderId="54" xfId="44" applyFont="1" applyFill="1" applyBorder="1" applyAlignment="1">
      <alignment horizontal="center" vertical="center" textRotation="255" wrapText="1"/>
    </xf>
    <xf numFmtId="0" fontId="35" fillId="0" borderId="28" xfId="44" applyFont="1" applyFill="1" applyBorder="1" applyAlignment="1">
      <alignment horizontal="center" vertical="center" textRotation="255" wrapText="1"/>
    </xf>
    <xf numFmtId="0" fontId="35" fillId="0" borderId="0" xfId="44" applyFont="1" applyFill="1" applyBorder="1" applyAlignment="1">
      <alignment horizontal="center" vertical="center" textRotation="255" wrapText="1"/>
    </xf>
    <xf numFmtId="0" fontId="35" fillId="0" borderId="30" xfId="44" applyFont="1" applyFill="1" applyBorder="1" applyAlignment="1">
      <alignment horizontal="center" vertical="center" textRotation="255" wrapText="1"/>
    </xf>
    <xf numFmtId="0" fontId="35" fillId="0" borderId="53" xfId="44" applyFont="1" applyFill="1" applyBorder="1" applyAlignment="1">
      <alignment horizontal="center" vertical="center" textRotation="255" wrapText="1"/>
    </xf>
    <xf numFmtId="0" fontId="34" fillId="0" borderId="20" xfId="44" applyFont="1" applyFill="1" applyBorder="1" applyAlignment="1">
      <alignment horizontal="center" vertical="center" shrinkToFit="1"/>
    </xf>
    <xf numFmtId="0" fontId="34" fillId="0" borderId="43" xfId="44" applyFont="1" applyFill="1" applyBorder="1" applyAlignment="1">
      <alignment horizontal="center" vertical="center" shrinkToFit="1"/>
    </xf>
    <xf numFmtId="0" fontId="33" fillId="34" borderId="197" xfId="44" applyFont="1" applyFill="1" applyBorder="1" applyAlignment="1">
      <alignment horizontal="center" vertical="center"/>
    </xf>
    <xf numFmtId="0" fontId="33" fillId="34" borderId="199" xfId="44" applyFont="1" applyFill="1" applyBorder="1" applyAlignment="1">
      <alignment horizontal="center" vertical="center"/>
    </xf>
    <xf numFmtId="0" fontId="33" fillId="34" borderId="201" xfId="44" applyFont="1" applyFill="1" applyBorder="1" applyAlignment="1">
      <alignment horizontal="center" vertical="center"/>
    </xf>
    <xf numFmtId="0" fontId="33" fillId="34" borderId="168" xfId="44" applyFont="1" applyFill="1" applyBorder="1" applyAlignment="1">
      <alignment horizontal="center" vertical="center"/>
    </xf>
    <xf numFmtId="0" fontId="33" fillId="34" borderId="206" xfId="44" applyFont="1" applyFill="1" applyBorder="1" applyAlignment="1">
      <alignment horizontal="center" vertical="center"/>
    </xf>
    <xf numFmtId="0" fontId="33" fillId="34" borderId="173" xfId="44" applyFont="1" applyFill="1" applyBorder="1" applyAlignment="1">
      <alignment horizontal="center" vertical="center"/>
    </xf>
    <xf numFmtId="38" fontId="33" fillId="0" borderId="226" xfId="42" applyFont="1" applyFill="1" applyBorder="1" applyAlignment="1">
      <alignment horizontal="right" vertical="center"/>
    </xf>
    <xf numFmtId="38" fontId="33" fillId="0" borderId="222" xfId="42" applyFont="1" applyFill="1" applyBorder="1" applyAlignment="1">
      <alignment horizontal="right" vertical="center"/>
    </xf>
    <xf numFmtId="38" fontId="33" fillId="0" borderId="227" xfId="42" applyFont="1" applyFill="1" applyBorder="1" applyAlignment="1">
      <alignment horizontal="right" vertical="center"/>
    </xf>
    <xf numFmtId="38" fontId="33" fillId="0" borderId="223" xfId="42" applyFont="1" applyFill="1" applyBorder="1" applyAlignment="1">
      <alignment horizontal="right" vertical="center"/>
    </xf>
    <xf numFmtId="0" fontId="33" fillId="0" borderId="207" xfId="44" applyFont="1" applyFill="1" applyBorder="1" applyAlignment="1">
      <alignment horizontal="center" vertical="center"/>
    </xf>
    <xf numFmtId="0" fontId="33" fillId="0" borderId="221" xfId="44" applyFont="1" applyFill="1" applyBorder="1" applyAlignment="1">
      <alignment horizontal="center" vertical="center"/>
    </xf>
    <xf numFmtId="0" fontId="58" fillId="0" borderId="197" xfId="44" applyFont="1" applyFill="1" applyBorder="1" applyAlignment="1">
      <alignment horizontal="center" vertical="center" textRotation="255"/>
    </xf>
    <xf numFmtId="0" fontId="58" fillId="0" borderId="201" xfId="44" applyFont="1" applyFill="1" applyBorder="1" applyAlignment="1">
      <alignment horizontal="center" vertical="center" textRotation="255"/>
    </xf>
    <xf numFmtId="0" fontId="58" fillId="0" borderId="206" xfId="44" applyFont="1" applyFill="1" applyBorder="1" applyAlignment="1">
      <alignment horizontal="center" vertical="center" textRotation="255"/>
    </xf>
    <xf numFmtId="0" fontId="33" fillId="0" borderId="197" xfId="44" applyFont="1" applyFill="1" applyBorder="1" applyAlignment="1">
      <alignment horizontal="center" vertical="center"/>
    </xf>
    <xf numFmtId="0" fontId="33" fillId="0" borderId="206" xfId="44" applyFont="1" applyFill="1" applyBorder="1" applyAlignment="1">
      <alignment horizontal="center" vertical="center"/>
    </xf>
    <xf numFmtId="0" fontId="33" fillId="0" borderId="219" xfId="44" applyFont="1" applyFill="1" applyBorder="1" applyAlignment="1">
      <alignment horizontal="center" vertical="center"/>
    </xf>
    <xf numFmtId="0" fontId="33" fillId="0" borderId="167" xfId="44" applyFont="1" applyFill="1" applyBorder="1" applyAlignment="1">
      <alignment horizontal="center" vertical="center"/>
    </xf>
    <xf numFmtId="0" fontId="33" fillId="0" borderId="217" xfId="44" applyFont="1" applyFill="1" applyBorder="1" applyAlignment="1">
      <alignment horizontal="center" vertical="center" textRotation="255"/>
    </xf>
    <xf numFmtId="0" fontId="33" fillId="0" borderId="121" xfId="44" applyFont="1" applyFill="1" applyBorder="1" applyAlignment="1">
      <alignment horizontal="center" vertical="center" textRotation="255"/>
    </xf>
    <xf numFmtId="0" fontId="33" fillId="0" borderId="125" xfId="44" applyFont="1" applyFill="1" applyBorder="1" applyAlignment="1">
      <alignment horizontal="center" vertical="center" textRotation="255"/>
    </xf>
    <xf numFmtId="0" fontId="56" fillId="0" borderId="0" xfId="0" applyFont="1" applyBorder="1" applyAlignment="1">
      <alignment horizontal="center" vertical="center"/>
    </xf>
    <xf numFmtId="0" fontId="33" fillId="34" borderId="207" xfId="44" applyFont="1" applyFill="1" applyBorder="1" applyAlignment="1">
      <alignment horizontal="center" vertical="center"/>
    </xf>
    <xf numFmtId="0" fontId="33" fillId="34" borderId="208" xfId="44" applyFont="1" applyFill="1" applyBorder="1" applyAlignment="1">
      <alignment horizontal="center" vertical="center"/>
    </xf>
    <xf numFmtId="0" fontId="33" fillId="34" borderId="209" xfId="44" applyFont="1" applyFill="1" applyBorder="1" applyAlignment="1">
      <alignment horizontal="center" vertical="center"/>
    </xf>
    <xf numFmtId="0" fontId="57" fillId="0" borderId="55" xfId="0" applyFont="1" applyBorder="1" applyAlignment="1">
      <alignment horizontal="center" vertical="center"/>
    </xf>
    <xf numFmtId="178" fontId="36" fillId="0" borderId="21" xfId="46" applyNumberFormat="1" applyFont="1" applyBorder="1" applyAlignment="1">
      <alignment horizontal="center" vertical="center" textRotation="255"/>
    </xf>
    <xf numFmtId="178" fontId="36" fillId="0" borderId="51" xfId="46" applyNumberFormat="1" applyFont="1" applyBorder="1" applyAlignment="1">
      <alignment horizontal="center" vertical="center" textRotation="255"/>
    </xf>
    <xf numFmtId="178" fontId="36" fillId="0" borderId="67" xfId="46" applyNumberFormat="1" applyFont="1" applyBorder="1" applyAlignment="1">
      <alignment horizontal="center" vertical="center" textRotation="255"/>
    </xf>
    <xf numFmtId="0" fontId="36" fillId="0" borderId="51" xfId="46" applyFont="1" applyBorder="1" applyAlignment="1">
      <alignment horizontal="center" vertical="center" textRotation="255"/>
    </xf>
    <xf numFmtId="0" fontId="36" fillId="0" borderId="67" xfId="46" applyFont="1" applyBorder="1" applyAlignment="1">
      <alignment horizontal="center" vertical="center" textRotation="255"/>
    </xf>
    <xf numFmtId="0" fontId="36" fillId="34" borderId="69" xfId="46" applyFont="1" applyFill="1" applyBorder="1" applyAlignment="1">
      <alignment horizontal="center" vertical="center" wrapText="1"/>
    </xf>
    <xf numFmtId="0" fontId="36" fillId="34" borderId="78" xfId="46" applyFont="1" applyFill="1" applyBorder="1" applyAlignment="1">
      <alignment horizontal="center" vertical="center" wrapText="1"/>
    </xf>
    <xf numFmtId="0" fontId="36" fillId="34" borderId="69" xfId="46" applyFont="1" applyFill="1" applyBorder="1" applyAlignment="1">
      <alignment horizontal="center" vertical="center"/>
    </xf>
    <xf numFmtId="0" fontId="36" fillId="34" borderId="14" xfId="46" applyFont="1" applyFill="1" applyBorder="1" applyAlignment="1">
      <alignment horizontal="center" vertical="center"/>
    </xf>
    <xf numFmtId="0" fontId="36" fillId="34" borderId="78" xfId="46" applyFont="1" applyFill="1" applyBorder="1" applyAlignment="1">
      <alignment horizontal="center" vertical="center"/>
    </xf>
    <xf numFmtId="0" fontId="36" fillId="34" borderId="68" xfId="46" applyFont="1" applyFill="1" applyBorder="1" applyAlignment="1">
      <alignment horizontal="center" vertical="center"/>
    </xf>
    <xf numFmtId="0" fontId="36" fillId="34" borderId="95" xfId="46" applyFont="1" applyFill="1" applyBorder="1" applyAlignment="1">
      <alignment horizontal="center" vertical="center"/>
    </xf>
    <xf numFmtId="0" fontId="36" fillId="34" borderId="0" xfId="46" applyFont="1" applyFill="1" applyBorder="1" applyAlignment="1">
      <alignment horizontal="center" vertical="center"/>
    </xf>
    <xf numFmtId="0" fontId="36" fillId="34" borderId="34" xfId="46" applyFont="1" applyFill="1" applyBorder="1" applyAlignment="1">
      <alignment horizontal="center" vertical="center"/>
    </xf>
    <xf numFmtId="0" fontId="36" fillId="34" borderId="55" xfId="46" applyFont="1" applyFill="1" applyBorder="1" applyAlignment="1">
      <alignment horizontal="center" vertical="center"/>
    </xf>
    <xf numFmtId="0" fontId="36" fillId="34" borderId="69" xfId="46" applyFont="1" applyFill="1" applyBorder="1" applyAlignment="1">
      <alignment horizontal="center" vertical="center" shrinkToFit="1"/>
    </xf>
    <xf numFmtId="0" fontId="36" fillId="34" borderId="78" xfId="46" applyFont="1" applyFill="1" applyBorder="1" applyAlignment="1">
      <alignment horizontal="center" vertical="center" shrinkToFit="1"/>
    </xf>
    <xf numFmtId="0" fontId="36" fillId="34" borderId="68" xfId="46" applyFont="1" applyFill="1" applyBorder="1" applyAlignment="1">
      <alignment horizontal="center" vertical="center" shrinkToFit="1"/>
    </xf>
    <xf numFmtId="0" fontId="36" fillId="34" borderId="79" xfId="46" applyFont="1" applyFill="1" applyBorder="1" applyAlignment="1">
      <alignment horizontal="center" vertical="center" shrinkToFit="1"/>
    </xf>
    <xf numFmtId="0" fontId="40" fillId="0" borderId="69" xfId="0" applyFont="1" applyBorder="1" applyAlignment="1">
      <alignment horizontal="left" vertical="top" wrapText="1"/>
    </xf>
    <xf numFmtId="0" fontId="40" fillId="0" borderId="68" xfId="0" applyFont="1" applyBorder="1" applyAlignment="1">
      <alignment horizontal="left" vertical="top" wrapText="1"/>
    </xf>
    <xf numFmtId="0" fontId="40" fillId="0" borderId="34" xfId="0" applyFont="1" applyBorder="1" applyAlignment="1">
      <alignment horizontal="left" vertical="top" wrapText="1"/>
    </xf>
    <xf numFmtId="0" fontId="60" fillId="0" borderId="55" xfId="0" applyFont="1" applyBorder="1" applyAlignment="1">
      <alignment horizontal="center" vertical="center"/>
    </xf>
    <xf numFmtId="0" fontId="37" fillId="0" borderId="14" xfId="0" applyFont="1" applyBorder="1" applyAlignment="1">
      <alignment vertical="center" wrapText="1"/>
    </xf>
    <xf numFmtId="0" fontId="50" fillId="0" borderId="55" xfId="0" applyFont="1" applyBorder="1" applyAlignment="1">
      <alignment horizontal="center" vertical="center"/>
    </xf>
  </cellXfs>
  <cellStyles count="47">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xfId="43" builtinId="5"/>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桁区切り 2" xfId="45" xr:uid="{EB9166ED-F605-44B3-9214-138D8C600DC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4" xr:uid="{2A2BB354-28B2-42EA-8BBE-B1E5D3683C94}"/>
    <cellStyle name="標準 3" xfId="46" xr:uid="{6303368D-173A-4F10-A5AF-0FFBAD719DF9}"/>
    <cellStyle name="良い" xfId="6" builtinId="26" customBuiltin="1"/>
  </cellStyles>
  <dxfs count="10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theme/theme1.xml" Type="http://schemas.openxmlformats.org/officeDocument/2006/relationships/theme"/><Relationship Id="rId28" Target="styles.xml" Type="http://schemas.openxmlformats.org/officeDocument/2006/relationships/styles"/><Relationship Id="rId29" Target="sharedStrings.xml" Type="http://schemas.openxmlformats.org/officeDocument/2006/relationships/sharedStrings"/><Relationship Id="rId3" Target="worksheets/sheet3.xml" Type="http://schemas.openxmlformats.org/officeDocument/2006/relationships/worksheet"/><Relationship Id="rId30" Target="calcChain.xml" Type="http://schemas.openxmlformats.org/officeDocument/2006/relationships/calcChain"/><Relationship Id="rId31" Target="../customXml/item1.xml" Type="http://schemas.openxmlformats.org/officeDocument/2006/relationships/customXml"/><Relationship Id="rId32" Target="../customXml/item2.xml" Type="http://schemas.openxmlformats.org/officeDocument/2006/relationships/customXml"/><Relationship Id="rId33" Target="../customXml/item3.xml" Type="http://schemas.openxmlformats.org/officeDocument/2006/relationships/customXml"/><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oneCellAnchor>
    <xdr:from>
      <xdr:col>0</xdr:col>
      <xdr:colOff>849312</xdr:colOff>
      <xdr:row>3</xdr:row>
      <xdr:rowOff>203199</xdr:rowOff>
    </xdr:from>
    <xdr:ext cx="4095751" cy="1139825"/>
    <xdr:sp macro="" textlink="">
      <xdr:nvSpPr>
        <xdr:cNvPr id="2" name="AutoShape 5">
          <a:extLst>
            <a:ext uri="{FF2B5EF4-FFF2-40B4-BE49-F238E27FC236}">
              <a16:creationId xmlns:a16="http://schemas.microsoft.com/office/drawing/2014/main" id="{7E0FA2D9-7469-4C89-B241-73EB4CCF0A80}"/>
            </a:ext>
          </a:extLst>
        </xdr:cNvPr>
        <xdr:cNvSpPr>
          <a:spLocks noChangeAspect="1" noChangeArrowheads="1"/>
        </xdr:cNvSpPr>
      </xdr:nvSpPr>
      <xdr:spPr bwMode="auto">
        <a:xfrm>
          <a:off x="849312" y="893762"/>
          <a:ext cx="4095751" cy="1139825"/>
        </a:xfrm>
        <a:prstGeom prst="roundRect">
          <a:avLst>
            <a:gd name="adj" fmla="val 16667"/>
          </a:avLst>
        </a:prstGeom>
        <a:solidFill>
          <a:srgbClr val="FFFFFF"/>
        </a:solidFill>
        <a:ln w="19050">
          <a:solidFill>
            <a:srgbClr val="000000"/>
          </a:solidFill>
          <a:round/>
          <a:headEnd/>
          <a:tailEnd/>
        </a:ln>
      </xdr:spPr>
      <xdr:txBody>
        <a:bodyPr wrap="square" lIns="74295" tIns="8890" rIns="74295" bIns="8890" anchor="ctr" upright="1">
          <a:noAutofit/>
        </a:bodyPr>
        <a:lstStyle/>
        <a:p>
          <a:pPr algn="l" rtl="0">
            <a:defRPr sz="1000"/>
          </a:pPr>
          <a:r>
            <a:rPr lang="ja-JP" altLang="en-US" sz="1200" b="1" i="0" u="none" strike="noStrike" baseline="0">
              <a:solidFill>
                <a:srgbClr val="000000"/>
              </a:solidFill>
              <a:latin typeface="ＭＳ 明朝"/>
              <a:ea typeface="ＭＳ 明朝"/>
            </a:rPr>
            <a:t> </a:t>
          </a:r>
          <a:endParaRPr lang="ja-JP" altLang="en-US" sz="1200" b="0" i="0" u="none" strike="noStrike" baseline="0">
            <a:solidFill>
              <a:srgbClr val="000000"/>
            </a:solidFill>
            <a:latin typeface="ＭＳ 明朝"/>
            <a:ea typeface="ＭＳ 明朝"/>
          </a:endParaRPr>
        </a:p>
        <a:p>
          <a:pPr algn="ctr" rtl="0">
            <a:defRPr sz="1000"/>
          </a:pPr>
          <a:r>
            <a:rPr lang="ja-JP" altLang="en-US" sz="2200" b="1" i="0" u="none" strike="noStrike" baseline="0">
              <a:solidFill>
                <a:srgbClr val="000000"/>
              </a:solidFill>
              <a:latin typeface="+mn-ea"/>
              <a:ea typeface="+mn-ea"/>
            </a:rPr>
            <a:t>後  期  高  齢  者  医  療</a:t>
          </a:r>
          <a:endParaRPr lang="ja-JP" altLang="en-US" sz="1200" b="0" i="0" u="none" strike="noStrike" baseline="0">
            <a:solidFill>
              <a:srgbClr val="000000"/>
            </a:solidFill>
            <a:latin typeface="+mn-ea"/>
            <a:ea typeface="+mn-ea"/>
          </a:endParaRPr>
        </a:p>
        <a:p>
          <a:pPr algn="ctr" rtl="0">
            <a:defRPr sz="1000"/>
          </a:pPr>
          <a:r>
            <a:rPr lang="ja-JP" altLang="en-US" sz="2200" b="1" i="0" u="none" strike="noStrike" baseline="0">
              <a:solidFill>
                <a:srgbClr val="000000"/>
              </a:solidFill>
              <a:latin typeface="+mn-ea"/>
              <a:ea typeface="+mn-ea"/>
            </a:rPr>
            <a:t>都道府県打合せ参考資料</a:t>
          </a:r>
          <a:endParaRPr lang="ja-JP" altLang="en-US" sz="1200" b="0" i="0" u="none" strike="noStrike" baseline="0">
            <a:solidFill>
              <a:srgbClr val="000000"/>
            </a:solidFill>
            <a:latin typeface="+mn-ea"/>
            <a:ea typeface="+mn-ea"/>
          </a:endParaRPr>
        </a:p>
        <a:p>
          <a:pPr algn="l" rtl="0">
            <a:defRPr sz="1000"/>
          </a:pPr>
          <a:r>
            <a:rPr lang="ja-JP" altLang="en-US" sz="1200" b="1" i="0" u="none" strike="noStrike" baseline="0">
              <a:solidFill>
                <a:srgbClr val="000000"/>
              </a:solidFill>
              <a:latin typeface="ＭＳ 明朝"/>
              <a:ea typeface="ＭＳ 明朝"/>
            </a:rPr>
            <a:t> </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s>
</file>

<file path=xl/worksheets/_rels/sheet24.xml.rels><?xml version="1.0" encoding="UTF-8" standalone="yes"?><Relationships xmlns="http://schemas.openxmlformats.org/package/2006/relationships"><Relationship Id="rId1" Target="../printerSettings/printerSettings24.bin" Type="http://schemas.openxmlformats.org/officeDocument/2006/relationships/printerSettings"/></Relationships>
</file>

<file path=xl/worksheets/_rels/sheet25.xml.rels><?xml version="1.0" encoding="UTF-8" standalone="yes"?><Relationships xmlns="http://schemas.openxmlformats.org/package/2006/relationships"><Relationship Id="rId1" Target="../printerSettings/printerSettings25.bin" Type="http://schemas.openxmlformats.org/officeDocument/2006/relationships/printerSettings"/></Relationships>
</file>

<file path=xl/worksheets/_rels/sheet26.xml.rels><?xml version="1.0" encoding="UTF-8" standalone="yes"?><Relationships xmlns="http://schemas.openxmlformats.org/package/2006/relationships"><Relationship Id="rId1" Target="../printerSettings/printerSettings26.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BF89D-D5D7-4F7C-8219-55991D27D646}">
  <sheetPr>
    <pageSetUpPr fitToPage="1"/>
  </sheetPr>
  <dimension ref="A1:G249"/>
  <sheetViews>
    <sheetView topLeftCell="A76" workbookViewId="0">
      <selection activeCell="B11" sqref="B11"/>
    </sheetView>
  </sheetViews>
  <sheetFormatPr defaultColWidth="9" defaultRowHeight="13"/>
  <cols>
    <col min="1" max="1" width="20" style="3" customWidth="1"/>
    <col min="2" max="2" width="31.58203125" style="3" customWidth="1"/>
    <col min="3" max="3" width="13.58203125" style="27" customWidth="1"/>
    <col min="4" max="6" width="11.83203125" style="27" customWidth="1"/>
    <col min="7" max="7" width="31.5" style="3" customWidth="1"/>
    <col min="8" max="16384" width="9" style="3"/>
  </cols>
  <sheetData>
    <row r="1" spans="1:7" ht="18.75" customHeight="1" thickBot="1">
      <c r="A1" s="482" t="s">
        <v>214</v>
      </c>
      <c r="B1" s="483"/>
      <c r="C1" s="483"/>
      <c r="D1" s="483"/>
      <c r="E1" s="483"/>
      <c r="F1" s="483"/>
      <c r="G1" s="483"/>
    </row>
    <row r="2" spans="1:7" ht="13.5" thickBot="1">
      <c r="A2" s="4" t="s">
        <v>215</v>
      </c>
      <c r="B2" s="5" t="s">
        <v>216</v>
      </c>
      <c r="C2" s="484" t="s">
        <v>217</v>
      </c>
      <c r="D2" s="485"/>
      <c r="E2" s="485"/>
      <c r="F2" s="486"/>
      <c r="G2" s="5" t="s">
        <v>218</v>
      </c>
    </row>
    <row r="3" spans="1:7">
      <c r="A3" s="1"/>
      <c r="B3" s="6"/>
      <c r="C3" s="7"/>
      <c r="D3" s="8"/>
      <c r="E3" s="8"/>
      <c r="F3" s="9"/>
      <c r="G3" s="10"/>
    </row>
    <row r="4" spans="1:7">
      <c r="A4" s="1" t="s">
        <v>219</v>
      </c>
      <c r="B4" s="6"/>
      <c r="C4" s="7"/>
      <c r="D4" s="8"/>
      <c r="E4" s="8"/>
      <c r="F4" s="9"/>
      <c r="G4" s="2"/>
    </row>
    <row r="5" spans="1:7">
      <c r="A5" s="1" t="s">
        <v>220</v>
      </c>
      <c r="B5" s="6" t="s">
        <v>221</v>
      </c>
      <c r="C5" s="7" t="s">
        <v>222</v>
      </c>
      <c r="D5" s="8"/>
      <c r="E5" s="8"/>
      <c r="F5" s="9"/>
      <c r="G5" s="2"/>
    </row>
    <row r="6" spans="1:7">
      <c r="A6" s="1" t="s">
        <v>223</v>
      </c>
      <c r="B6" s="6"/>
      <c r="C6" s="7"/>
      <c r="D6" s="8"/>
      <c r="E6" s="8"/>
      <c r="F6" s="9"/>
      <c r="G6" s="2"/>
    </row>
    <row r="7" spans="1:7">
      <c r="A7" s="1"/>
      <c r="B7" s="6"/>
      <c r="C7" s="7"/>
      <c r="D7" s="8"/>
      <c r="E7" s="8"/>
      <c r="F7" s="9"/>
      <c r="G7" s="2"/>
    </row>
    <row r="8" spans="1:7">
      <c r="A8" s="1" t="s">
        <v>224</v>
      </c>
      <c r="B8" s="6"/>
      <c r="C8" s="7" t="s">
        <v>433</v>
      </c>
      <c r="D8" s="8"/>
      <c r="E8" s="8" t="s">
        <v>434</v>
      </c>
      <c r="F8" s="9"/>
      <c r="G8" s="2"/>
    </row>
    <row r="9" spans="1:7">
      <c r="A9" s="1"/>
      <c r="B9" s="6"/>
      <c r="C9" s="7" t="s">
        <v>437</v>
      </c>
      <c r="D9" s="8"/>
      <c r="E9" s="8"/>
      <c r="F9" s="9"/>
      <c r="G9" s="2"/>
    </row>
    <row r="10" spans="1:7">
      <c r="A10" s="1"/>
      <c r="B10" s="6"/>
      <c r="C10" s="7" t="s">
        <v>436</v>
      </c>
      <c r="D10" s="8"/>
      <c r="E10" s="8" t="s">
        <v>435</v>
      </c>
      <c r="F10" s="9"/>
      <c r="G10" s="2"/>
    </row>
    <row r="11" spans="1:7">
      <c r="A11" s="1"/>
      <c r="B11" s="6"/>
      <c r="C11" s="7" t="s">
        <v>438</v>
      </c>
      <c r="D11" s="8"/>
      <c r="E11" s="8" t="s">
        <v>439</v>
      </c>
      <c r="F11" s="9"/>
      <c r="G11" s="2"/>
    </row>
    <row r="12" spans="1:7">
      <c r="A12" s="1" t="s">
        <v>225</v>
      </c>
      <c r="B12" s="6" t="s">
        <v>226</v>
      </c>
      <c r="C12" s="7"/>
      <c r="D12" s="8"/>
      <c r="E12" s="8"/>
      <c r="F12" s="9"/>
      <c r="G12" s="2"/>
    </row>
    <row r="13" spans="1:7">
      <c r="A13" s="1"/>
      <c r="B13" s="6"/>
      <c r="C13" s="7"/>
      <c r="D13" s="8"/>
      <c r="E13" s="8"/>
      <c r="F13" s="9"/>
      <c r="G13" s="2"/>
    </row>
    <row r="14" spans="1:7" ht="22">
      <c r="A14" s="1" t="s">
        <v>227</v>
      </c>
      <c r="B14" s="6" t="s">
        <v>228</v>
      </c>
      <c r="C14" s="7"/>
      <c r="D14" s="8"/>
      <c r="E14" s="8"/>
      <c r="F14" s="9"/>
      <c r="G14" s="2"/>
    </row>
    <row r="15" spans="1:7">
      <c r="A15" s="1"/>
      <c r="B15" s="6"/>
      <c r="C15" s="7"/>
      <c r="D15" s="8"/>
      <c r="E15" s="8"/>
      <c r="F15" s="9"/>
      <c r="G15" s="2"/>
    </row>
    <row r="16" spans="1:7">
      <c r="A16" s="1"/>
      <c r="B16" s="6" t="s">
        <v>229</v>
      </c>
      <c r="C16" s="7"/>
      <c r="D16" s="8"/>
      <c r="E16" s="8"/>
      <c r="F16" s="9"/>
      <c r="G16" s="2"/>
    </row>
    <row r="17" spans="1:7">
      <c r="A17" s="1" t="s">
        <v>230</v>
      </c>
      <c r="B17" s="6"/>
      <c r="C17" s="7" t="s">
        <v>231</v>
      </c>
      <c r="D17" s="8"/>
      <c r="E17" s="8"/>
      <c r="F17" s="9"/>
      <c r="G17" s="2"/>
    </row>
    <row r="18" spans="1:7">
      <c r="A18" s="1"/>
      <c r="B18" s="6" t="s">
        <v>232</v>
      </c>
      <c r="C18" s="7"/>
      <c r="D18" s="8"/>
      <c r="E18" s="8"/>
      <c r="F18" s="9"/>
      <c r="G18" s="2"/>
    </row>
    <row r="19" spans="1:7">
      <c r="A19" s="1"/>
      <c r="B19" s="6"/>
      <c r="C19" s="7" t="s">
        <v>233</v>
      </c>
      <c r="D19" s="8"/>
      <c r="E19" s="8"/>
      <c r="F19" s="9"/>
      <c r="G19" s="2"/>
    </row>
    <row r="20" spans="1:7">
      <c r="A20" s="1"/>
      <c r="B20" s="6" t="s">
        <v>234</v>
      </c>
      <c r="C20" s="7"/>
      <c r="D20" s="8"/>
      <c r="E20" s="8"/>
      <c r="F20" s="9"/>
      <c r="G20" s="2"/>
    </row>
    <row r="21" spans="1:7">
      <c r="A21" s="1"/>
      <c r="B21" s="6"/>
      <c r="C21" s="7" t="s">
        <v>234</v>
      </c>
      <c r="D21" s="8"/>
      <c r="E21" s="8"/>
      <c r="F21" s="9"/>
      <c r="G21" s="2"/>
    </row>
    <row r="22" spans="1:7">
      <c r="A22" s="1"/>
      <c r="B22" s="6"/>
      <c r="C22" s="7" t="s">
        <v>235</v>
      </c>
      <c r="D22" s="8"/>
      <c r="E22" s="8"/>
      <c r="F22" s="9"/>
      <c r="G22" s="2"/>
    </row>
    <row r="23" spans="1:7">
      <c r="A23" s="1"/>
      <c r="B23" s="6"/>
      <c r="C23" s="7"/>
      <c r="D23" s="8"/>
      <c r="E23" s="8"/>
      <c r="F23" s="9"/>
      <c r="G23" s="2"/>
    </row>
    <row r="24" spans="1:7">
      <c r="A24" s="1"/>
      <c r="B24" s="6"/>
      <c r="C24" s="7" t="s">
        <v>236</v>
      </c>
      <c r="D24" s="8"/>
      <c r="E24" s="8"/>
      <c r="F24" s="9"/>
      <c r="G24" s="2"/>
    </row>
    <row r="25" spans="1:7">
      <c r="A25" s="1"/>
      <c r="B25" s="6"/>
      <c r="C25" s="7"/>
      <c r="D25" s="8"/>
      <c r="E25" s="8"/>
      <c r="F25" s="9"/>
      <c r="G25" s="2"/>
    </row>
    <row r="26" spans="1:7">
      <c r="A26" s="1"/>
      <c r="B26" s="6"/>
      <c r="C26" s="7" t="s">
        <v>237</v>
      </c>
      <c r="D26" s="8"/>
      <c r="E26" s="8"/>
      <c r="F26" s="9"/>
      <c r="G26" s="2"/>
    </row>
    <row r="27" spans="1:7">
      <c r="A27" s="1"/>
      <c r="B27" s="6"/>
      <c r="C27" s="7"/>
      <c r="D27" s="8"/>
      <c r="E27" s="8"/>
      <c r="F27" s="9"/>
      <c r="G27" s="2"/>
    </row>
    <row r="28" spans="1:7">
      <c r="A28" s="1"/>
      <c r="B28" s="6"/>
      <c r="C28" s="7" t="s">
        <v>238</v>
      </c>
      <c r="D28" s="8"/>
      <c r="E28" s="8"/>
      <c r="F28" s="9"/>
      <c r="G28" s="2"/>
    </row>
    <row r="29" spans="1:7">
      <c r="A29" s="1"/>
      <c r="B29" s="6"/>
      <c r="C29" s="7"/>
      <c r="D29" s="8"/>
      <c r="E29" s="8"/>
      <c r="F29" s="9"/>
      <c r="G29" s="2"/>
    </row>
    <row r="30" spans="1:7">
      <c r="A30" s="1"/>
      <c r="B30" s="6"/>
      <c r="C30" s="7" t="s">
        <v>239</v>
      </c>
      <c r="D30" s="8"/>
      <c r="E30" s="8"/>
      <c r="F30" s="9"/>
      <c r="G30" s="2"/>
    </row>
    <row r="31" spans="1:7">
      <c r="A31" s="1"/>
      <c r="B31" s="6"/>
      <c r="C31" s="7"/>
      <c r="D31" s="8"/>
      <c r="E31" s="8"/>
      <c r="F31" s="9"/>
      <c r="G31" s="2"/>
    </row>
    <row r="32" spans="1:7">
      <c r="A32" s="1"/>
      <c r="B32" s="6"/>
      <c r="C32" s="7" t="s">
        <v>240</v>
      </c>
      <c r="D32" s="8"/>
      <c r="E32" s="8"/>
      <c r="F32" s="9"/>
      <c r="G32" s="2"/>
    </row>
    <row r="33" spans="1:7">
      <c r="A33" s="1"/>
      <c r="B33" s="6"/>
      <c r="C33" s="7"/>
      <c r="D33" s="8"/>
      <c r="E33" s="8"/>
      <c r="F33" s="9"/>
      <c r="G33" s="2"/>
    </row>
    <row r="34" spans="1:7">
      <c r="A34" s="1"/>
      <c r="B34" s="6"/>
      <c r="C34" s="7" t="s">
        <v>241</v>
      </c>
      <c r="D34" s="8"/>
      <c r="E34" s="8"/>
      <c r="F34" s="9"/>
      <c r="G34" s="2"/>
    </row>
    <row r="35" spans="1:7">
      <c r="A35" s="1"/>
      <c r="B35" s="6"/>
      <c r="C35" s="7"/>
      <c r="D35" s="8"/>
      <c r="E35" s="8"/>
      <c r="F35" s="9"/>
      <c r="G35" s="2"/>
    </row>
    <row r="36" spans="1:7">
      <c r="A36" s="1"/>
      <c r="B36" s="6" t="s">
        <v>242</v>
      </c>
      <c r="C36" s="7" t="s">
        <v>243</v>
      </c>
      <c r="D36" s="8"/>
      <c r="E36" s="8"/>
      <c r="F36" s="9"/>
      <c r="G36" s="2"/>
    </row>
    <row r="37" spans="1:7">
      <c r="A37" s="1"/>
      <c r="B37" s="6" t="s">
        <v>244</v>
      </c>
      <c r="C37" s="7"/>
      <c r="D37" s="8"/>
      <c r="E37" s="8"/>
      <c r="F37" s="9"/>
      <c r="G37" s="2"/>
    </row>
    <row r="38" spans="1:7">
      <c r="A38" s="1" t="s">
        <v>245</v>
      </c>
      <c r="B38" s="6"/>
      <c r="C38" s="7" t="s">
        <v>246</v>
      </c>
      <c r="D38" s="8"/>
      <c r="E38" s="8"/>
      <c r="F38" s="9"/>
      <c r="G38" s="2"/>
    </row>
    <row r="39" spans="1:7">
      <c r="A39" s="1"/>
      <c r="B39" s="6" t="s">
        <v>247</v>
      </c>
      <c r="C39" s="7"/>
      <c r="D39" s="8"/>
      <c r="E39" s="8"/>
      <c r="F39" s="9"/>
      <c r="G39" s="2"/>
    </row>
    <row r="40" spans="1:7">
      <c r="A40" s="1"/>
      <c r="B40" s="6"/>
      <c r="C40" s="7" t="s">
        <v>248</v>
      </c>
      <c r="D40" s="8"/>
      <c r="E40" s="8"/>
      <c r="F40" s="9"/>
      <c r="G40" s="2"/>
    </row>
    <row r="41" spans="1:7">
      <c r="A41" s="1"/>
      <c r="B41" s="6" t="s">
        <v>249</v>
      </c>
      <c r="C41" s="7"/>
      <c r="D41" s="8"/>
      <c r="E41" s="8"/>
      <c r="F41" s="9"/>
      <c r="G41" s="2"/>
    </row>
    <row r="42" spans="1:7">
      <c r="A42" s="1"/>
      <c r="B42" s="6" t="s">
        <v>250</v>
      </c>
      <c r="C42" s="7"/>
      <c r="D42" s="8"/>
      <c r="E42" s="8"/>
      <c r="F42" s="9"/>
      <c r="G42" s="2"/>
    </row>
    <row r="43" spans="1:7">
      <c r="A43" s="1"/>
      <c r="B43" s="6"/>
      <c r="C43" s="7"/>
      <c r="D43" s="8"/>
      <c r="E43" s="8"/>
      <c r="F43" s="9"/>
      <c r="G43" s="2"/>
    </row>
    <row r="44" spans="1:7">
      <c r="A44" s="1"/>
      <c r="B44" s="6" t="s">
        <v>251</v>
      </c>
      <c r="C44" s="7"/>
      <c r="D44" s="8"/>
      <c r="E44" s="8"/>
      <c r="F44" s="9"/>
      <c r="G44" s="2"/>
    </row>
    <row r="45" spans="1:7">
      <c r="A45" s="1"/>
      <c r="B45" s="6"/>
      <c r="C45" s="7"/>
      <c r="D45" s="8"/>
      <c r="E45" s="8"/>
      <c r="F45" s="9"/>
      <c r="G45" s="2"/>
    </row>
    <row r="46" spans="1:7">
      <c r="A46" s="1"/>
      <c r="B46" s="6"/>
      <c r="C46" s="7"/>
      <c r="D46" s="8"/>
      <c r="E46" s="8"/>
      <c r="F46" s="9"/>
      <c r="G46" s="2"/>
    </row>
    <row r="47" spans="1:7">
      <c r="A47" s="1"/>
      <c r="B47" s="6"/>
      <c r="C47" s="7" t="s">
        <v>252</v>
      </c>
      <c r="D47" s="8"/>
      <c r="E47" s="8"/>
      <c r="F47" s="9"/>
      <c r="G47" s="2"/>
    </row>
    <row r="48" spans="1:7">
      <c r="A48" s="1"/>
      <c r="B48" s="6"/>
      <c r="C48" s="7" t="s">
        <v>253</v>
      </c>
      <c r="D48" s="8"/>
      <c r="E48" s="8"/>
      <c r="F48" s="9"/>
      <c r="G48" s="2"/>
    </row>
    <row r="49" spans="1:7">
      <c r="A49" s="1"/>
      <c r="B49" s="6"/>
      <c r="C49" s="7" t="s">
        <v>254</v>
      </c>
      <c r="D49" s="8"/>
      <c r="E49" s="8"/>
      <c r="F49" s="9"/>
      <c r="G49" s="2"/>
    </row>
    <row r="50" spans="1:7">
      <c r="A50" s="1"/>
      <c r="B50" s="6" t="s">
        <v>255</v>
      </c>
      <c r="C50" s="7"/>
      <c r="D50" s="8"/>
      <c r="E50" s="8"/>
      <c r="F50" s="9"/>
      <c r="G50" s="2"/>
    </row>
    <row r="51" spans="1:7">
      <c r="A51" s="1" t="s">
        <v>256</v>
      </c>
      <c r="B51" s="6"/>
      <c r="C51" s="7" t="s">
        <v>257</v>
      </c>
      <c r="D51" s="8"/>
      <c r="E51" s="8"/>
      <c r="F51" s="9"/>
      <c r="G51" s="2"/>
    </row>
    <row r="52" spans="1:7">
      <c r="A52" s="1"/>
      <c r="B52" s="6" t="s">
        <v>258</v>
      </c>
      <c r="C52" s="7" t="s">
        <v>259</v>
      </c>
      <c r="D52" s="8"/>
      <c r="E52" s="8"/>
      <c r="F52" s="9"/>
      <c r="G52" s="2"/>
    </row>
    <row r="53" spans="1:7">
      <c r="A53" s="1"/>
      <c r="B53" s="6"/>
      <c r="C53" s="7"/>
      <c r="D53" s="8"/>
      <c r="E53" s="8"/>
      <c r="F53" s="9"/>
      <c r="G53" s="2"/>
    </row>
    <row r="54" spans="1:7">
      <c r="A54" s="1"/>
      <c r="B54" s="6" t="s">
        <v>260</v>
      </c>
      <c r="C54" s="7"/>
      <c r="D54" s="8"/>
      <c r="E54" s="8"/>
      <c r="F54" s="9"/>
      <c r="G54" s="2"/>
    </row>
    <row r="55" spans="1:7">
      <c r="A55" s="1"/>
      <c r="B55" s="6"/>
      <c r="C55" s="7"/>
      <c r="D55" s="8"/>
      <c r="E55" s="8"/>
      <c r="F55" s="9"/>
      <c r="G55" s="2"/>
    </row>
    <row r="56" spans="1:7">
      <c r="A56" s="1"/>
      <c r="B56" s="6" t="s">
        <v>261</v>
      </c>
      <c r="C56" s="7"/>
      <c r="D56" s="8"/>
      <c r="E56" s="8"/>
      <c r="F56" s="9"/>
      <c r="G56" s="2"/>
    </row>
    <row r="57" spans="1:7">
      <c r="A57" s="1"/>
      <c r="B57" s="6" t="s">
        <v>243</v>
      </c>
      <c r="C57" s="7"/>
      <c r="D57" s="8"/>
      <c r="E57" s="8"/>
      <c r="F57" s="9"/>
      <c r="G57" s="2"/>
    </row>
    <row r="58" spans="1:7">
      <c r="A58" s="1"/>
      <c r="B58" s="6"/>
      <c r="C58" s="7" t="s">
        <v>262</v>
      </c>
      <c r="D58" s="8"/>
      <c r="E58" s="8"/>
      <c r="F58" s="9"/>
      <c r="G58" s="2"/>
    </row>
    <row r="59" spans="1:7">
      <c r="A59" s="1"/>
      <c r="B59" s="11" t="s">
        <v>263</v>
      </c>
      <c r="C59" s="7"/>
      <c r="D59" s="8"/>
      <c r="E59" s="8"/>
      <c r="F59" s="9"/>
      <c r="G59" s="2"/>
    </row>
    <row r="60" spans="1:7">
      <c r="A60" s="1"/>
      <c r="B60" s="6"/>
      <c r="C60" s="7" t="s">
        <v>264</v>
      </c>
      <c r="D60" s="8"/>
      <c r="E60" s="8"/>
      <c r="F60" s="9"/>
      <c r="G60" s="2"/>
    </row>
    <row r="61" spans="1:7">
      <c r="A61" s="1"/>
      <c r="B61" s="11" t="s">
        <v>265</v>
      </c>
      <c r="C61" s="7"/>
      <c r="D61" s="8"/>
      <c r="E61" s="8"/>
      <c r="F61" s="9"/>
      <c r="G61" s="2"/>
    </row>
    <row r="62" spans="1:7">
      <c r="A62" s="1"/>
      <c r="B62" s="6"/>
      <c r="C62" s="7" t="s">
        <v>266</v>
      </c>
      <c r="D62" s="8"/>
      <c r="E62" s="8"/>
      <c r="F62" s="9"/>
      <c r="G62" s="2"/>
    </row>
    <row r="63" spans="1:7">
      <c r="A63" s="1"/>
      <c r="B63" s="6" t="s">
        <v>267</v>
      </c>
      <c r="C63" s="7"/>
      <c r="D63" s="8"/>
      <c r="E63" s="8"/>
      <c r="F63" s="9"/>
      <c r="G63" s="2"/>
    </row>
    <row r="64" spans="1:7">
      <c r="A64" s="1"/>
      <c r="B64" s="6"/>
      <c r="C64" s="7"/>
      <c r="D64" s="8"/>
      <c r="E64" s="8"/>
      <c r="F64" s="9"/>
      <c r="G64" s="2"/>
    </row>
    <row r="65" spans="1:7">
      <c r="A65" s="1"/>
      <c r="B65" s="6"/>
      <c r="C65" s="7"/>
      <c r="D65" s="8"/>
      <c r="E65" s="8"/>
      <c r="F65" s="9"/>
      <c r="G65" s="2"/>
    </row>
    <row r="66" spans="1:7">
      <c r="A66" s="1"/>
      <c r="B66" s="6" t="s">
        <v>268</v>
      </c>
      <c r="C66" s="7"/>
      <c r="D66" s="8"/>
      <c r="E66" s="8"/>
      <c r="F66" s="9"/>
      <c r="G66" s="2"/>
    </row>
    <row r="67" spans="1:7" ht="22">
      <c r="A67" s="1" t="s">
        <v>269</v>
      </c>
      <c r="B67" s="6"/>
      <c r="C67" s="7" t="s">
        <v>270</v>
      </c>
      <c r="D67" s="8"/>
      <c r="E67" s="8"/>
      <c r="F67" s="9"/>
      <c r="G67" s="2"/>
    </row>
    <row r="68" spans="1:7">
      <c r="A68" s="1"/>
      <c r="B68" s="6"/>
      <c r="C68" s="7"/>
      <c r="D68" s="8"/>
      <c r="E68" s="8"/>
      <c r="F68" s="9"/>
      <c r="G68" s="2"/>
    </row>
    <row r="69" spans="1:7">
      <c r="A69" s="1" t="s">
        <v>271</v>
      </c>
      <c r="B69" s="6" t="s">
        <v>272</v>
      </c>
      <c r="C69" s="7"/>
      <c r="D69" s="8"/>
      <c r="E69" s="8"/>
      <c r="F69" s="9"/>
      <c r="G69" s="2"/>
    </row>
    <row r="70" spans="1:7">
      <c r="A70" s="1"/>
      <c r="B70" s="6"/>
      <c r="C70" s="7"/>
      <c r="D70" s="8"/>
      <c r="E70" s="8"/>
      <c r="F70" s="9"/>
      <c r="G70" s="2"/>
    </row>
    <row r="71" spans="1:7">
      <c r="A71" s="1"/>
      <c r="B71" s="6" t="s">
        <v>273</v>
      </c>
      <c r="C71" s="7"/>
      <c r="D71" s="8"/>
      <c r="E71" s="8"/>
      <c r="F71" s="9"/>
      <c r="G71" s="2"/>
    </row>
    <row r="72" spans="1:7">
      <c r="A72" s="1"/>
      <c r="B72" s="11"/>
      <c r="C72" s="7"/>
      <c r="D72" s="8"/>
      <c r="E72" s="8"/>
      <c r="F72" s="9"/>
      <c r="G72" s="2"/>
    </row>
    <row r="73" spans="1:7">
      <c r="A73" s="1"/>
      <c r="B73" s="6" t="s">
        <v>274</v>
      </c>
      <c r="C73" s="7"/>
      <c r="D73" s="8"/>
      <c r="E73" s="8"/>
      <c r="F73" s="9"/>
      <c r="G73" s="2"/>
    </row>
    <row r="74" spans="1:7">
      <c r="A74" s="1"/>
      <c r="B74" s="12"/>
      <c r="C74" s="7"/>
      <c r="D74" s="8"/>
      <c r="E74" s="8"/>
      <c r="F74" s="9"/>
      <c r="G74" s="2"/>
    </row>
    <row r="75" spans="1:7" ht="22">
      <c r="A75" s="1" t="s">
        <v>275</v>
      </c>
      <c r="B75" s="12"/>
      <c r="C75" s="7"/>
      <c r="D75" s="8"/>
      <c r="E75" s="8"/>
      <c r="F75" s="9"/>
      <c r="G75" s="2"/>
    </row>
    <row r="76" spans="1:7">
      <c r="A76" s="1"/>
      <c r="B76" s="12"/>
      <c r="C76" s="7"/>
      <c r="D76" s="8"/>
      <c r="E76" s="8"/>
      <c r="F76" s="9"/>
      <c r="G76" s="2"/>
    </row>
    <row r="77" spans="1:7" ht="22">
      <c r="A77" s="1" t="s">
        <v>276</v>
      </c>
      <c r="B77" s="12"/>
      <c r="C77" s="7"/>
      <c r="D77" s="8"/>
      <c r="E77" s="8"/>
      <c r="F77" s="9"/>
      <c r="G77" s="2"/>
    </row>
    <row r="78" spans="1:7">
      <c r="A78" s="13" t="s">
        <v>277</v>
      </c>
      <c r="B78" s="12"/>
      <c r="C78" s="7" t="s">
        <v>278</v>
      </c>
      <c r="D78" s="8"/>
      <c r="E78" s="8"/>
      <c r="F78" s="9"/>
      <c r="G78" s="2"/>
    </row>
    <row r="79" spans="1:7">
      <c r="A79" s="1"/>
      <c r="B79" s="6" t="s">
        <v>279</v>
      </c>
      <c r="C79" s="7"/>
      <c r="D79" s="8"/>
      <c r="E79" s="8"/>
      <c r="F79" s="9"/>
      <c r="G79" s="2"/>
    </row>
    <row r="80" spans="1:7">
      <c r="A80" s="13" t="s">
        <v>280</v>
      </c>
      <c r="B80" s="6"/>
      <c r="C80" s="7" t="s">
        <v>281</v>
      </c>
      <c r="D80" s="8"/>
      <c r="E80" s="8"/>
      <c r="F80" s="9"/>
      <c r="G80" s="2"/>
    </row>
    <row r="81" spans="1:7">
      <c r="A81" s="1"/>
      <c r="B81" s="6" t="s">
        <v>282</v>
      </c>
      <c r="C81" s="7"/>
      <c r="D81" s="8"/>
      <c r="E81" s="8"/>
      <c r="F81" s="9"/>
      <c r="G81" s="2"/>
    </row>
    <row r="82" spans="1:7">
      <c r="A82" s="1"/>
      <c r="B82" s="6"/>
      <c r="C82" s="7"/>
      <c r="D82" s="8"/>
      <c r="E82" s="8"/>
      <c r="F82" s="9"/>
      <c r="G82" s="2"/>
    </row>
    <row r="83" spans="1:7" ht="22">
      <c r="A83" s="1"/>
      <c r="B83" s="6" t="s">
        <v>283</v>
      </c>
      <c r="C83" s="7"/>
      <c r="D83" s="8"/>
      <c r="E83" s="8"/>
      <c r="F83" s="9"/>
      <c r="G83" s="2"/>
    </row>
    <row r="84" spans="1:7">
      <c r="A84" s="1"/>
      <c r="B84" s="6"/>
      <c r="C84" s="7"/>
      <c r="D84" s="8"/>
      <c r="E84" s="8"/>
      <c r="F84" s="9"/>
      <c r="G84" s="2"/>
    </row>
    <row r="85" spans="1:7" ht="22">
      <c r="A85" s="1"/>
      <c r="B85" s="6" t="s">
        <v>284</v>
      </c>
      <c r="C85" s="7"/>
      <c r="D85" s="8"/>
      <c r="E85" s="8"/>
      <c r="F85" s="9"/>
      <c r="G85" s="2"/>
    </row>
    <row r="86" spans="1:7">
      <c r="A86" s="1"/>
      <c r="B86" s="6"/>
      <c r="C86" s="7"/>
      <c r="D86" s="8"/>
      <c r="E86" s="8"/>
      <c r="F86" s="9"/>
      <c r="G86" s="2"/>
    </row>
    <row r="87" spans="1:7">
      <c r="A87" s="1"/>
      <c r="B87" s="6"/>
      <c r="C87" s="7"/>
      <c r="D87" s="8"/>
      <c r="E87" s="8"/>
      <c r="F87" s="9"/>
      <c r="G87" s="2"/>
    </row>
    <row r="88" spans="1:7">
      <c r="A88" s="2" t="s">
        <v>285</v>
      </c>
      <c r="B88" s="6"/>
      <c r="C88" s="7"/>
      <c r="D88" s="8"/>
      <c r="E88" s="8"/>
      <c r="F88" s="9"/>
      <c r="G88" s="2"/>
    </row>
    <row r="89" spans="1:7">
      <c r="A89" s="2"/>
      <c r="B89" s="6"/>
      <c r="C89" s="7"/>
      <c r="D89" s="8"/>
      <c r="E89" s="8"/>
      <c r="F89" s="9"/>
      <c r="G89" s="2"/>
    </row>
    <row r="90" spans="1:7">
      <c r="A90" s="1" t="s">
        <v>286</v>
      </c>
      <c r="B90" s="6" t="s">
        <v>287</v>
      </c>
      <c r="C90" s="7" t="s">
        <v>288</v>
      </c>
      <c r="D90" s="8"/>
      <c r="E90" s="8"/>
      <c r="F90" s="9"/>
      <c r="G90" s="2"/>
    </row>
    <row r="91" spans="1:7">
      <c r="A91" s="13" t="s">
        <v>105</v>
      </c>
      <c r="B91" s="6"/>
      <c r="C91" s="7"/>
      <c r="D91" s="8"/>
      <c r="E91" s="8"/>
      <c r="F91" s="9"/>
      <c r="G91" s="2"/>
    </row>
    <row r="92" spans="1:7">
      <c r="A92" s="1"/>
      <c r="B92" s="6" t="s">
        <v>289</v>
      </c>
      <c r="C92" s="7" t="s">
        <v>290</v>
      </c>
      <c r="D92" s="8"/>
      <c r="E92" s="8"/>
      <c r="F92" s="9"/>
      <c r="G92" s="2"/>
    </row>
    <row r="93" spans="1:7">
      <c r="A93" s="1"/>
      <c r="B93" s="6"/>
      <c r="C93" s="7" t="s">
        <v>291</v>
      </c>
      <c r="D93" s="8"/>
      <c r="E93" s="8"/>
      <c r="F93" s="9"/>
      <c r="G93" s="2"/>
    </row>
    <row r="94" spans="1:7">
      <c r="A94" s="1"/>
      <c r="B94" s="6" t="s">
        <v>292</v>
      </c>
      <c r="C94" s="7" t="s">
        <v>293</v>
      </c>
      <c r="D94" s="8"/>
      <c r="E94" s="8"/>
      <c r="F94" s="9"/>
      <c r="G94" s="2"/>
    </row>
    <row r="95" spans="1:7">
      <c r="A95" s="13" t="s">
        <v>294</v>
      </c>
      <c r="B95" s="6"/>
      <c r="C95" s="7" t="s">
        <v>295</v>
      </c>
      <c r="D95" s="8"/>
      <c r="E95" s="8"/>
      <c r="F95" s="9"/>
      <c r="G95" s="2"/>
    </row>
    <row r="96" spans="1:7">
      <c r="A96" s="1"/>
      <c r="B96" s="6" t="s">
        <v>289</v>
      </c>
      <c r="C96" s="7" t="s">
        <v>296</v>
      </c>
      <c r="D96" s="8"/>
      <c r="E96" s="8"/>
      <c r="F96" s="9"/>
      <c r="G96" s="2"/>
    </row>
    <row r="97" spans="1:7">
      <c r="A97" s="1"/>
      <c r="B97" s="6"/>
      <c r="C97" s="7" t="s">
        <v>297</v>
      </c>
      <c r="D97" s="8"/>
      <c r="E97" s="8"/>
      <c r="F97" s="9"/>
      <c r="G97" s="2"/>
    </row>
    <row r="98" spans="1:7">
      <c r="A98" s="1"/>
      <c r="B98" s="6" t="s">
        <v>298</v>
      </c>
      <c r="C98" s="7"/>
      <c r="D98" s="8"/>
      <c r="E98" s="8"/>
      <c r="F98" s="9"/>
      <c r="G98" s="2"/>
    </row>
    <row r="99" spans="1:7">
      <c r="A99" s="1" t="s">
        <v>299</v>
      </c>
      <c r="B99" s="6"/>
      <c r="C99" s="7"/>
      <c r="D99" s="8"/>
      <c r="E99" s="8"/>
      <c r="F99" s="9"/>
      <c r="G99" s="2"/>
    </row>
    <row r="100" spans="1:7">
      <c r="A100" s="1"/>
      <c r="B100" s="6"/>
      <c r="C100" s="7"/>
      <c r="D100" s="8"/>
      <c r="E100" s="8"/>
      <c r="F100" s="9"/>
      <c r="G100" s="2"/>
    </row>
    <row r="101" spans="1:7">
      <c r="A101" s="1"/>
      <c r="B101" s="6"/>
      <c r="C101" s="7" t="s">
        <v>300</v>
      </c>
      <c r="D101" s="8"/>
      <c r="E101" s="8"/>
      <c r="F101" s="9"/>
      <c r="G101" s="2"/>
    </row>
    <row r="102" spans="1:7">
      <c r="A102" s="1"/>
      <c r="B102" s="6"/>
      <c r="C102" s="7"/>
      <c r="D102" s="8"/>
      <c r="E102" s="8"/>
      <c r="F102" s="9"/>
      <c r="G102" s="2"/>
    </row>
    <row r="103" spans="1:7">
      <c r="A103" s="1"/>
      <c r="B103" s="6"/>
      <c r="C103" s="7" t="s">
        <v>301</v>
      </c>
      <c r="D103" s="8"/>
      <c r="E103" s="8"/>
      <c r="F103" s="9"/>
      <c r="G103" s="2"/>
    </row>
    <row r="104" spans="1:7">
      <c r="A104" s="1"/>
      <c r="B104" s="6"/>
      <c r="C104" s="7"/>
      <c r="D104" s="8"/>
      <c r="E104" s="8"/>
      <c r="F104" s="9"/>
      <c r="G104" s="2"/>
    </row>
    <row r="105" spans="1:7">
      <c r="A105" s="1"/>
      <c r="B105" s="6"/>
      <c r="C105" s="7" t="s">
        <v>302</v>
      </c>
      <c r="D105" s="8"/>
      <c r="E105" s="8"/>
      <c r="F105" s="9"/>
      <c r="G105" s="2"/>
    </row>
    <row r="106" spans="1:7">
      <c r="A106" s="1"/>
      <c r="B106" s="6"/>
      <c r="C106" s="7" t="s">
        <v>303</v>
      </c>
      <c r="D106" s="8"/>
      <c r="E106" s="8"/>
      <c r="F106" s="9"/>
      <c r="G106" s="2"/>
    </row>
    <row r="107" spans="1:7">
      <c r="A107" s="1"/>
      <c r="B107" s="6"/>
      <c r="C107" s="7"/>
      <c r="D107" s="8"/>
      <c r="E107" s="8"/>
      <c r="F107" s="9"/>
      <c r="G107" s="2"/>
    </row>
    <row r="108" spans="1:7">
      <c r="A108" s="1"/>
      <c r="B108" s="6"/>
      <c r="C108" s="7" t="s">
        <v>304</v>
      </c>
      <c r="D108" s="8"/>
      <c r="E108" s="8"/>
      <c r="F108" s="9"/>
      <c r="G108" s="2"/>
    </row>
    <row r="109" spans="1:7">
      <c r="A109" s="1"/>
      <c r="B109" s="6"/>
      <c r="C109" s="7"/>
      <c r="D109" s="8"/>
      <c r="E109" s="8"/>
      <c r="F109" s="9"/>
      <c r="G109" s="2"/>
    </row>
    <row r="110" spans="1:7">
      <c r="A110" s="1"/>
      <c r="B110" s="6" t="s">
        <v>305</v>
      </c>
      <c r="C110" s="7"/>
      <c r="D110" s="8"/>
      <c r="E110" s="8"/>
      <c r="F110" s="9"/>
      <c r="G110" s="2"/>
    </row>
    <row r="111" spans="1:7">
      <c r="A111" s="2" t="s">
        <v>306</v>
      </c>
      <c r="B111" s="6"/>
      <c r="C111" s="7"/>
      <c r="D111" s="8"/>
      <c r="E111" s="8"/>
      <c r="F111" s="9"/>
      <c r="G111" s="2"/>
    </row>
    <row r="112" spans="1:7">
      <c r="A112" s="2"/>
      <c r="B112" s="6" t="s">
        <v>307</v>
      </c>
      <c r="C112" s="7"/>
      <c r="D112" s="8"/>
      <c r="E112" s="8"/>
      <c r="F112" s="9"/>
      <c r="G112" s="2"/>
    </row>
    <row r="113" spans="1:7">
      <c r="A113" s="2" t="s">
        <v>308</v>
      </c>
      <c r="B113" s="6"/>
      <c r="C113" s="7"/>
      <c r="D113" s="8"/>
      <c r="E113" s="8"/>
      <c r="F113" s="9"/>
      <c r="G113" s="2"/>
    </row>
    <row r="114" spans="1:7">
      <c r="A114" s="2"/>
      <c r="B114" s="6"/>
      <c r="C114" s="7"/>
      <c r="D114" s="8"/>
      <c r="E114" s="8"/>
      <c r="F114" s="9"/>
      <c r="G114" s="2"/>
    </row>
    <row r="115" spans="1:7">
      <c r="A115" s="2"/>
      <c r="B115" s="6"/>
      <c r="C115" s="7"/>
      <c r="D115" s="8"/>
      <c r="E115" s="8"/>
      <c r="F115" s="9"/>
      <c r="G115" s="2"/>
    </row>
    <row r="116" spans="1:7">
      <c r="A116" s="2"/>
      <c r="B116" s="6"/>
      <c r="C116" s="7"/>
      <c r="D116" s="8"/>
      <c r="E116" s="8"/>
      <c r="F116" s="9"/>
      <c r="G116" s="2"/>
    </row>
    <row r="117" spans="1:7">
      <c r="A117" s="2" t="s">
        <v>309</v>
      </c>
      <c r="B117" s="6"/>
      <c r="C117" s="7"/>
      <c r="D117" s="8"/>
      <c r="E117" s="8"/>
      <c r="F117" s="9"/>
      <c r="G117" s="2"/>
    </row>
    <row r="118" spans="1:7">
      <c r="A118" s="2"/>
      <c r="B118" s="6"/>
      <c r="C118" s="7"/>
      <c r="D118" s="8"/>
      <c r="E118" s="8"/>
      <c r="F118" s="9"/>
      <c r="G118" s="2"/>
    </row>
    <row r="119" spans="1:7">
      <c r="A119" s="2"/>
      <c r="B119" s="6" t="s">
        <v>310</v>
      </c>
      <c r="C119" s="7"/>
      <c r="D119" s="8"/>
      <c r="E119" s="8"/>
      <c r="F119" s="9"/>
      <c r="G119" s="2"/>
    </row>
    <row r="120" spans="1:7">
      <c r="A120" s="2" t="s">
        <v>311</v>
      </c>
      <c r="B120" s="6"/>
      <c r="C120" s="7"/>
      <c r="D120" s="8"/>
      <c r="E120" s="8"/>
      <c r="F120" s="9"/>
      <c r="G120" s="2"/>
    </row>
    <row r="121" spans="1:7">
      <c r="A121" s="2"/>
      <c r="B121" s="6"/>
      <c r="C121" s="7"/>
      <c r="D121" s="8"/>
      <c r="E121" s="8"/>
      <c r="F121" s="9"/>
      <c r="G121" s="2"/>
    </row>
    <row r="122" spans="1:7">
      <c r="A122" s="2"/>
      <c r="B122" s="6"/>
      <c r="C122" s="7" t="s">
        <v>460</v>
      </c>
      <c r="D122" s="8"/>
      <c r="E122" s="8"/>
      <c r="F122" s="9"/>
      <c r="G122" s="2"/>
    </row>
    <row r="123" spans="1:7">
      <c r="A123" s="1" t="s">
        <v>312</v>
      </c>
      <c r="B123" s="6"/>
      <c r="C123" s="7" t="s">
        <v>461</v>
      </c>
      <c r="D123" s="8"/>
      <c r="E123" s="8"/>
      <c r="F123" s="9"/>
      <c r="G123" s="2"/>
    </row>
    <row r="124" spans="1:7">
      <c r="A124" s="1"/>
      <c r="B124" s="6" t="s">
        <v>313</v>
      </c>
      <c r="C124" s="7"/>
      <c r="D124" s="8"/>
      <c r="E124" s="8"/>
      <c r="F124" s="9"/>
      <c r="G124" s="2"/>
    </row>
    <row r="125" spans="1:7">
      <c r="A125" s="1" t="s">
        <v>314</v>
      </c>
      <c r="B125" s="6"/>
      <c r="C125" s="7"/>
      <c r="D125" s="8"/>
      <c r="E125" s="8"/>
      <c r="F125" s="9"/>
      <c r="G125" s="2"/>
    </row>
    <row r="126" spans="1:7">
      <c r="A126" s="1"/>
      <c r="B126" s="6" t="s">
        <v>315</v>
      </c>
      <c r="C126" s="7"/>
      <c r="D126" s="8"/>
      <c r="E126" s="8"/>
      <c r="F126" s="9"/>
      <c r="G126" s="2"/>
    </row>
    <row r="127" spans="1:7">
      <c r="A127" s="1" t="s">
        <v>316</v>
      </c>
      <c r="B127" s="6" t="s">
        <v>317</v>
      </c>
      <c r="C127" s="7" t="s">
        <v>318</v>
      </c>
      <c r="D127" s="8"/>
      <c r="E127" s="8"/>
      <c r="F127" s="9"/>
      <c r="G127" s="2"/>
    </row>
    <row r="128" spans="1:7">
      <c r="A128" s="1"/>
      <c r="B128" s="6"/>
      <c r="C128" s="7" t="s">
        <v>319</v>
      </c>
      <c r="D128" s="8"/>
      <c r="E128" s="8"/>
      <c r="F128" s="9"/>
      <c r="G128" s="2"/>
    </row>
    <row r="129" spans="1:7">
      <c r="A129" s="1" t="s">
        <v>320</v>
      </c>
      <c r="B129" s="6" t="s">
        <v>321</v>
      </c>
      <c r="C129" s="7" t="s">
        <v>322</v>
      </c>
      <c r="D129" s="8"/>
      <c r="E129" s="8"/>
      <c r="F129" s="9"/>
      <c r="G129" s="2"/>
    </row>
    <row r="130" spans="1:7">
      <c r="A130" s="1"/>
      <c r="B130" s="6"/>
      <c r="C130" s="7" t="s">
        <v>323</v>
      </c>
      <c r="D130" s="8"/>
      <c r="E130" s="8"/>
      <c r="F130" s="9"/>
      <c r="G130" s="2"/>
    </row>
    <row r="131" spans="1:7">
      <c r="A131" s="1"/>
      <c r="B131" s="6" t="s">
        <v>324</v>
      </c>
      <c r="C131" s="7" t="s">
        <v>325</v>
      </c>
      <c r="D131" s="8"/>
      <c r="E131" s="8"/>
      <c r="F131" s="9"/>
      <c r="G131" s="2"/>
    </row>
    <row r="132" spans="1:7">
      <c r="A132" s="1"/>
      <c r="B132" s="12"/>
      <c r="C132" s="7" t="s">
        <v>326</v>
      </c>
      <c r="D132" s="8"/>
      <c r="E132" s="8"/>
      <c r="F132" s="9"/>
      <c r="G132" s="2"/>
    </row>
    <row r="133" spans="1:7">
      <c r="A133" s="1"/>
      <c r="B133" s="6" t="s">
        <v>327</v>
      </c>
      <c r="C133" s="7"/>
      <c r="D133" s="8"/>
      <c r="E133" s="8"/>
      <c r="F133" s="9"/>
      <c r="G133" s="2"/>
    </row>
    <row r="134" spans="1:7" ht="22">
      <c r="A134" s="1" t="s">
        <v>328</v>
      </c>
      <c r="B134" s="6" t="s">
        <v>329</v>
      </c>
      <c r="C134" s="7"/>
      <c r="D134" s="8"/>
      <c r="E134" s="8"/>
      <c r="F134" s="9"/>
      <c r="G134" s="2"/>
    </row>
    <row r="135" spans="1:7">
      <c r="A135" s="1"/>
      <c r="B135" s="6" t="s">
        <v>330</v>
      </c>
      <c r="C135" s="7"/>
      <c r="D135" s="8"/>
      <c r="E135" s="8"/>
      <c r="F135" s="9"/>
      <c r="G135" s="2"/>
    </row>
    <row r="136" spans="1:7">
      <c r="A136" s="1"/>
      <c r="B136" s="6"/>
      <c r="C136" s="7" t="s">
        <v>331</v>
      </c>
      <c r="D136" s="8"/>
      <c r="E136" s="8"/>
      <c r="F136" s="9"/>
      <c r="G136" s="2"/>
    </row>
    <row r="137" spans="1:7">
      <c r="A137" s="1" t="s">
        <v>332</v>
      </c>
      <c r="B137" s="6"/>
      <c r="C137" s="7"/>
      <c r="D137" s="8"/>
      <c r="E137" s="8"/>
      <c r="F137" s="9"/>
      <c r="G137" s="2"/>
    </row>
    <row r="138" spans="1:7">
      <c r="A138" s="1"/>
      <c r="B138" s="6" t="s">
        <v>333</v>
      </c>
      <c r="C138" s="7"/>
      <c r="D138" s="8"/>
      <c r="E138" s="8"/>
      <c r="F138" s="9"/>
      <c r="G138" s="2"/>
    </row>
    <row r="139" spans="1:7">
      <c r="A139" s="1"/>
      <c r="B139" s="6"/>
      <c r="C139" s="7"/>
      <c r="D139" s="8"/>
      <c r="E139" s="8"/>
      <c r="F139" s="9"/>
      <c r="G139" s="2"/>
    </row>
    <row r="140" spans="1:7">
      <c r="A140" s="1" t="s">
        <v>334</v>
      </c>
      <c r="B140" s="6" t="s">
        <v>335</v>
      </c>
      <c r="C140" s="7"/>
      <c r="D140" s="8"/>
      <c r="E140" s="8"/>
      <c r="F140" s="9"/>
      <c r="G140" s="2"/>
    </row>
    <row r="141" spans="1:7">
      <c r="A141" s="13" t="s">
        <v>336</v>
      </c>
      <c r="B141" s="6"/>
      <c r="C141" s="7"/>
      <c r="D141" s="8"/>
      <c r="E141" s="8"/>
      <c r="F141" s="9"/>
      <c r="G141" s="2"/>
    </row>
    <row r="142" spans="1:7">
      <c r="A142" s="1"/>
      <c r="B142" s="6" t="s">
        <v>337</v>
      </c>
      <c r="C142" s="7"/>
      <c r="D142" s="8"/>
      <c r="E142" s="8"/>
      <c r="F142" s="9"/>
      <c r="G142" s="2"/>
    </row>
    <row r="143" spans="1:7">
      <c r="A143" s="1"/>
      <c r="B143" s="6"/>
      <c r="C143" s="7"/>
      <c r="D143" s="8"/>
      <c r="E143" s="8"/>
      <c r="F143" s="9"/>
      <c r="G143" s="2"/>
    </row>
    <row r="144" spans="1:7">
      <c r="A144" s="1"/>
      <c r="B144" s="6" t="s">
        <v>338</v>
      </c>
      <c r="C144" s="7"/>
      <c r="D144" s="8"/>
      <c r="E144" s="8"/>
      <c r="F144" s="9"/>
      <c r="G144" s="2"/>
    </row>
    <row r="145" spans="1:7">
      <c r="A145" s="1"/>
      <c r="B145" s="6"/>
      <c r="C145" s="7"/>
      <c r="D145" s="8"/>
      <c r="E145" s="8"/>
      <c r="F145" s="9"/>
      <c r="G145" s="2"/>
    </row>
    <row r="146" spans="1:7" ht="22">
      <c r="A146" s="1"/>
      <c r="B146" s="6" t="s">
        <v>339</v>
      </c>
      <c r="C146" s="7"/>
      <c r="D146" s="8"/>
      <c r="E146" s="8"/>
      <c r="F146" s="9"/>
      <c r="G146" s="2"/>
    </row>
    <row r="147" spans="1:7">
      <c r="A147" s="1"/>
      <c r="B147" s="6"/>
      <c r="C147" s="7"/>
      <c r="D147" s="8"/>
      <c r="E147" s="8"/>
      <c r="F147" s="9"/>
      <c r="G147" s="2"/>
    </row>
    <row r="148" spans="1:7">
      <c r="A148" s="13" t="s">
        <v>340</v>
      </c>
      <c r="B148" s="6" t="s">
        <v>341</v>
      </c>
      <c r="C148" s="7"/>
      <c r="D148" s="8"/>
      <c r="E148" s="8"/>
      <c r="F148" s="9"/>
      <c r="G148" s="2"/>
    </row>
    <row r="149" spans="1:7">
      <c r="A149" s="1"/>
      <c r="B149" s="6"/>
      <c r="C149" s="7"/>
      <c r="D149" s="8"/>
      <c r="E149" s="8"/>
      <c r="F149" s="9"/>
      <c r="G149" s="2"/>
    </row>
    <row r="150" spans="1:7" ht="22">
      <c r="A150" s="1"/>
      <c r="B150" s="6" t="s">
        <v>342</v>
      </c>
      <c r="C150" s="7"/>
      <c r="D150" s="8"/>
      <c r="E150" s="8"/>
      <c r="F150" s="9"/>
      <c r="G150" s="2"/>
    </row>
    <row r="151" spans="1:7">
      <c r="A151" s="1"/>
      <c r="B151" s="6"/>
      <c r="C151" s="7"/>
      <c r="D151" s="8"/>
      <c r="E151" s="8"/>
      <c r="F151" s="9"/>
      <c r="G151" s="2"/>
    </row>
    <row r="152" spans="1:7">
      <c r="A152" s="1"/>
      <c r="B152" s="6" t="s">
        <v>343</v>
      </c>
      <c r="C152" s="7"/>
      <c r="D152" s="8"/>
      <c r="E152" s="8"/>
      <c r="F152" s="9"/>
      <c r="G152" s="2"/>
    </row>
    <row r="153" spans="1:7">
      <c r="A153" s="13" t="s">
        <v>344</v>
      </c>
      <c r="B153" s="6" t="s">
        <v>345</v>
      </c>
      <c r="C153" s="7"/>
      <c r="D153" s="8"/>
      <c r="E153" s="8"/>
      <c r="F153" s="9"/>
      <c r="G153" s="2"/>
    </row>
    <row r="154" spans="1:7">
      <c r="A154" s="1"/>
      <c r="B154" s="6" t="s">
        <v>346</v>
      </c>
      <c r="C154" s="7"/>
      <c r="D154" s="8"/>
      <c r="E154" s="8"/>
      <c r="F154" s="9"/>
      <c r="G154" s="2"/>
    </row>
    <row r="155" spans="1:7">
      <c r="A155" s="1"/>
      <c r="B155" s="6"/>
      <c r="C155" s="7"/>
      <c r="D155" s="8"/>
      <c r="E155" s="8"/>
      <c r="F155" s="9"/>
      <c r="G155" s="2"/>
    </row>
    <row r="156" spans="1:7" ht="22">
      <c r="A156" s="1" t="s">
        <v>347</v>
      </c>
      <c r="B156" s="6" t="s">
        <v>346</v>
      </c>
      <c r="C156" s="7"/>
      <c r="D156" s="8"/>
      <c r="E156" s="8"/>
      <c r="F156" s="9"/>
      <c r="G156" s="2"/>
    </row>
    <row r="157" spans="1:7">
      <c r="A157" s="14" t="s">
        <v>348</v>
      </c>
      <c r="B157" s="6"/>
      <c r="C157" s="7"/>
      <c r="D157" s="8"/>
      <c r="E157" s="8"/>
      <c r="F157" s="9"/>
      <c r="G157" s="2"/>
    </row>
    <row r="158" spans="1:7">
      <c r="A158" s="1"/>
      <c r="B158" s="6" t="s">
        <v>346</v>
      </c>
      <c r="C158" s="7" t="s">
        <v>349</v>
      </c>
      <c r="D158" s="8"/>
      <c r="E158" s="8"/>
      <c r="F158" s="9"/>
      <c r="G158" s="2"/>
    </row>
    <row r="159" spans="1:7" ht="22">
      <c r="A159" s="1" t="s">
        <v>350</v>
      </c>
      <c r="B159" s="6"/>
      <c r="C159" s="7"/>
      <c r="D159" s="8"/>
      <c r="E159" s="8"/>
      <c r="F159" s="9"/>
      <c r="G159" s="2"/>
    </row>
    <row r="160" spans="1:7">
      <c r="A160" s="1" t="s">
        <v>351</v>
      </c>
      <c r="B160" s="6" t="s">
        <v>346</v>
      </c>
      <c r="C160" s="7" t="s">
        <v>352</v>
      </c>
      <c r="D160" s="8"/>
      <c r="E160" s="8"/>
      <c r="F160" s="9"/>
      <c r="G160" s="2"/>
    </row>
    <row r="161" spans="1:7">
      <c r="A161" s="1" t="s">
        <v>353</v>
      </c>
      <c r="B161" s="6"/>
      <c r="C161" s="7"/>
      <c r="D161" s="8"/>
      <c r="E161" s="8"/>
      <c r="F161" s="9"/>
      <c r="G161" s="2"/>
    </row>
    <row r="162" spans="1:7" ht="22">
      <c r="A162" s="1" t="s">
        <v>354</v>
      </c>
      <c r="B162" s="6" t="s">
        <v>355</v>
      </c>
      <c r="C162" s="7" t="s">
        <v>352</v>
      </c>
      <c r="D162" s="8"/>
      <c r="E162" s="8"/>
      <c r="F162" s="9"/>
      <c r="G162" s="2"/>
    </row>
    <row r="163" spans="1:7">
      <c r="A163" s="1"/>
      <c r="B163" s="6"/>
      <c r="C163" s="7"/>
      <c r="D163" s="8"/>
      <c r="E163" s="8"/>
      <c r="F163" s="9"/>
      <c r="G163" s="2"/>
    </row>
    <row r="164" spans="1:7" ht="22">
      <c r="A164" s="1" t="s">
        <v>356</v>
      </c>
      <c r="B164" s="6" t="s">
        <v>357</v>
      </c>
      <c r="C164" s="7" t="s">
        <v>358</v>
      </c>
      <c r="D164" s="8"/>
      <c r="E164" s="8"/>
      <c r="F164" s="9"/>
      <c r="G164" s="2"/>
    </row>
    <row r="165" spans="1:7">
      <c r="A165" s="1"/>
      <c r="B165" s="12"/>
      <c r="C165" s="7"/>
      <c r="D165" s="8"/>
      <c r="E165" s="8"/>
      <c r="F165" s="9"/>
      <c r="G165" s="2"/>
    </row>
    <row r="166" spans="1:7">
      <c r="A166" s="1"/>
      <c r="B166" s="6"/>
      <c r="C166" s="7" t="s">
        <v>358</v>
      </c>
      <c r="D166" s="8"/>
      <c r="E166" s="8"/>
      <c r="F166" s="9"/>
      <c r="G166" s="2"/>
    </row>
    <row r="167" spans="1:7">
      <c r="A167" s="2" t="s">
        <v>359</v>
      </c>
      <c r="B167" s="6"/>
      <c r="C167" s="7"/>
      <c r="D167" s="8"/>
      <c r="E167" s="8"/>
      <c r="F167" s="9"/>
      <c r="G167" s="2"/>
    </row>
    <row r="168" spans="1:7">
      <c r="A168" s="2"/>
      <c r="B168" s="6"/>
      <c r="C168" s="7"/>
      <c r="D168" s="8"/>
      <c r="E168" s="8"/>
      <c r="F168" s="9"/>
      <c r="G168" s="2"/>
    </row>
    <row r="169" spans="1:7">
      <c r="A169" s="2"/>
      <c r="B169" s="6" t="s">
        <v>360</v>
      </c>
      <c r="C169" s="7"/>
      <c r="D169" s="8"/>
      <c r="E169" s="8"/>
      <c r="F169" s="9"/>
      <c r="G169" s="2"/>
    </row>
    <row r="170" spans="1:7">
      <c r="A170" s="2"/>
      <c r="B170" s="6"/>
      <c r="C170" s="7"/>
      <c r="D170" s="8"/>
      <c r="E170" s="8"/>
      <c r="F170" s="9"/>
      <c r="G170" s="2"/>
    </row>
    <row r="171" spans="1:7" ht="22">
      <c r="A171" s="2" t="s">
        <v>361</v>
      </c>
      <c r="B171" s="6"/>
      <c r="C171" s="7"/>
      <c r="D171" s="8"/>
      <c r="E171" s="8"/>
      <c r="F171" s="9"/>
      <c r="G171" s="2"/>
    </row>
    <row r="172" spans="1:7">
      <c r="A172" s="2" t="s">
        <v>362</v>
      </c>
      <c r="B172" s="6"/>
      <c r="C172" s="7"/>
      <c r="D172" s="8"/>
      <c r="E172" s="8"/>
      <c r="F172" s="9"/>
      <c r="G172" s="2"/>
    </row>
    <row r="173" spans="1:7">
      <c r="A173" s="2"/>
      <c r="B173" s="6" t="s">
        <v>363</v>
      </c>
      <c r="C173" s="7"/>
      <c r="D173" s="8"/>
      <c r="E173" s="8"/>
      <c r="F173" s="9"/>
      <c r="G173" s="2"/>
    </row>
    <row r="174" spans="1:7">
      <c r="A174" s="2" t="s">
        <v>364</v>
      </c>
      <c r="B174" s="6"/>
      <c r="C174" s="7"/>
      <c r="D174" s="8"/>
      <c r="E174" s="8"/>
      <c r="F174" s="9"/>
      <c r="G174" s="2"/>
    </row>
    <row r="175" spans="1:7">
      <c r="A175" s="2" t="s">
        <v>365</v>
      </c>
      <c r="B175" s="6" t="s">
        <v>366</v>
      </c>
      <c r="C175" s="7"/>
      <c r="D175" s="8"/>
      <c r="E175" s="8"/>
      <c r="F175" s="9"/>
      <c r="G175" s="2"/>
    </row>
    <row r="176" spans="1:7">
      <c r="A176" s="2" t="s">
        <v>367</v>
      </c>
      <c r="B176" s="15" t="s">
        <v>368</v>
      </c>
      <c r="C176" s="7"/>
      <c r="D176" s="8"/>
      <c r="E176" s="8"/>
      <c r="F176" s="9"/>
      <c r="G176" s="2"/>
    </row>
    <row r="177" spans="1:7">
      <c r="A177" s="2"/>
      <c r="B177" s="6"/>
      <c r="C177" s="7" t="s">
        <v>369</v>
      </c>
      <c r="D177" s="8"/>
      <c r="E177" s="8"/>
      <c r="F177" s="9"/>
      <c r="G177" s="2"/>
    </row>
    <row r="178" spans="1:7">
      <c r="A178" s="2"/>
      <c r="B178" s="15" t="s">
        <v>370</v>
      </c>
      <c r="C178" s="7"/>
      <c r="D178" s="8"/>
      <c r="E178" s="8"/>
      <c r="F178" s="9"/>
      <c r="G178" s="2"/>
    </row>
    <row r="179" spans="1:7">
      <c r="A179" s="2"/>
      <c r="B179" s="6"/>
      <c r="C179" s="7"/>
      <c r="D179" s="8"/>
      <c r="E179" s="8"/>
      <c r="F179" s="9"/>
      <c r="G179" s="2"/>
    </row>
    <row r="180" spans="1:7">
      <c r="A180" s="2"/>
      <c r="B180" s="12" t="s">
        <v>371</v>
      </c>
      <c r="C180" s="7"/>
      <c r="D180" s="8"/>
      <c r="E180" s="8"/>
      <c r="F180" s="9"/>
      <c r="G180" s="2"/>
    </row>
    <row r="181" spans="1:7">
      <c r="A181" s="2"/>
      <c r="B181" s="12"/>
      <c r="C181" s="7" t="s">
        <v>372</v>
      </c>
      <c r="D181" s="8"/>
      <c r="E181" s="8"/>
      <c r="F181" s="9"/>
      <c r="G181" s="2"/>
    </row>
    <row r="182" spans="1:7">
      <c r="A182" s="2"/>
      <c r="B182" s="6" t="s">
        <v>373</v>
      </c>
      <c r="C182" s="7" t="s">
        <v>374</v>
      </c>
      <c r="D182" s="8"/>
      <c r="E182" s="8"/>
      <c r="F182" s="9"/>
      <c r="G182" s="2"/>
    </row>
    <row r="183" spans="1:7">
      <c r="A183" s="2"/>
      <c r="B183" s="6"/>
      <c r="C183" s="7" t="s">
        <v>375</v>
      </c>
      <c r="D183" s="8"/>
      <c r="E183" s="8"/>
      <c r="F183" s="9"/>
      <c r="G183" s="2"/>
    </row>
    <row r="184" spans="1:7">
      <c r="A184" s="2"/>
      <c r="B184" s="6" t="s">
        <v>376</v>
      </c>
      <c r="C184" s="7" t="s">
        <v>377</v>
      </c>
      <c r="D184" s="8"/>
      <c r="E184" s="8"/>
      <c r="F184" s="9"/>
      <c r="G184" s="2"/>
    </row>
    <row r="185" spans="1:7">
      <c r="A185" s="2"/>
      <c r="B185" s="6" t="s">
        <v>378</v>
      </c>
      <c r="C185" s="7" t="s">
        <v>379</v>
      </c>
      <c r="D185" s="8"/>
      <c r="E185" s="8"/>
      <c r="F185" s="9"/>
      <c r="G185" s="2"/>
    </row>
    <row r="186" spans="1:7">
      <c r="A186" s="2"/>
      <c r="B186" s="6"/>
      <c r="C186" s="7"/>
      <c r="D186" s="8"/>
      <c r="E186" s="8"/>
      <c r="F186" s="9"/>
      <c r="G186" s="2"/>
    </row>
    <row r="187" spans="1:7" ht="22">
      <c r="A187" s="1"/>
      <c r="B187" s="6" t="s">
        <v>380</v>
      </c>
      <c r="C187" s="7"/>
      <c r="D187" s="8"/>
      <c r="E187" s="8"/>
      <c r="F187" s="9"/>
      <c r="G187" s="2"/>
    </row>
    <row r="188" spans="1:7">
      <c r="A188" s="1"/>
      <c r="B188" s="6"/>
      <c r="C188" s="7"/>
      <c r="D188" s="8"/>
      <c r="E188" s="8"/>
      <c r="F188" s="9"/>
      <c r="G188" s="2"/>
    </row>
    <row r="189" spans="1:7">
      <c r="A189" s="1" t="s">
        <v>381</v>
      </c>
      <c r="B189" s="15" t="s">
        <v>462</v>
      </c>
      <c r="C189" s="7"/>
      <c r="D189" s="8"/>
      <c r="E189" s="8"/>
      <c r="F189" s="9"/>
      <c r="G189" s="2"/>
    </row>
    <row r="190" spans="1:7">
      <c r="A190" s="1"/>
      <c r="B190" s="15" t="s">
        <v>463</v>
      </c>
      <c r="C190" s="7"/>
      <c r="D190" s="8"/>
      <c r="E190" s="8"/>
      <c r="F190" s="9"/>
      <c r="G190" s="2"/>
    </row>
    <row r="191" spans="1:7">
      <c r="A191" s="2" t="s">
        <v>382</v>
      </c>
      <c r="B191" s="15" t="s">
        <v>464</v>
      </c>
      <c r="C191" s="7"/>
      <c r="D191" s="8"/>
      <c r="E191" s="8"/>
      <c r="F191" s="9"/>
      <c r="G191" s="2"/>
    </row>
    <row r="192" spans="1:7">
      <c r="A192" s="2"/>
      <c r="B192" s="15"/>
      <c r="C192" s="7"/>
      <c r="D192" s="8"/>
      <c r="E192" s="8"/>
      <c r="F192" s="9"/>
      <c r="G192" s="2"/>
    </row>
    <row r="193" spans="1:7">
      <c r="A193" s="2"/>
      <c r="B193" s="6" t="s">
        <v>383</v>
      </c>
      <c r="C193" s="7"/>
      <c r="D193" s="8"/>
      <c r="E193" s="8"/>
      <c r="F193" s="9"/>
      <c r="G193" s="2"/>
    </row>
    <row r="194" spans="1:7">
      <c r="A194" s="2"/>
      <c r="B194" s="12"/>
      <c r="C194" s="7"/>
      <c r="D194" s="8"/>
      <c r="E194" s="8"/>
      <c r="F194" s="9"/>
      <c r="G194" s="2"/>
    </row>
    <row r="195" spans="1:7">
      <c r="A195" s="2"/>
      <c r="B195" s="12" t="s">
        <v>384</v>
      </c>
      <c r="C195" s="7"/>
      <c r="D195" s="8"/>
      <c r="E195" s="8"/>
      <c r="F195" s="9"/>
      <c r="G195" s="2"/>
    </row>
    <row r="196" spans="1:7">
      <c r="A196" s="2"/>
      <c r="B196" s="12"/>
      <c r="C196" s="7"/>
      <c r="D196" s="8"/>
      <c r="E196" s="8"/>
      <c r="F196" s="9"/>
      <c r="G196" s="2"/>
    </row>
    <row r="197" spans="1:7">
      <c r="A197" s="2"/>
      <c r="B197" s="12" t="s">
        <v>287</v>
      </c>
      <c r="C197" s="7"/>
      <c r="D197" s="8"/>
      <c r="E197" s="8"/>
      <c r="F197" s="9"/>
      <c r="G197" s="2"/>
    </row>
    <row r="198" spans="1:7">
      <c r="A198" s="2"/>
      <c r="B198" s="12"/>
      <c r="C198" s="7" t="s">
        <v>385</v>
      </c>
      <c r="D198" s="8"/>
      <c r="E198" s="8"/>
      <c r="F198" s="9"/>
      <c r="G198" s="2"/>
    </row>
    <row r="199" spans="1:7">
      <c r="A199" s="2" t="s">
        <v>386</v>
      </c>
      <c r="B199" s="12"/>
      <c r="C199" s="7" t="s">
        <v>387</v>
      </c>
      <c r="D199" s="8"/>
      <c r="E199" s="8"/>
      <c r="F199" s="9"/>
      <c r="G199" s="2"/>
    </row>
    <row r="200" spans="1:7">
      <c r="A200" s="1"/>
      <c r="B200" s="12"/>
      <c r="C200" s="7" t="s">
        <v>388</v>
      </c>
      <c r="D200" s="8"/>
      <c r="E200" s="8"/>
      <c r="F200" s="9"/>
      <c r="G200" s="2"/>
    </row>
    <row r="201" spans="1:7">
      <c r="A201" s="1" t="s">
        <v>389</v>
      </c>
      <c r="B201" s="12" t="s">
        <v>390</v>
      </c>
      <c r="C201" s="7"/>
      <c r="D201" s="8"/>
      <c r="E201" s="8"/>
      <c r="F201" s="9"/>
      <c r="G201" s="2"/>
    </row>
    <row r="202" spans="1:7">
      <c r="A202" s="1" t="s">
        <v>391</v>
      </c>
      <c r="B202" s="12"/>
      <c r="C202" s="7"/>
      <c r="D202" s="8"/>
      <c r="E202" s="8"/>
      <c r="F202" s="9"/>
      <c r="G202" s="2"/>
    </row>
    <row r="203" spans="1:7">
      <c r="A203" s="1"/>
      <c r="B203" s="12" t="s">
        <v>390</v>
      </c>
      <c r="C203" s="7"/>
      <c r="D203" s="8"/>
      <c r="E203" s="8"/>
      <c r="F203" s="9"/>
      <c r="G203" s="2"/>
    </row>
    <row r="204" spans="1:7">
      <c r="A204" s="1" t="s">
        <v>392</v>
      </c>
      <c r="B204" s="12"/>
      <c r="C204" s="7"/>
      <c r="D204" s="8"/>
      <c r="E204" s="8"/>
      <c r="F204" s="9"/>
      <c r="G204" s="2"/>
    </row>
    <row r="205" spans="1:7">
      <c r="A205" s="1"/>
      <c r="B205" s="12"/>
      <c r="C205" s="7"/>
      <c r="D205" s="8"/>
      <c r="E205" s="8"/>
      <c r="F205" s="9"/>
      <c r="G205" s="2"/>
    </row>
    <row r="206" spans="1:7">
      <c r="A206" s="1"/>
      <c r="B206" s="6" t="s">
        <v>390</v>
      </c>
      <c r="C206" s="7" t="s">
        <v>393</v>
      </c>
      <c r="D206" s="8"/>
      <c r="E206" s="8"/>
      <c r="F206" s="9"/>
      <c r="G206" s="2"/>
    </row>
    <row r="207" spans="1:7" ht="22">
      <c r="A207" s="1" t="s">
        <v>394</v>
      </c>
      <c r="B207" s="6"/>
      <c r="C207" s="7"/>
      <c r="D207" s="8"/>
      <c r="E207" s="8"/>
      <c r="F207" s="9"/>
      <c r="G207" s="2"/>
    </row>
    <row r="208" spans="1:7">
      <c r="A208" s="1"/>
      <c r="B208" s="6"/>
      <c r="C208" s="7"/>
      <c r="D208" s="8"/>
      <c r="E208" s="8"/>
      <c r="F208" s="9"/>
      <c r="G208" s="2"/>
    </row>
    <row r="209" spans="1:7" ht="22">
      <c r="A209" s="1"/>
      <c r="B209" s="6" t="s">
        <v>395</v>
      </c>
      <c r="C209" s="7"/>
      <c r="D209" s="8"/>
      <c r="E209" s="8"/>
      <c r="F209" s="9"/>
      <c r="G209" s="2"/>
    </row>
    <row r="210" spans="1:7">
      <c r="A210" s="1"/>
      <c r="B210" s="6"/>
      <c r="C210" s="7" t="s">
        <v>396</v>
      </c>
      <c r="D210" s="8"/>
      <c r="E210" s="8"/>
      <c r="F210" s="9"/>
      <c r="G210" s="2"/>
    </row>
    <row r="211" spans="1:7" ht="22">
      <c r="A211" s="1" t="s">
        <v>397</v>
      </c>
      <c r="B211" s="6" t="s">
        <v>398</v>
      </c>
      <c r="C211" s="7"/>
      <c r="D211" s="8"/>
      <c r="E211" s="8"/>
      <c r="F211" s="9"/>
      <c r="G211" s="2"/>
    </row>
    <row r="212" spans="1:7">
      <c r="A212" s="1"/>
      <c r="B212" s="6"/>
      <c r="C212" s="7" t="s">
        <v>399</v>
      </c>
      <c r="D212" s="8"/>
      <c r="E212" s="8"/>
      <c r="F212" s="9"/>
      <c r="G212" s="2"/>
    </row>
    <row r="213" spans="1:7">
      <c r="A213" s="1"/>
      <c r="B213" s="6" t="s">
        <v>400</v>
      </c>
      <c r="C213" s="7" t="s">
        <v>401</v>
      </c>
      <c r="D213" s="8"/>
      <c r="E213" s="8"/>
      <c r="F213" s="9"/>
      <c r="G213" s="2"/>
    </row>
    <row r="214" spans="1:7">
      <c r="A214" s="1"/>
      <c r="B214" s="6"/>
      <c r="C214" s="7"/>
      <c r="D214" s="8"/>
      <c r="E214" s="8"/>
      <c r="F214" s="9"/>
      <c r="G214" s="2"/>
    </row>
    <row r="215" spans="1:7">
      <c r="A215" s="1"/>
      <c r="B215" s="6" t="s">
        <v>402</v>
      </c>
      <c r="C215" s="7" t="s">
        <v>403</v>
      </c>
      <c r="D215" s="8"/>
      <c r="E215" s="8"/>
      <c r="F215" s="9"/>
      <c r="G215" s="2"/>
    </row>
    <row r="216" spans="1:7" ht="22">
      <c r="A216" s="1" t="s">
        <v>404</v>
      </c>
      <c r="B216" s="6"/>
      <c r="C216" s="7"/>
      <c r="D216" s="8"/>
      <c r="E216" s="8"/>
      <c r="F216" s="9"/>
      <c r="G216" s="2"/>
    </row>
    <row r="217" spans="1:7">
      <c r="A217" s="1"/>
      <c r="B217" s="6" t="s">
        <v>405</v>
      </c>
      <c r="C217" s="7"/>
      <c r="D217" s="8"/>
      <c r="E217" s="8"/>
      <c r="F217" s="9"/>
      <c r="G217" s="2"/>
    </row>
    <row r="218" spans="1:7">
      <c r="A218" s="1"/>
      <c r="B218" s="6"/>
      <c r="C218" s="7"/>
      <c r="D218" s="8"/>
      <c r="E218" s="8"/>
      <c r="F218" s="9"/>
      <c r="G218" s="2"/>
    </row>
    <row r="219" spans="1:7">
      <c r="A219" s="1"/>
      <c r="B219" s="6" t="s">
        <v>406</v>
      </c>
      <c r="C219" s="7"/>
      <c r="D219" s="8"/>
      <c r="E219" s="8"/>
      <c r="F219" s="9"/>
      <c r="G219" s="2"/>
    </row>
    <row r="220" spans="1:7">
      <c r="A220" s="1"/>
      <c r="B220" s="6" t="s">
        <v>407</v>
      </c>
      <c r="C220" s="7"/>
      <c r="D220" s="8"/>
      <c r="E220" s="8"/>
      <c r="F220" s="9"/>
      <c r="G220" s="2"/>
    </row>
    <row r="221" spans="1:7">
      <c r="A221" s="1"/>
      <c r="B221" s="6"/>
      <c r="C221" s="7" t="s">
        <v>408</v>
      </c>
      <c r="D221" s="8"/>
      <c r="E221" s="8"/>
      <c r="F221" s="9"/>
      <c r="G221" s="2"/>
    </row>
    <row r="222" spans="1:7">
      <c r="A222" s="1"/>
      <c r="B222" s="6" t="s">
        <v>409</v>
      </c>
      <c r="C222" s="7"/>
      <c r="D222" s="8"/>
      <c r="E222" s="8"/>
      <c r="F222" s="9"/>
      <c r="G222" s="2"/>
    </row>
    <row r="223" spans="1:7">
      <c r="A223" s="1" t="s">
        <v>410</v>
      </c>
      <c r="B223" s="6" t="s">
        <v>411</v>
      </c>
      <c r="C223" s="7"/>
      <c r="D223" s="8"/>
      <c r="E223" s="8"/>
      <c r="F223" s="9"/>
      <c r="G223" s="2"/>
    </row>
    <row r="224" spans="1:7">
      <c r="A224" s="1"/>
      <c r="B224" s="6"/>
      <c r="C224" s="7"/>
      <c r="D224" s="8"/>
      <c r="E224" s="8"/>
      <c r="F224" s="9"/>
      <c r="G224" s="2"/>
    </row>
    <row r="225" spans="1:7">
      <c r="A225" s="1" t="s">
        <v>412</v>
      </c>
      <c r="B225" s="6"/>
      <c r="C225" s="7"/>
      <c r="D225" s="8"/>
      <c r="E225" s="8"/>
      <c r="F225" s="9"/>
      <c r="G225" s="2"/>
    </row>
    <row r="226" spans="1:7">
      <c r="A226" s="1" t="s">
        <v>413</v>
      </c>
      <c r="B226" s="6"/>
      <c r="C226" s="7"/>
      <c r="D226" s="8"/>
      <c r="E226" s="8"/>
      <c r="F226" s="9"/>
      <c r="G226" s="2"/>
    </row>
    <row r="227" spans="1:7">
      <c r="A227" s="1"/>
      <c r="B227" s="6" t="s">
        <v>414</v>
      </c>
      <c r="C227" s="7" t="s">
        <v>415</v>
      </c>
      <c r="D227" s="8"/>
      <c r="E227" s="8"/>
      <c r="F227" s="9"/>
      <c r="G227" s="2"/>
    </row>
    <row r="228" spans="1:7">
      <c r="A228" s="1"/>
      <c r="B228" s="6"/>
      <c r="C228" s="7" t="s">
        <v>416</v>
      </c>
      <c r="D228" s="8"/>
      <c r="E228" s="8"/>
      <c r="F228" s="9"/>
      <c r="G228" s="2"/>
    </row>
    <row r="229" spans="1:7">
      <c r="A229" s="1"/>
      <c r="B229" s="6" t="s">
        <v>417</v>
      </c>
      <c r="C229" s="7" t="s">
        <v>418</v>
      </c>
      <c r="D229" s="8"/>
      <c r="E229" s="8"/>
      <c r="F229" s="9"/>
      <c r="G229" s="2"/>
    </row>
    <row r="230" spans="1:7">
      <c r="A230" s="1"/>
      <c r="B230" s="6"/>
      <c r="C230" s="7"/>
      <c r="D230" s="8"/>
      <c r="E230" s="8"/>
      <c r="F230" s="9"/>
      <c r="G230" s="2"/>
    </row>
    <row r="231" spans="1:7">
      <c r="A231" s="1" t="s">
        <v>419</v>
      </c>
      <c r="B231" s="6" t="s">
        <v>420</v>
      </c>
      <c r="C231" s="7" t="s">
        <v>421</v>
      </c>
      <c r="D231" s="8"/>
      <c r="E231" s="8"/>
      <c r="F231" s="9"/>
      <c r="G231" s="2"/>
    </row>
    <row r="232" spans="1:7">
      <c r="A232" s="1"/>
      <c r="B232" s="15"/>
      <c r="C232" s="7"/>
      <c r="D232" s="8"/>
      <c r="E232" s="8"/>
      <c r="F232" s="9"/>
      <c r="G232" s="2"/>
    </row>
    <row r="233" spans="1:7">
      <c r="A233" s="1"/>
      <c r="B233" s="6" t="s">
        <v>422</v>
      </c>
      <c r="C233" s="7"/>
      <c r="D233" s="8"/>
      <c r="E233" s="8"/>
      <c r="F233" s="9"/>
      <c r="G233" s="2"/>
    </row>
    <row r="234" spans="1:7">
      <c r="A234" s="1"/>
      <c r="B234" s="6"/>
      <c r="C234" s="7"/>
      <c r="D234" s="8"/>
      <c r="E234" s="8"/>
      <c r="F234" s="9"/>
      <c r="G234" s="2"/>
    </row>
    <row r="235" spans="1:7">
      <c r="A235" s="1" t="s">
        <v>423</v>
      </c>
      <c r="B235" s="6" t="s">
        <v>424</v>
      </c>
      <c r="C235" s="7"/>
      <c r="D235" s="8"/>
      <c r="E235" s="8"/>
      <c r="F235" s="9"/>
      <c r="G235" s="2"/>
    </row>
    <row r="236" spans="1:7">
      <c r="A236" s="1"/>
      <c r="B236" s="6"/>
      <c r="C236" s="7"/>
      <c r="D236" s="8"/>
      <c r="E236" s="8"/>
      <c r="F236" s="9"/>
      <c r="G236" s="2"/>
    </row>
    <row r="237" spans="1:7" ht="22">
      <c r="A237" s="1" t="s">
        <v>425</v>
      </c>
      <c r="B237" s="6" t="s">
        <v>426</v>
      </c>
      <c r="C237" s="7"/>
      <c r="D237" s="8"/>
      <c r="E237" s="8"/>
      <c r="F237" s="9"/>
      <c r="G237" s="2"/>
    </row>
    <row r="238" spans="1:7">
      <c r="A238" s="1"/>
      <c r="B238" s="6"/>
      <c r="C238" s="7"/>
      <c r="D238" s="8"/>
      <c r="E238" s="8"/>
      <c r="F238" s="9"/>
      <c r="G238" s="2"/>
    </row>
    <row r="239" spans="1:7">
      <c r="A239" s="1"/>
      <c r="B239" s="6" t="s">
        <v>427</v>
      </c>
      <c r="C239" s="7"/>
      <c r="D239" s="8"/>
      <c r="E239" s="8"/>
      <c r="F239" s="9"/>
      <c r="G239" s="2"/>
    </row>
    <row r="240" spans="1:7">
      <c r="A240" s="2" t="s">
        <v>428</v>
      </c>
      <c r="B240" s="6"/>
      <c r="C240" s="7"/>
      <c r="D240" s="8"/>
      <c r="E240" s="8"/>
      <c r="F240" s="9"/>
      <c r="G240" s="2"/>
    </row>
    <row r="241" spans="1:7">
      <c r="A241" s="2"/>
      <c r="B241" s="6" t="s">
        <v>429</v>
      </c>
      <c r="C241" s="7"/>
      <c r="D241" s="8"/>
      <c r="E241" s="8"/>
      <c r="F241" s="9"/>
      <c r="G241" s="2"/>
    </row>
    <row r="242" spans="1:7">
      <c r="A242" s="2"/>
      <c r="B242" s="6"/>
      <c r="C242" s="7"/>
      <c r="D242" s="8"/>
      <c r="E242" s="8"/>
      <c r="F242" s="9"/>
      <c r="G242" s="2"/>
    </row>
    <row r="243" spans="1:7">
      <c r="A243" s="16"/>
      <c r="B243" s="12" t="s">
        <v>430</v>
      </c>
      <c r="C243" s="7"/>
      <c r="D243" s="8"/>
      <c r="E243" s="8"/>
      <c r="F243" s="9"/>
      <c r="G243" s="2"/>
    </row>
    <row r="244" spans="1:7">
      <c r="A244" s="16"/>
      <c r="B244" s="12"/>
      <c r="C244" s="7"/>
      <c r="D244" s="8"/>
      <c r="E244" s="8"/>
      <c r="F244" s="9"/>
      <c r="G244" s="2"/>
    </row>
    <row r="245" spans="1:7">
      <c r="A245" s="16"/>
      <c r="B245" s="12" t="s">
        <v>431</v>
      </c>
      <c r="C245" s="7"/>
      <c r="D245" s="8"/>
      <c r="E245" s="8"/>
      <c r="F245" s="9"/>
      <c r="G245" s="2"/>
    </row>
    <row r="246" spans="1:7">
      <c r="A246" s="16"/>
      <c r="B246" s="12"/>
      <c r="C246" s="7"/>
      <c r="D246" s="8"/>
      <c r="E246" s="8"/>
      <c r="F246" s="9"/>
      <c r="G246" s="2"/>
    </row>
    <row r="247" spans="1:7">
      <c r="A247" s="16"/>
      <c r="B247" s="12" t="s">
        <v>432</v>
      </c>
      <c r="C247" s="17"/>
      <c r="D247" s="18"/>
      <c r="E247" s="18"/>
      <c r="F247" s="19"/>
      <c r="G247" s="2"/>
    </row>
    <row r="248" spans="1:7" ht="13.5" thickBot="1">
      <c r="A248" s="20"/>
      <c r="B248" s="21"/>
      <c r="C248" s="22"/>
      <c r="D248" s="23"/>
      <c r="E248" s="23"/>
      <c r="F248" s="24"/>
      <c r="G248" s="25"/>
    </row>
    <row r="249" spans="1:7">
      <c r="A249" s="26"/>
    </row>
  </sheetData>
  <mergeCells count="2">
    <mergeCell ref="A1:G1"/>
    <mergeCell ref="C2:F2"/>
  </mergeCells>
  <phoneticPr fontId="18"/>
  <pageMargins left="0.75" right="0.75" top="1" bottom="1" header="0.5" footer="0.5"/>
  <pageSetup paperSize="9" scale="9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B0B3F-E1C0-4577-8E17-83D525476E1F}">
  <sheetPr>
    <pageSetUpPr fitToPage="1"/>
  </sheetPr>
  <dimension ref="A1:D23"/>
  <sheetViews>
    <sheetView view="pageLayout" topLeftCell="A23" zoomScaleNormal="100" zoomScaleSheetLayoutView="100" workbookViewId="0">
      <selection activeCell="A27" sqref="A27"/>
    </sheetView>
  </sheetViews>
  <sheetFormatPr defaultColWidth="9" defaultRowHeight="18"/>
  <cols>
    <col min="1" max="1" width="3.75" style="29" customWidth="1"/>
    <col min="2" max="2" width="10.58203125" style="29" customWidth="1"/>
    <col min="3" max="3" width="13.58203125" style="29" customWidth="1"/>
    <col min="4" max="4" width="51.75" style="29" customWidth="1"/>
    <col min="5" max="16384" width="9" style="29"/>
  </cols>
  <sheetData>
    <row r="1" spans="1:4" ht="20">
      <c r="A1" s="157" t="s">
        <v>18</v>
      </c>
    </row>
    <row r="2" spans="1:4">
      <c r="A2" s="139" t="s">
        <v>478</v>
      </c>
    </row>
    <row r="3" spans="1:4" ht="28" customHeight="1">
      <c r="B3" s="647"/>
      <c r="C3" s="647"/>
      <c r="D3" s="647"/>
    </row>
    <row r="4" spans="1:4" ht="28" customHeight="1">
      <c r="B4" s="647"/>
      <c r="C4" s="647"/>
      <c r="D4" s="647"/>
    </row>
    <row r="5" spans="1:4" ht="28" customHeight="1">
      <c r="B5" s="647"/>
      <c r="C5" s="647"/>
      <c r="D5" s="647"/>
    </row>
    <row r="7" spans="1:4">
      <c r="A7" s="139" t="s">
        <v>479</v>
      </c>
    </row>
    <row r="8" spans="1:4">
      <c r="B8" s="154" t="s">
        <v>573</v>
      </c>
    </row>
    <row r="9" spans="1:4" ht="80.5" customHeight="1">
      <c r="B9" s="637"/>
      <c r="C9" s="645"/>
      <c r="D9" s="638"/>
    </row>
    <row r="11" spans="1:4">
      <c r="B11" s="154" t="s">
        <v>574</v>
      </c>
    </row>
    <row r="12" spans="1:4" ht="80.5" customHeight="1">
      <c r="B12" s="637"/>
      <c r="C12" s="645"/>
      <c r="D12" s="638"/>
    </row>
    <row r="14" spans="1:4">
      <c r="B14" s="154" t="s">
        <v>575</v>
      </c>
    </row>
    <row r="15" spans="1:4" ht="80.5" customHeight="1">
      <c r="B15" s="648"/>
      <c r="C15" s="649"/>
      <c r="D15" s="650"/>
    </row>
    <row r="16" spans="1:4">
      <c r="B16" s="154"/>
    </row>
    <row r="18" spans="1:4">
      <c r="A18" s="139" t="s">
        <v>480</v>
      </c>
    </row>
    <row r="19" spans="1:4" ht="19.5" customHeight="1">
      <c r="B19" s="156" t="s">
        <v>106</v>
      </c>
      <c r="C19" s="156"/>
      <c r="D19" s="156"/>
    </row>
    <row r="20" spans="1:4" ht="80.5" customHeight="1">
      <c r="B20" s="647"/>
      <c r="C20" s="647"/>
      <c r="D20" s="647"/>
    </row>
    <row r="22" spans="1:4" ht="24" customHeight="1">
      <c r="B22" s="156" t="s">
        <v>107</v>
      </c>
      <c r="C22" s="156"/>
      <c r="D22" s="156"/>
    </row>
    <row r="23" spans="1:4" ht="80" customHeight="1">
      <c r="B23" s="647"/>
      <c r="C23" s="647"/>
      <c r="D23" s="647"/>
    </row>
  </sheetData>
  <mergeCells count="6">
    <mergeCell ref="B23:D23"/>
    <mergeCell ref="B3:D5"/>
    <mergeCell ref="B9:D9"/>
    <mergeCell ref="B12:D12"/>
    <mergeCell ref="B15:D15"/>
    <mergeCell ref="B20:D20"/>
  </mergeCells>
  <phoneticPr fontId="18"/>
  <conditionalFormatting sqref="B20:D20 B23:D23 B3:D5">
    <cfRule type="containsBlanks" dxfId="34" priority="6">
      <formula>LEN(TRIM(B3))=0</formula>
    </cfRule>
  </conditionalFormatting>
  <conditionalFormatting sqref="B9:D9">
    <cfRule type="containsBlanks" dxfId="33" priority="3">
      <formula>LEN(TRIM(B9))=0</formula>
    </cfRule>
  </conditionalFormatting>
  <conditionalFormatting sqref="B12:D12">
    <cfRule type="containsBlanks" dxfId="32" priority="2">
      <formula>LEN(TRIM(B12))=0</formula>
    </cfRule>
  </conditionalFormatting>
  <conditionalFormatting sqref="B15:D15">
    <cfRule type="containsBlanks" dxfId="31" priority="1">
      <formula>LEN(TRIM(B15))=0</formula>
    </cfRule>
  </conditionalFormatting>
  <pageMargins left="0.7" right="0.7" top="0.75" bottom="0.75" header="0.3" footer="0.3"/>
  <pageSetup paperSize="9" scale="93" orientation="portrait" r:id="rId1"/>
  <headerFooter>
    <oddFooter>&amp;C－７－</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770838-2771-4D61-9881-69D1D7FCE77E}">
  <sheetPr>
    <pageSetUpPr fitToPage="1"/>
  </sheetPr>
  <dimension ref="A1:G18"/>
  <sheetViews>
    <sheetView view="pageLayout" topLeftCell="A60" zoomScaleNormal="100" zoomScaleSheetLayoutView="100" workbookViewId="0">
      <selection activeCell="A27" sqref="A27"/>
    </sheetView>
  </sheetViews>
  <sheetFormatPr defaultColWidth="9" defaultRowHeight="20"/>
  <cols>
    <col min="1" max="1" width="3.75" style="158" customWidth="1"/>
    <col min="2" max="2" width="2.33203125" style="158" customWidth="1"/>
    <col min="3" max="7" width="16" style="158" customWidth="1"/>
    <col min="8" max="16384" width="9" style="158"/>
  </cols>
  <sheetData>
    <row r="1" spans="1:7">
      <c r="A1" s="157" t="s">
        <v>19</v>
      </c>
      <c r="B1" s="157"/>
    </row>
    <row r="2" spans="1:7" ht="19.5" customHeight="1">
      <c r="B2" s="157" t="s">
        <v>502</v>
      </c>
      <c r="C2" s="157"/>
    </row>
    <row r="3" spans="1:7" ht="24.75" customHeight="1">
      <c r="B3" s="159" t="s">
        <v>576</v>
      </c>
      <c r="C3" s="159"/>
      <c r="D3" s="159"/>
    </row>
    <row r="4" spans="1:7" ht="91.5" customHeight="1">
      <c r="C4" s="655"/>
      <c r="D4" s="656"/>
      <c r="E4" s="656"/>
      <c r="F4" s="656"/>
      <c r="G4" s="657"/>
    </row>
    <row r="5" spans="1:7" ht="20" customHeight="1">
      <c r="C5" s="160"/>
      <c r="D5" s="160"/>
      <c r="E5" s="161"/>
    </row>
    <row r="6" spans="1:7" ht="20" customHeight="1">
      <c r="B6" s="654" t="s">
        <v>515</v>
      </c>
      <c r="C6" s="654"/>
      <c r="D6" s="654"/>
      <c r="E6" s="654"/>
      <c r="F6" s="654"/>
    </row>
    <row r="7" spans="1:7" ht="20" customHeight="1">
      <c r="C7" s="654" t="s">
        <v>577</v>
      </c>
      <c r="D7" s="654"/>
      <c r="E7" s="654"/>
      <c r="F7" s="654"/>
      <c r="G7" s="654"/>
    </row>
    <row r="8" spans="1:7" ht="91.5" customHeight="1">
      <c r="C8" s="651"/>
      <c r="D8" s="652"/>
      <c r="E8" s="652"/>
      <c r="F8" s="652"/>
      <c r="G8" s="653"/>
    </row>
    <row r="9" spans="1:7" ht="20" customHeight="1">
      <c r="D9" s="160"/>
      <c r="E9" s="161"/>
    </row>
    <row r="10" spans="1:7" ht="20" customHeight="1">
      <c r="C10" s="160" t="s">
        <v>503</v>
      </c>
      <c r="D10" s="160"/>
      <c r="E10" s="161"/>
    </row>
    <row r="11" spans="1:7" ht="91.5" customHeight="1">
      <c r="C11" s="651"/>
      <c r="D11" s="652"/>
      <c r="E11" s="652"/>
      <c r="F11" s="652"/>
      <c r="G11" s="653"/>
    </row>
    <row r="12" spans="1:7" ht="20" customHeight="1">
      <c r="D12" s="160"/>
      <c r="E12" s="161"/>
    </row>
    <row r="13" spans="1:7" ht="20" customHeight="1">
      <c r="B13" s="654" t="s">
        <v>578</v>
      </c>
      <c r="C13" s="654"/>
      <c r="D13" s="654"/>
      <c r="E13" s="654"/>
      <c r="F13" s="654"/>
    </row>
    <row r="14" spans="1:7" ht="20" customHeight="1">
      <c r="C14" s="654" t="s">
        <v>504</v>
      </c>
      <c r="D14" s="654"/>
      <c r="E14" s="654"/>
      <c r="F14" s="654"/>
      <c r="G14" s="654"/>
    </row>
    <row r="15" spans="1:7" ht="91.5" customHeight="1">
      <c r="C15" s="651"/>
      <c r="D15" s="652"/>
      <c r="E15" s="652"/>
      <c r="F15" s="652"/>
      <c r="G15" s="653"/>
    </row>
    <row r="17" spans="3:7" ht="20.5" customHeight="1">
      <c r="C17" s="654" t="s">
        <v>579</v>
      </c>
      <c r="D17" s="654"/>
      <c r="E17" s="654"/>
      <c r="F17" s="654"/>
      <c r="G17" s="654"/>
    </row>
    <row r="18" spans="3:7" ht="91.5" customHeight="1">
      <c r="C18" s="651"/>
      <c r="D18" s="652"/>
      <c r="E18" s="652"/>
      <c r="F18" s="652"/>
      <c r="G18" s="653"/>
    </row>
  </sheetData>
  <mergeCells count="10">
    <mergeCell ref="C18:G18"/>
    <mergeCell ref="B6:F6"/>
    <mergeCell ref="C4:G4"/>
    <mergeCell ref="C7:G7"/>
    <mergeCell ref="C8:G8"/>
    <mergeCell ref="C17:G17"/>
    <mergeCell ref="C14:G14"/>
    <mergeCell ref="B13:F13"/>
    <mergeCell ref="C11:G11"/>
    <mergeCell ref="C15:G15"/>
  </mergeCells>
  <phoneticPr fontId="18"/>
  <conditionalFormatting sqref="C4:G4">
    <cfRule type="containsBlanks" dxfId="30" priority="5">
      <formula>LEN(TRIM(C4))=0</formula>
    </cfRule>
  </conditionalFormatting>
  <conditionalFormatting sqref="C8:G8">
    <cfRule type="containsBlanks" dxfId="29" priority="4">
      <formula>LEN(TRIM(C8))=0</formula>
    </cfRule>
  </conditionalFormatting>
  <conditionalFormatting sqref="C11:G11">
    <cfRule type="containsBlanks" dxfId="28" priority="3">
      <formula>LEN(TRIM(C11))=0</formula>
    </cfRule>
  </conditionalFormatting>
  <conditionalFormatting sqref="C15:G15">
    <cfRule type="containsBlanks" dxfId="27" priority="2">
      <formula>LEN(TRIM(C15))=0</formula>
    </cfRule>
  </conditionalFormatting>
  <conditionalFormatting sqref="C18:G18">
    <cfRule type="containsBlanks" dxfId="26" priority="1">
      <formula>LEN(TRIM(C18))=0</formula>
    </cfRule>
  </conditionalFormatting>
  <printOptions horizontalCentered="1"/>
  <pageMargins left="0.70866141732283472" right="0.70866141732283472" top="0.74803149606299213" bottom="0.74803149606299213" header="0.31496062992125984" footer="0.31496062992125984"/>
  <pageSetup paperSize="9" scale="91" orientation="portrait" r:id="rId1"/>
  <headerFooter>
    <oddFooter>&amp;C－８－</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55D54-1987-40B6-B6A6-C1E252581A30}">
  <sheetPr>
    <pageSetUpPr fitToPage="1"/>
  </sheetPr>
  <dimension ref="A1:H41"/>
  <sheetViews>
    <sheetView view="pageLayout" topLeftCell="A27" zoomScaleNormal="100" zoomScaleSheetLayoutView="120" workbookViewId="0">
      <selection activeCell="A27" sqref="A27"/>
    </sheetView>
  </sheetViews>
  <sheetFormatPr defaultColWidth="9" defaultRowHeight="18"/>
  <cols>
    <col min="1" max="1" width="3" style="29" customWidth="1"/>
    <col min="2" max="2" width="20.83203125" style="29" customWidth="1"/>
    <col min="3" max="6" width="9" style="29"/>
    <col min="7" max="7" width="9" style="29" customWidth="1"/>
    <col min="8" max="8" width="10.6640625" style="29" customWidth="1"/>
    <col min="9" max="16384" width="9" style="29"/>
  </cols>
  <sheetData>
    <row r="1" spans="1:8" ht="18.75" customHeight="1">
      <c r="A1" s="147" t="s">
        <v>20</v>
      </c>
      <c r="C1" s="75"/>
      <c r="D1" s="75"/>
      <c r="E1" s="75"/>
      <c r="F1" s="75"/>
      <c r="G1" s="75"/>
      <c r="H1" s="75"/>
    </row>
    <row r="2" spans="1:8" ht="18.75" customHeight="1">
      <c r="A2" s="619" t="s">
        <v>580</v>
      </c>
      <c r="B2" s="619"/>
      <c r="C2" s="619"/>
      <c r="D2" s="619"/>
      <c r="E2" s="619"/>
      <c r="F2" s="619"/>
      <c r="G2" s="619"/>
      <c r="H2" s="619"/>
    </row>
    <row r="3" spans="1:8" ht="18.75" customHeight="1">
      <c r="B3" s="75" t="s">
        <v>113</v>
      </c>
      <c r="C3" s="75"/>
      <c r="D3" s="75"/>
      <c r="E3" s="75"/>
      <c r="F3" s="75"/>
      <c r="G3" s="75"/>
      <c r="H3" s="75"/>
    </row>
    <row r="4" spans="1:8">
      <c r="B4" s="659"/>
      <c r="C4" s="660"/>
      <c r="D4" s="660"/>
      <c r="E4" s="660"/>
      <c r="F4" s="660"/>
      <c r="G4" s="660"/>
      <c r="H4" s="661"/>
    </row>
    <row r="5" spans="1:8">
      <c r="B5" s="662"/>
      <c r="C5" s="663"/>
      <c r="D5" s="663"/>
      <c r="E5" s="663"/>
      <c r="F5" s="663"/>
      <c r="G5" s="663"/>
      <c r="H5" s="664"/>
    </row>
    <row r="6" spans="1:8">
      <c r="B6" s="662"/>
      <c r="C6" s="663"/>
      <c r="D6" s="663"/>
      <c r="E6" s="663"/>
      <c r="F6" s="663"/>
      <c r="G6" s="663"/>
      <c r="H6" s="664"/>
    </row>
    <row r="7" spans="1:8">
      <c r="B7" s="662"/>
      <c r="C7" s="663"/>
      <c r="D7" s="663"/>
      <c r="E7" s="663"/>
      <c r="F7" s="663"/>
      <c r="G7" s="663"/>
      <c r="H7" s="664"/>
    </row>
    <row r="8" spans="1:8">
      <c r="B8" s="665"/>
      <c r="C8" s="666"/>
      <c r="D8" s="666"/>
      <c r="E8" s="666"/>
      <c r="F8" s="666"/>
      <c r="G8" s="666"/>
      <c r="H8" s="667"/>
    </row>
    <row r="9" spans="1:8">
      <c r="B9" s="75"/>
      <c r="C9" s="75"/>
      <c r="D9" s="75"/>
      <c r="E9" s="75"/>
      <c r="F9" s="75"/>
      <c r="G9" s="75"/>
      <c r="H9" s="75"/>
    </row>
    <row r="10" spans="1:8" ht="18.75" customHeight="1">
      <c r="B10" s="75" t="s">
        <v>114</v>
      </c>
      <c r="C10" s="75"/>
      <c r="D10" s="75"/>
      <c r="E10" s="75"/>
      <c r="F10" s="75"/>
      <c r="G10" s="75"/>
      <c r="H10" s="75"/>
    </row>
    <row r="11" spans="1:8">
      <c r="B11" s="659"/>
      <c r="C11" s="660"/>
      <c r="D11" s="660"/>
      <c r="E11" s="660"/>
      <c r="F11" s="660"/>
      <c r="G11" s="660"/>
      <c r="H11" s="661"/>
    </row>
    <row r="12" spans="1:8">
      <c r="B12" s="662"/>
      <c r="C12" s="663"/>
      <c r="D12" s="663"/>
      <c r="E12" s="663"/>
      <c r="F12" s="663"/>
      <c r="G12" s="663"/>
      <c r="H12" s="664"/>
    </row>
    <row r="13" spans="1:8">
      <c r="B13" s="662"/>
      <c r="C13" s="663"/>
      <c r="D13" s="663"/>
      <c r="E13" s="663"/>
      <c r="F13" s="663"/>
      <c r="G13" s="663"/>
      <c r="H13" s="664"/>
    </row>
    <row r="14" spans="1:8">
      <c r="B14" s="662"/>
      <c r="C14" s="663"/>
      <c r="D14" s="663"/>
      <c r="E14" s="663"/>
      <c r="F14" s="663"/>
      <c r="G14" s="663"/>
      <c r="H14" s="664"/>
    </row>
    <row r="15" spans="1:8">
      <c r="B15" s="665"/>
      <c r="C15" s="666"/>
      <c r="D15" s="666"/>
      <c r="E15" s="666"/>
      <c r="F15" s="666"/>
      <c r="G15" s="666"/>
      <c r="H15" s="667"/>
    </row>
    <row r="16" spans="1:8">
      <c r="B16" s="75"/>
      <c r="C16" s="75"/>
      <c r="D16" s="75"/>
      <c r="E16" s="75"/>
      <c r="F16" s="75"/>
      <c r="G16" s="75"/>
      <c r="H16" s="75"/>
    </row>
    <row r="17" spans="1:8" ht="18.75" customHeight="1">
      <c r="A17" s="619" t="s">
        <v>582</v>
      </c>
      <c r="B17" s="619"/>
      <c r="C17" s="619"/>
      <c r="D17" s="619"/>
      <c r="E17" s="619"/>
      <c r="F17" s="619"/>
      <c r="G17" s="619"/>
      <c r="H17" s="619"/>
    </row>
    <row r="18" spans="1:8" ht="18.75" customHeight="1">
      <c r="B18" s="75" t="s">
        <v>115</v>
      </c>
      <c r="C18" s="75"/>
      <c r="D18" s="75"/>
      <c r="E18" s="75"/>
      <c r="F18" s="75"/>
      <c r="G18" s="75"/>
      <c r="H18" s="75"/>
    </row>
    <row r="19" spans="1:8">
      <c r="B19" s="659"/>
      <c r="C19" s="660"/>
      <c r="D19" s="660"/>
      <c r="E19" s="660"/>
      <c r="F19" s="660"/>
      <c r="G19" s="660"/>
      <c r="H19" s="661"/>
    </row>
    <row r="20" spans="1:8">
      <c r="B20" s="662"/>
      <c r="C20" s="663"/>
      <c r="D20" s="663"/>
      <c r="E20" s="663"/>
      <c r="F20" s="663"/>
      <c r="G20" s="663"/>
      <c r="H20" s="664"/>
    </row>
    <row r="21" spans="1:8">
      <c r="B21" s="662"/>
      <c r="C21" s="663"/>
      <c r="D21" s="663"/>
      <c r="E21" s="663"/>
      <c r="F21" s="663"/>
      <c r="G21" s="663"/>
      <c r="H21" s="664"/>
    </row>
    <row r="22" spans="1:8">
      <c r="B22" s="662"/>
      <c r="C22" s="663"/>
      <c r="D22" s="663"/>
      <c r="E22" s="663"/>
      <c r="F22" s="663"/>
      <c r="G22" s="663"/>
      <c r="H22" s="664"/>
    </row>
    <row r="23" spans="1:8">
      <c r="B23" s="665"/>
      <c r="C23" s="666"/>
      <c r="D23" s="666"/>
      <c r="E23" s="666"/>
      <c r="F23" s="666"/>
      <c r="G23" s="666"/>
      <c r="H23" s="667"/>
    </row>
    <row r="24" spans="1:8">
      <c r="B24" s="75"/>
      <c r="C24" s="75"/>
      <c r="D24" s="75"/>
      <c r="E24" s="75"/>
      <c r="F24" s="75"/>
      <c r="G24" s="75"/>
      <c r="H24" s="75"/>
    </row>
    <row r="25" spans="1:8" ht="18.75" customHeight="1">
      <c r="B25" s="75" t="s">
        <v>116</v>
      </c>
      <c r="C25" s="75"/>
      <c r="D25" s="75"/>
      <c r="E25" s="75"/>
      <c r="F25" s="75"/>
      <c r="G25" s="75"/>
      <c r="H25" s="75"/>
    </row>
    <row r="26" spans="1:8" ht="19.5" customHeight="1">
      <c r="B26" s="75" t="s">
        <v>581</v>
      </c>
      <c r="C26" s="75"/>
      <c r="D26" s="75"/>
      <c r="E26" s="75"/>
      <c r="G26" s="658" t="s">
        <v>481</v>
      </c>
      <c r="H26" s="658"/>
    </row>
    <row r="27" spans="1:8" ht="18.75" customHeight="1">
      <c r="B27" s="142" t="s">
        <v>21</v>
      </c>
      <c r="C27" s="623" t="s">
        <v>22</v>
      </c>
      <c r="D27" s="623"/>
      <c r="E27" s="623" t="s">
        <v>23</v>
      </c>
      <c r="F27" s="623"/>
      <c r="G27" s="623" t="s">
        <v>24</v>
      </c>
      <c r="H27" s="623"/>
    </row>
    <row r="28" spans="1:8" ht="35.5" customHeight="1">
      <c r="B28" s="168" t="s">
        <v>583</v>
      </c>
      <c r="C28" s="668"/>
      <c r="D28" s="668"/>
      <c r="E28" s="668"/>
      <c r="F28" s="668"/>
      <c r="G28" s="668">
        <f>SUM(C28:F28)</f>
        <v>0</v>
      </c>
      <c r="H28" s="668"/>
    </row>
    <row r="29" spans="1:8" ht="35.5" customHeight="1">
      <c r="B29" s="155" t="s">
        <v>25</v>
      </c>
      <c r="C29" s="668"/>
      <c r="D29" s="668"/>
      <c r="E29" s="668"/>
      <c r="F29" s="668"/>
      <c r="G29" s="668">
        <f t="shared" ref="G29:G30" si="0">SUM(C29:F29)</f>
        <v>0</v>
      </c>
      <c r="H29" s="668"/>
    </row>
    <row r="30" spans="1:8" ht="35.5" customHeight="1">
      <c r="B30" s="155" t="s">
        <v>26</v>
      </c>
      <c r="C30" s="668"/>
      <c r="D30" s="668"/>
      <c r="E30" s="668"/>
      <c r="F30" s="668"/>
      <c r="G30" s="668">
        <f t="shared" si="0"/>
        <v>0</v>
      </c>
      <c r="H30" s="668"/>
    </row>
    <row r="31" spans="1:8" ht="18.75" customHeight="1">
      <c r="B31" s="75" t="s">
        <v>477</v>
      </c>
      <c r="C31" s="75"/>
      <c r="D31" s="75"/>
      <c r="E31" s="75"/>
      <c r="F31" s="75"/>
      <c r="G31" s="75"/>
      <c r="H31" s="75"/>
    </row>
    <row r="32" spans="1:8">
      <c r="B32" s="75"/>
      <c r="C32" s="75"/>
      <c r="D32" s="75"/>
      <c r="E32" s="75"/>
      <c r="F32" s="75"/>
      <c r="G32" s="75"/>
      <c r="H32" s="75"/>
    </row>
    <row r="33" spans="2:8" ht="18.75" customHeight="1">
      <c r="B33" s="75" t="s">
        <v>584</v>
      </c>
      <c r="C33" s="75"/>
      <c r="D33" s="75"/>
      <c r="E33" s="75"/>
      <c r="F33" s="75"/>
      <c r="G33" s="75"/>
      <c r="H33" s="75"/>
    </row>
    <row r="34" spans="2:8">
      <c r="B34" s="659"/>
      <c r="C34" s="660"/>
      <c r="D34" s="660"/>
      <c r="E34" s="660"/>
      <c r="F34" s="660"/>
      <c r="G34" s="660"/>
      <c r="H34" s="661"/>
    </row>
    <row r="35" spans="2:8">
      <c r="B35" s="662"/>
      <c r="C35" s="663"/>
      <c r="D35" s="663"/>
      <c r="E35" s="663"/>
      <c r="F35" s="663"/>
      <c r="G35" s="663"/>
      <c r="H35" s="664"/>
    </row>
    <row r="36" spans="2:8">
      <c r="B36" s="662"/>
      <c r="C36" s="663"/>
      <c r="D36" s="663"/>
      <c r="E36" s="663"/>
      <c r="F36" s="663"/>
      <c r="G36" s="663"/>
      <c r="H36" s="664"/>
    </row>
    <row r="37" spans="2:8">
      <c r="B37" s="662"/>
      <c r="C37" s="663"/>
      <c r="D37" s="663"/>
      <c r="E37" s="663"/>
      <c r="F37" s="663"/>
      <c r="G37" s="663"/>
      <c r="H37" s="664"/>
    </row>
    <row r="38" spans="2:8">
      <c r="B38" s="665"/>
      <c r="C38" s="666"/>
      <c r="D38" s="666"/>
      <c r="E38" s="666"/>
      <c r="F38" s="666"/>
      <c r="G38" s="666"/>
      <c r="H38" s="667"/>
    </row>
    <row r="39" spans="2:8">
      <c r="B39" s="28"/>
    </row>
    <row r="40" spans="2:8">
      <c r="B40" s="28"/>
    </row>
    <row r="41" spans="2:8">
      <c r="B41" s="28"/>
    </row>
  </sheetData>
  <mergeCells count="19">
    <mergeCell ref="B34:H38"/>
    <mergeCell ref="C30:D30"/>
    <mergeCell ref="G29:H29"/>
    <mergeCell ref="E27:F27"/>
    <mergeCell ref="E28:F28"/>
    <mergeCell ref="E29:F29"/>
    <mergeCell ref="E30:F30"/>
    <mergeCell ref="G30:H30"/>
    <mergeCell ref="C27:D27"/>
    <mergeCell ref="C28:D28"/>
    <mergeCell ref="C29:D29"/>
    <mergeCell ref="G27:H27"/>
    <mergeCell ref="G28:H28"/>
    <mergeCell ref="A2:H2"/>
    <mergeCell ref="A17:H17"/>
    <mergeCell ref="G26:H26"/>
    <mergeCell ref="B4:H8"/>
    <mergeCell ref="B11:H15"/>
    <mergeCell ref="B19:H23"/>
  </mergeCells>
  <phoneticPr fontId="18"/>
  <conditionalFormatting sqref="G26">
    <cfRule type="cellIs" dxfId="25" priority="2" operator="equal">
      <formula>"（　　年　　月現在）"</formula>
    </cfRule>
  </conditionalFormatting>
  <conditionalFormatting sqref="B4:H8 B11:H15 B19:H23 B34:H38 C28:F30">
    <cfRule type="containsBlanks" dxfId="24" priority="1">
      <formula>LEN(TRIM(B4))=0</formula>
    </cfRule>
  </conditionalFormatting>
  <printOptions horizontalCentered="1"/>
  <pageMargins left="0.70866141732283472" right="0.70866141732283472" top="0.74803149606299213" bottom="0.74803149606299213" header="0.31496062992125984" footer="0.31496062992125984"/>
  <pageSetup paperSize="9" scale="95" orientation="portrait" r:id="rId1"/>
  <headerFooter>
    <oddFooter>&amp;C－９－</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3F4099-6376-4767-8BFD-282A40D609A8}">
  <sheetPr>
    <pageSetUpPr fitToPage="1"/>
  </sheetPr>
  <dimension ref="B1:D16"/>
  <sheetViews>
    <sheetView view="pageLayout" topLeftCell="A8" zoomScaleNormal="100" zoomScaleSheetLayoutView="100" workbookViewId="0">
      <selection activeCell="A27" sqref="A27"/>
    </sheetView>
  </sheetViews>
  <sheetFormatPr defaultColWidth="9" defaultRowHeight="18"/>
  <cols>
    <col min="1" max="1" width="3" style="29" customWidth="1"/>
    <col min="2" max="2" width="23.75" style="29" customWidth="1"/>
    <col min="3" max="3" width="57.9140625" style="29" customWidth="1"/>
    <col min="4" max="16384" width="9" style="29"/>
  </cols>
  <sheetData>
    <row r="1" spans="2:4">
      <c r="B1" s="75"/>
      <c r="C1" s="75"/>
      <c r="D1" s="75"/>
    </row>
    <row r="2" spans="2:4" ht="18.75" customHeight="1">
      <c r="B2" s="75" t="s">
        <v>117</v>
      </c>
      <c r="C2" s="75"/>
      <c r="D2" s="75"/>
    </row>
    <row r="3" spans="2:4" ht="9.5" customHeight="1" thickBot="1">
      <c r="B3" s="75"/>
      <c r="C3" s="75"/>
      <c r="D3" s="75"/>
    </row>
    <row r="4" spans="2:4" ht="44.5" customHeight="1" thickBot="1">
      <c r="B4" s="175"/>
      <c r="C4" s="169" t="s">
        <v>27</v>
      </c>
      <c r="D4" s="75"/>
    </row>
    <row r="5" spans="2:4" ht="102.5" customHeight="1">
      <c r="B5" s="176" t="s">
        <v>28</v>
      </c>
      <c r="C5" s="170"/>
      <c r="D5" s="75"/>
    </row>
    <row r="6" spans="2:4" ht="102.5" customHeight="1">
      <c r="B6" s="177" t="s">
        <v>29</v>
      </c>
      <c r="C6" s="171"/>
      <c r="D6" s="75"/>
    </row>
    <row r="7" spans="2:4" ht="102.5" customHeight="1">
      <c r="B7" s="178" t="s">
        <v>585</v>
      </c>
      <c r="C7" s="171"/>
      <c r="D7" s="75"/>
    </row>
    <row r="8" spans="2:4" ht="102.5" customHeight="1">
      <c r="B8" s="177" t="s">
        <v>30</v>
      </c>
      <c r="C8" s="171"/>
      <c r="D8" s="75"/>
    </row>
    <row r="9" spans="2:4" ht="102.5" customHeight="1" thickBot="1">
      <c r="B9" s="179" t="s">
        <v>31</v>
      </c>
      <c r="C9" s="172"/>
      <c r="D9" s="75"/>
    </row>
    <row r="10" spans="2:4" ht="81.5" customHeight="1">
      <c r="B10" s="180" t="s">
        <v>32</v>
      </c>
      <c r="C10" s="173"/>
      <c r="D10" s="75"/>
    </row>
    <row r="11" spans="2:4" ht="81.5" customHeight="1" thickBot="1">
      <c r="B11" s="181" t="s">
        <v>33</v>
      </c>
      <c r="C11" s="174"/>
      <c r="D11" s="75"/>
    </row>
    <row r="12" spans="2:4">
      <c r="B12" s="75"/>
      <c r="C12" s="75"/>
      <c r="D12" s="75"/>
    </row>
    <row r="13" spans="2:4">
      <c r="B13" s="75"/>
      <c r="C13" s="75"/>
      <c r="D13" s="75"/>
    </row>
    <row r="14" spans="2:4">
      <c r="B14" s="28"/>
    </row>
    <row r="15" spans="2:4">
      <c r="B15" s="28"/>
    </row>
    <row r="16" spans="2:4">
      <c r="B16" s="28"/>
    </row>
  </sheetData>
  <phoneticPr fontId="18"/>
  <conditionalFormatting sqref="C5:C11">
    <cfRule type="containsBlanks" dxfId="23" priority="1">
      <formula>LEN(TRIM(C5))=0</formula>
    </cfRule>
  </conditionalFormatting>
  <printOptions horizontalCentered="1"/>
  <pageMargins left="0.70866141732283472" right="0.70866141732283472" top="0.74803149606299213" bottom="0.74803149606299213" header="0.31496062992125984" footer="0.31496062992125984"/>
  <pageSetup paperSize="9" scale="93" orientation="portrait" r:id="rId1"/>
  <headerFooter>
    <oddFooter>&amp;C－10－</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B643C-D52B-4348-922E-9C60A251EBD5}">
  <sheetPr>
    <pageSetUpPr fitToPage="1"/>
  </sheetPr>
  <dimension ref="A1:H38"/>
  <sheetViews>
    <sheetView view="pageLayout" topLeftCell="A21" zoomScaleNormal="100" zoomScaleSheetLayoutView="120" workbookViewId="0">
      <selection activeCell="A27" sqref="A27"/>
    </sheetView>
  </sheetViews>
  <sheetFormatPr defaultColWidth="9" defaultRowHeight="18"/>
  <cols>
    <col min="1" max="1" width="3" style="29" customWidth="1"/>
    <col min="2" max="2" width="23.33203125" style="29" customWidth="1"/>
    <col min="3" max="5" width="9" style="29"/>
    <col min="6" max="7" width="9" style="29" customWidth="1"/>
    <col min="8" max="16384" width="9" style="29"/>
  </cols>
  <sheetData>
    <row r="1" spans="1:8" ht="18.75" customHeight="1">
      <c r="A1" s="147" t="s">
        <v>34</v>
      </c>
      <c r="C1" s="75"/>
      <c r="D1" s="75"/>
      <c r="E1" s="75"/>
      <c r="F1" s="75"/>
      <c r="G1" s="75"/>
      <c r="H1" s="75"/>
    </row>
    <row r="2" spans="1:8" ht="18.75" customHeight="1">
      <c r="A2" s="147"/>
      <c r="C2" s="75"/>
      <c r="D2" s="75"/>
      <c r="E2" s="75"/>
      <c r="F2" s="75"/>
      <c r="G2" s="75"/>
      <c r="H2" s="75"/>
    </row>
    <row r="3" spans="1:8" ht="18.75" customHeight="1">
      <c r="B3" s="75" t="s">
        <v>118</v>
      </c>
      <c r="C3" s="75"/>
      <c r="D3" s="75"/>
      <c r="E3" s="75"/>
      <c r="F3" s="75"/>
      <c r="G3" s="75"/>
      <c r="H3" s="75"/>
    </row>
    <row r="4" spans="1:8" ht="8.5" customHeight="1">
      <c r="B4" s="75"/>
      <c r="C4" s="75"/>
      <c r="D4" s="75"/>
      <c r="E4" s="75"/>
      <c r="F4" s="75"/>
      <c r="G4" s="75"/>
      <c r="H4" s="75"/>
    </row>
    <row r="5" spans="1:8" ht="24" customHeight="1">
      <c r="B5" s="669" t="s">
        <v>108</v>
      </c>
      <c r="C5" s="672">
        <f>F5-1</f>
        <v>5</v>
      </c>
      <c r="D5" s="673"/>
      <c r="E5" s="674"/>
      <c r="F5" s="672">
        <f>'第1-1　事業実態（加入状況等）'!V2</f>
        <v>6</v>
      </c>
      <c r="G5" s="673"/>
      <c r="H5" s="674"/>
    </row>
    <row r="6" spans="1:8" ht="24" customHeight="1">
      <c r="B6" s="670"/>
      <c r="C6" s="675" t="s">
        <v>109</v>
      </c>
      <c r="D6" s="676"/>
      <c r="E6" s="677"/>
      <c r="F6" s="675" t="s">
        <v>109</v>
      </c>
      <c r="G6" s="676"/>
      <c r="H6" s="677"/>
    </row>
    <row r="7" spans="1:8" ht="24" customHeight="1">
      <c r="B7" s="671"/>
      <c r="C7" s="162" t="s">
        <v>110</v>
      </c>
      <c r="D7" s="163" t="s">
        <v>111</v>
      </c>
      <c r="E7" s="164" t="s">
        <v>112</v>
      </c>
      <c r="F7" s="165" t="s">
        <v>110</v>
      </c>
      <c r="G7" s="163" t="s">
        <v>111</v>
      </c>
      <c r="H7" s="164" t="s">
        <v>112</v>
      </c>
    </row>
    <row r="8" spans="1:8" ht="37.5" customHeight="1">
      <c r="B8" s="166" t="s">
        <v>588</v>
      </c>
      <c r="C8" s="449"/>
      <c r="D8" s="450"/>
      <c r="E8" s="451"/>
      <c r="F8" s="452"/>
      <c r="G8" s="450"/>
      <c r="H8" s="451"/>
    </row>
    <row r="9" spans="1:8" ht="25.5" customHeight="1">
      <c r="B9" s="678" t="s">
        <v>586</v>
      </c>
      <c r="C9" s="453"/>
      <c r="D9" s="454"/>
      <c r="E9" s="455"/>
      <c r="F9" s="436"/>
      <c r="G9" s="454"/>
      <c r="H9" s="455"/>
    </row>
    <row r="10" spans="1:8" ht="17" customHeight="1">
      <c r="B10" s="679"/>
      <c r="C10" s="182">
        <f>IFERROR(C9/SUM($C$8:$E$8),0)</f>
        <v>0</v>
      </c>
      <c r="D10" s="183">
        <f t="shared" ref="D10:H10" si="0">IFERROR(D9/SUM($C$8:$E$8),0)</f>
        <v>0</v>
      </c>
      <c r="E10" s="184">
        <f t="shared" si="0"/>
        <v>0</v>
      </c>
      <c r="F10" s="185">
        <f t="shared" si="0"/>
        <v>0</v>
      </c>
      <c r="G10" s="186">
        <f t="shared" si="0"/>
        <v>0</v>
      </c>
      <c r="H10" s="187">
        <f t="shared" si="0"/>
        <v>0</v>
      </c>
    </row>
    <row r="11" spans="1:8" ht="29" customHeight="1">
      <c r="B11" s="678" t="s">
        <v>587</v>
      </c>
      <c r="C11" s="456"/>
      <c r="D11" s="457"/>
      <c r="E11" s="458"/>
      <c r="F11" s="437"/>
      <c r="G11" s="457"/>
      <c r="H11" s="458"/>
    </row>
    <row r="12" spans="1:8" ht="17" customHeight="1">
      <c r="B12" s="680"/>
      <c r="C12" s="188">
        <f t="shared" ref="C12:H12" si="1">IFERROR(C11/SUM($C$8:$E$8),0)</f>
        <v>0</v>
      </c>
      <c r="D12" s="189">
        <f t="shared" si="1"/>
        <v>0</v>
      </c>
      <c r="E12" s="190">
        <f t="shared" si="1"/>
        <v>0</v>
      </c>
      <c r="F12" s="188">
        <f t="shared" si="1"/>
        <v>0</v>
      </c>
      <c r="G12" s="189">
        <f t="shared" si="1"/>
        <v>0</v>
      </c>
      <c r="H12" s="190">
        <f t="shared" si="1"/>
        <v>0</v>
      </c>
    </row>
    <row r="13" spans="1:8">
      <c r="B13" s="75" t="s">
        <v>119</v>
      </c>
      <c r="C13" s="75"/>
      <c r="D13" s="75"/>
      <c r="E13" s="75"/>
      <c r="F13" s="75"/>
      <c r="G13" s="75"/>
      <c r="H13" s="75"/>
    </row>
    <row r="14" spans="1:8">
      <c r="B14" s="75"/>
      <c r="C14" s="75"/>
      <c r="D14" s="75"/>
      <c r="E14" s="75"/>
      <c r="F14" s="75"/>
      <c r="G14" s="75"/>
      <c r="H14" s="75"/>
    </row>
    <row r="15" spans="1:8" ht="18.75" customHeight="1">
      <c r="B15" s="75" t="s">
        <v>35</v>
      </c>
      <c r="C15" s="75"/>
      <c r="D15" s="75"/>
      <c r="E15" s="75"/>
      <c r="F15" s="75"/>
      <c r="G15" s="75"/>
      <c r="H15" s="75"/>
    </row>
    <row r="16" spans="1:8" ht="18.75" customHeight="1">
      <c r="B16" s="75" t="s">
        <v>121</v>
      </c>
      <c r="C16" s="75"/>
      <c r="D16" s="75"/>
      <c r="E16" s="75"/>
      <c r="F16" s="75"/>
      <c r="G16" s="75"/>
      <c r="H16" s="75"/>
    </row>
    <row r="17" spans="2:8">
      <c r="B17" s="659"/>
      <c r="C17" s="660"/>
      <c r="D17" s="660"/>
      <c r="E17" s="660"/>
      <c r="F17" s="660"/>
      <c r="G17" s="660"/>
      <c r="H17" s="661"/>
    </row>
    <row r="18" spans="2:8">
      <c r="B18" s="662"/>
      <c r="C18" s="663"/>
      <c r="D18" s="663"/>
      <c r="E18" s="663"/>
      <c r="F18" s="663"/>
      <c r="G18" s="663"/>
      <c r="H18" s="664"/>
    </row>
    <row r="19" spans="2:8">
      <c r="B19" s="662"/>
      <c r="C19" s="663"/>
      <c r="D19" s="663"/>
      <c r="E19" s="663"/>
      <c r="F19" s="663"/>
      <c r="G19" s="663"/>
      <c r="H19" s="664"/>
    </row>
    <row r="20" spans="2:8">
      <c r="B20" s="662"/>
      <c r="C20" s="663"/>
      <c r="D20" s="663"/>
      <c r="E20" s="663"/>
      <c r="F20" s="663"/>
      <c r="G20" s="663"/>
      <c r="H20" s="664"/>
    </row>
    <row r="21" spans="2:8">
      <c r="B21" s="665"/>
      <c r="C21" s="666"/>
      <c r="D21" s="666"/>
      <c r="E21" s="666"/>
      <c r="F21" s="666"/>
      <c r="G21" s="666"/>
      <c r="H21" s="667"/>
    </row>
    <row r="22" spans="2:8">
      <c r="B22" s="75"/>
      <c r="C22" s="75"/>
      <c r="D22" s="75"/>
      <c r="E22" s="75"/>
      <c r="F22" s="75"/>
      <c r="G22" s="75"/>
      <c r="H22" s="75"/>
    </row>
    <row r="23" spans="2:8" ht="18.75" customHeight="1">
      <c r="B23" s="75" t="s">
        <v>122</v>
      </c>
      <c r="C23" s="75"/>
      <c r="D23" s="75"/>
      <c r="E23" s="75"/>
      <c r="F23" s="75"/>
      <c r="G23" s="75"/>
      <c r="H23" s="75"/>
    </row>
    <row r="24" spans="2:8">
      <c r="B24" s="659"/>
      <c r="C24" s="660"/>
      <c r="D24" s="660"/>
      <c r="E24" s="660"/>
      <c r="F24" s="660"/>
      <c r="G24" s="660"/>
      <c r="H24" s="661"/>
    </row>
    <row r="25" spans="2:8">
      <c r="B25" s="662"/>
      <c r="C25" s="663"/>
      <c r="D25" s="663"/>
      <c r="E25" s="663"/>
      <c r="F25" s="663"/>
      <c r="G25" s="663"/>
      <c r="H25" s="664"/>
    </row>
    <row r="26" spans="2:8">
      <c r="B26" s="662"/>
      <c r="C26" s="663"/>
      <c r="D26" s="663"/>
      <c r="E26" s="663"/>
      <c r="F26" s="663"/>
      <c r="G26" s="663"/>
      <c r="H26" s="664"/>
    </row>
    <row r="27" spans="2:8">
      <c r="B27" s="662"/>
      <c r="C27" s="663"/>
      <c r="D27" s="663"/>
      <c r="E27" s="663"/>
      <c r="F27" s="663"/>
      <c r="G27" s="663"/>
      <c r="H27" s="664"/>
    </row>
    <row r="28" spans="2:8">
      <c r="B28" s="665"/>
      <c r="C28" s="666"/>
      <c r="D28" s="666"/>
      <c r="E28" s="666"/>
      <c r="F28" s="666"/>
      <c r="G28" s="666"/>
      <c r="H28" s="667"/>
    </row>
    <row r="29" spans="2:8">
      <c r="B29" s="75"/>
      <c r="C29" s="75"/>
      <c r="D29" s="75"/>
      <c r="E29" s="75"/>
      <c r="F29" s="75"/>
      <c r="G29" s="75"/>
      <c r="H29" s="75"/>
    </row>
    <row r="30" spans="2:8" ht="18.75" customHeight="1">
      <c r="B30" s="75" t="s">
        <v>120</v>
      </c>
      <c r="C30" s="75"/>
      <c r="D30" s="75"/>
      <c r="E30" s="75"/>
      <c r="F30" s="75"/>
      <c r="G30" s="75"/>
      <c r="H30" s="75"/>
    </row>
    <row r="31" spans="2:8">
      <c r="B31" s="659"/>
      <c r="C31" s="660"/>
      <c r="D31" s="660"/>
      <c r="E31" s="660"/>
      <c r="F31" s="660"/>
      <c r="G31" s="660"/>
      <c r="H31" s="661"/>
    </row>
    <row r="32" spans="2:8">
      <c r="B32" s="662"/>
      <c r="C32" s="663"/>
      <c r="D32" s="663"/>
      <c r="E32" s="663"/>
      <c r="F32" s="663"/>
      <c r="G32" s="663"/>
      <c r="H32" s="664"/>
    </row>
    <row r="33" spans="2:8">
      <c r="B33" s="662"/>
      <c r="C33" s="663"/>
      <c r="D33" s="663"/>
      <c r="E33" s="663"/>
      <c r="F33" s="663"/>
      <c r="G33" s="663"/>
      <c r="H33" s="664"/>
    </row>
    <row r="34" spans="2:8">
      <c r="B34" s="662"/>
      <c r="C34" s="663"/>
      <c r="D34" s="663"/>
      <c r="E34" s="663"/>
      <c r="F34" s="663"/>
      <c r="G34" s="663"/>
      <c r="H34" s="664"/>
    </row>
    <row r="35" spans="2:8">
      <c r="B35" s="665"/>
      <c r="C35" s="666"/>
      <c r="D35" s="666"/>
      <c r="E35" s="666"/>
      <c r="F35" s="666"/>
      <c r="G35" s="666"/>
      <c r="H35" s="667"/>
    </row>
    <row r="36" spans="2:8">
      <c r="B36" s="28"/>
    </row>
    <row r="37" spans="2:8">
      <c r="B37" s="28"/>
    </row>
    <row r="38" spans="2:8">
      <c r="B38" s="28"/>
    </row>
  </sheetData>
  <mergeCells count="10">
    <mergeCell ref="B9:B10"/>
    <mergeCell ref="B11:B12"/>
    <mergeCell ref="B17:H21"/>
    <mergeCell ref="B24:H28"/>
    <mergeCell ref="B31:H35"/>
    <mergeCell ref="B5:B7"/>
    <mergeCell ref="C5:E5"/>
    <mergeCell ref="F5:H5"/>
    <mergeCell ref="C6:E6"/>
    <mergeCell ref="F6:H6"/>
  </mergeCells>
  <phoneticPr fontId="18"/>
  <conditionalFormatting sqref="C8:H9 C11:H11 B17:H21 B24:H28 B31:H35">
    <cfRule type="containsBlanks" dxfId="22" priority="1">
      <formula>LEN(TRIM(B8))=0</formula>
    </cfRule>
  </conditionalFormatting>
  <pageMargins left="0.7" right="0.7" top="0.75" bottom="0.75" header="0.3" footer="0.3"/>
  <pageSetup paperSize="9" orientation="portrait" r:id="rId1"/>
  <headerFooter>
    <oddFooter>&amp;C－11－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7D518-BDC7-46CF-B5B6-6D337B8EC728}">
  <sheetPr>
    <pageSetUpPr fitToPage="1"/>
  </sheetPr>
  <dimension ref="A1:O40"/>
  <sheetViews>
    <sheetView view="pageLayout" topLeftCell="A30" zoomScaleNormal="100" zoomScaleSheetLayoutView="100" workbookViewId="0">
      <selection activeCell="A27" sqref="A27"/>
    </sheetView>
  </sheetViews>
  <sheetFormatPr defaultColWidth="9" defaultRowHeight="18"/>
  <cols>
    <col min="1" max="3" width="1.58203125" style="29" customWidth="1"/>
    <col min="4" max="5" width="8.25" style="29" customWidth="1"/>
    <col min="6" max="6" width="17.1640625" style="29" customWidth="1"/>
    <col min="7" max="7" width="3.75" style="29" customWidth="1"/>
    <col min="8" max="8" width="16.9140625" style="29" customWidth="1"/>
    <col min="9" max="9" width="3.75" style="29" customWidth="1"/>
    <col min="10" max="10" width="13.5" style="29" customWidth="1"/>
    <col min="11" max="11" width="3.75" style="29" customWidth="1"/>
    <col min="12" max="16384" width="9" style="29"/>
  </cols>
  <sheetData>
    <row r="1" spans="1:15" ht="18.75" customHeight="1">
      <c r="A1" s="619" t="s">
        <v>36</v>
      </c>
      <c r="B1" s="619"/>
      <c r="C1" s="619"/>
      <c r="D1" s="619"/>
      <c r="E1" s="619"/>
      <c r="F1" s="619"/>
      <c r="G1" s="619"/>
      <c r="H1" s="619"/>
      <c r="I1" s="619"/>
      <c r="J1" s="619"/>
      <c r="K1" s="619"/>
      <c r="L1" s="78"/>
      <c r="M1" s="78"/>
      <c r="N1" s="78"/>
      <c r="O1" s="78"/>
    </row>
    <row r="2" spans="1:15" ht="18.5" customHeight="1">
      <c r="A2" s="167" t="s">
        <v>590</v>
      </c>
      <c r="B2" s="167"/>
      <c r="C2" s="167"/>
      <c r="D2" s="167"/>
      <c r="E2" s="167"/>
      <c r="F2" s="167"/>
      <c r="G2" s="167"/>
      <c r="H2" s="78"/>
      <c r="I2" s="78"/>
      <c r="J2" s="78"/>
      <c r="K2" s="78"/>
      <c r="L2" s="78"/>
      <c r="M2" s="78"/>
      <c r="N2" s="78"/>
      <c r="O2" s="78"/>
    </row>
    <row r="3" spans="1:15" ht="9.5" customHeight="1">
      <c r="D3" s="78"/>
      <c r="E3" s="78"/>
      <c r="F3" s="78"/>
      <c r="G3" s="78"/>
      <c r="H3" s="78"/>
      <c r="I3" s="78"/>
      <c r="J3" s="78"/>
      <c r="K3" s="78"/>
      <c r="L3" s="78"/>
      <c r="M3" s="78"/>
      <c r="N3" s="78"/>
      <c r="O3" s="78"/>
    </row>
    <row r="4" spans="1:15" ht="18.5" customHeight="1">
      <c r="C4" s="78" t="s">
        <v>37</v>
      </c>
      <c r="E4" s="78"/>
      <c r="F4" s="78"/>
      <c r="G4" s="78"/>
      <c r="H4" s="78"/>
      <c r="I4" s="78"/>
      <c r="J4" s="78"/>
      <c r="K4" s="78"/>
      <c r="L4" s="78"/>
      <c r="M4" s="78"/>
      <c r="N4" s="78"/>
      <c r="O4" s="78"/>
    </row>
    <row r="5" spans="1:15" ht="8.5" customHeight="1">
      <c r="C5" s="78"/>
      <c r="E5" s="78"/>
      <c r="F5" s="78"/>
      <c r="G5" s="78"/>
      <c r="H5" s="78"/>
      <c r="I5" s="78"/>
      <c r="J5" s="78"/>
      <c r="K5" s="78"/>
      <c r="L5" s="78"/>
      <c r="M5" s="78"/>
      <c r="N5" s="78"/>
      <c r="O5" s="78"/>
    </row>
    <row r="6" spans="1:15" ht="18.75" customHeight="1">
      <c r="D6" s="78" t="s">
        <v>589</v>
      </c>
      <c r="E6" s="78"/>
      <c r="F6" s="78"/>
      <c r="G6" s="78"/>
      <c r="H6" s="78"/>
      <c r="I6" s="78"/>
      <c r="J6" s="78"/>
      <c r="K6" s="78"/>
      <c r="L6" s="78"/>
      <c r="M6" s="78"/>
      <c r="N6" s="78"/>
      <c r="O6" s="78"/>
    </row>
    <row r="7" spans="1:15" ht="9.5" customHeight="1">
      <c r="D7" s="78"/>
      <c r="E7" s="78"/>
      <c r="F7" s="78"/>
      <c r="G7" s="78"/>
      <c r="H7" s="78"/>
      <c r="I7" s="78"/>
      <c r="J7" s="78"/>
      <c r="K7" s="78"/>
      <c r="L7" s="78"/>
      <c r="M7" s="78"/>
      <c r="N7" s="78"/>
      <c r="O7" s="78"/>
    </row>
    <row r="8" spans="1:15" ht="32" customHeight="1">
      <c r="D8" s="684" t="s">
        <v>108</v>
      </c>
      <c r="E8" s="685"/>
      <c r="F8" s="682" t="s">
        <v>123</v>
      </c>
      <c r="G8" s="683"/>
      <c r="H8" s="682" t="s">
        <v>124</v>
      </c>
      <c r="I8" s="683"/>
      <c r="J8" s="528" t="s">
        <v>90</v>
      </c>
      <c r="K8" s="530"/>
      <c r="L8" s="78"/>
      <c r="M8" s="78"/>
      <c r="N8" s="78"/>
      <c r="O8" s="78"/>
    </row>
    <row r="9" spans="1:15" ht="45" customHeight="1">
      <c r="D9" s="688">
        <f>D11-1</f>
        <v>5</v>
      </c>
      <c r="E9" s="193" t="s">
        <v>125</v>
      </c>
      <c r="F9" s="205"/>
      <c r="G9" s="194" t="s">
        <v>74</v>
      </c>
      <c r="H9" s="205"/>
      <c r="I9" s="194" t="s">
        <v>74</v>
      </c>
      <c r="J9" s="199">
        <f>SUM(F9,H9)</f>
        <v>0</v>
      </c>
      <c r="K9" s="194" t="s">
        <v>74</v>
      </c>
      <c r="L9" s="78"/>
      <c r="M9" s="78"/>
      <c r="N9" s="78"/>
      <c r="O9" s="78"/>
    </row>
    <row r="10" spans="1:15" ht="45" customHeight="1">
      <c r="D10" s="689"/>
      <c r="E10" s="195" t="s">
        <v>126</v>
      </c>
      <c r="F10" s="203"/>
      <c r="G10" s="196" t="s">
        <v>73</v>
      </c>
      <c r="H10" s="203"/>
      <c r="I10" s="196" t="s">
        <v>73</v>
      </c>
      <c r="J10" s="201">
        <f>SUM(F10,H10)</f>
        <v>0</v>
      </c>
      <c r="K10" s="196" t="s">
        <v>73</v>
      </c>
      <c r="L10" s="78"/>
      <c r="M10" s="78"/>
      <c r="N10" s="78"/>
      <c r="O10" s="78"/>
    </row>
    <row r="11" spans="1:15" ht="45" customHeight="1">
      <c r="D11" s="686">
        <f>'第1-1　事業実態（加入状況等）'!V2</f>
        <v>6</v>
      </c>
      <c r="E11" s="195" t="s">
        <v>125</v>
      </c>
      <c r="F11" s="206"/>
      <c r="G11" s="196" t="s">
        <v>74</v>
      </c>
      <c r="H11" s="206"/>
      <c r="I11" s="196" t="s">
        <v>74</v>
      </c>
      <c r="J11" s="200">
        <f>SUM(F11,H11)</f>
        <v>0</v>
      </c>
      <c r="K11" s="196" t="s">
        <v>74</v>
      </c>
      <c r="L11" s="78"/>
      <c r="M11" s="78"/>
      <c r="N11" s="78"/>
      <c r="O11" s="78"/>
    </row>
    <row r="12" spans="1:15" ht="45" customHeight="1">
      <c r="D12" s="687"/>
      <c r="E12" s="197" t="s">
        <v>126</v>
      </c>
      <c r="F12" s="204"/>
      <c r="G12" s="198" t="s">
        <v>73</v>
      </c>
      <c r="H12" s="204"/>
      <c r="I12" s="198" t="s">
        <v>73</v>
      </c>
      <c r="J12" s="202">
        <f>SUM(F12,H12)</f>
        <v>0</v>
      </c>
      <c r="K12" s="198" t="s">
        <v>73</v>
      </c>
      <c r="L12" s="78"/>
      <c r="M12" s="78"/>
      <c r="N12" s="78"/>
      <c r="O12" s="78"/>
    </row>
    <row r="13" spans="1:15">
      <c r="D13" s="690" t="s">
        <v>127</v>
      </c>
      <c r="E13" s="690"/>
      <c r="F13" s="690"/>
      <c r="G13" s="690"/>
      <c r="H13" s="690"/>
      <c r="I13" s="690"/>
      <c r="J13" s="690"/>
      <c r="K13" s="690"/>
      <c r="L13" s="78"/>
      <c r="M13" s="78"/>
      <c r="N13" s="78"/>
      <c r="O13" s="78"/>
    </row>
    <row r="14" spans="1:15">
      <c r="D14" s="691"/>
      <c r="E14" s="691"/>
      <c r="F14" s="691"/>
      <c r="G14" s="691"/>
      <c r="H14" s="691"/>
      <c r="I14" s="691"/>
      <c r="J14" s="691"/>
      <c r="K14" s="691"/>
      <c r="L14" s="78"/>
      <c r="M14" s="78"/>
      <c r="N14" s="78"/>
      <c r="O14" s="78"/>
    </row>
    <row r="15" spans="1:15" ht="18.75" customHeight="1">
      <c r="D15" s="79"/>
      <c r="E15" s="79"/>
      <c r="F15" s="79"/>
      <c r="G15" s="79"/>
      <c r="H15" s="79"/>
      <c r="I15" s="79"/>
      <c r="J15" s="79"/>
      <c r="K15" s="79"/>
      <c r="L15" s="78"/>
      <c r="M15" s="78"/>
      <c r="N15" s="78"/>
      <c r="O15" s="78"/>
    </row>
    <row r="16" spans="1:15" ht="18.75" customHeight="1">
      <c r="D16" s="79" t="s">
        <v>128</v>
      </c>
      <c r="E16" s="79"/>
      <c r="F16" s="79"/>
      <c r="G16" s="79"/>
      <c r="H16" s="79"/>
      <c r="I16" s="79"/>
      <c r="J16" s="79"/>
      <c r="K16" s="79"/>
      <c r="L16" s="78"/>
      <c r="M16" s="78"/>
      <c r="N16" s="78"/>
      <c r="O16" s="78"/>
    </row>
    <row r="17" spans="4:15" ht="18.75" customHeight="1">
      <c r="D17" s="79" t="s">
        <v>129</v>
      </c>
      <c r="E17" s="79"/>
      <c r="F17" s="79"/>
      <c r="G17" s="79"/>
      <c r="H17" s="79"/>
      <c r="I17" s="79"/>
      <c r="J17" s="79"/>
      <c r="K17" s="79"/>
      <c r="L17" s="78"/>
      <c r="M17" s="78"/>
      <c r="N17" s="78"/>
      <c r="O17" s="78"/>
    </row>
    <row r="18" spans="4:15" ht="18.75" customHeight="1">
      <c r="D18" s="207"/>
      <c r="E18" s="79"/>
      <c r="F18" s="79"/>
      <c r="G18" s="79"/>
      <c r="H18" s="79"/>
      <c r="I18" s="79"/>
      <c r="J18" s="208" t="s">
        <v>130</v>
      </c>
      <c r="K18" s="79"/>
      <c r="L18" s="78"/>
      <c r="M18" s="78"/>
      <c r="N18" s="78"/>
      <c r="O18" s="78"/>
    </row>
    <row r="19" spans="4:15" ht="18.75" customHeight="1">
      <c r="D19" s="79" t="s">
        <v>38</v>
      </c>
      <c r="E19" s="79"/>
      <c r="F19" s="79"/>
      <c r="G19" s="79"/>
      <c r="H19" s="79"/>
      <c r="I19" s="79"/>
      <c r="J19" s="79"/>
      <c r="K19" s="79"/>
      <c r="L19" s="78"/>
      <c r="M19" s="78"/>
      <c r="N19" s="78"/>
      <c r="O19" s="78"/>
    </row>
    <row r="20" spans="4:15" ht="18.75" customHeight="1">
      <c r="D20" s="79"/>
      <c r="E20" s="79"/>
      <c r="F20" s="79"/>
      <c r="G20" s="79"/>
      <c r="H20" s="79"/>
      <c r="I20" s="79"/>
      <c r="J20" s="208" t="s">
        <v>131</v>
      </c>
      <c r="K20" s="79"/>
      <c r="L20" s="78"/>
      <c r="M20" s="78"/>
      <c r="N20" s="78"/>
      <c r="O20" s="78"/>
    </row>
    <row r="21" spans="4:15">
      <c r="D21" s="79" t="s">
        <v>132</v>
      </c>
      <c r="E21" s="79"/>
      <c r="F21" s="79"/>
      <c r="G21" s="79"/>
      <c r="H21" s="79"/>
      <c r="I21" s="79"/>
      <c r="J21" s="79"/>
      <c r="K21" s="79"/>
      <c r="L21" s="78"/>
      <c r="M21" s="78"/>
      <c r="N21" s="78"/>
      <c r="O21" s="78"/>
    </row>
    <row r="22" spans="4:15" ht="18.75" customHeight="1">
      <c r="D22" s="79" t="s">
        <v>39</v>
      </c>
      <c r="E22" s="79"/>
      <c r="F22" s="79"/>
      <c r="G22" s="79"/>
      <c r="H22" s="79"/>
      <c r="I22" s="79"/>
      <c r="J22" s="79"/>
      <c r="K22" s="79"/>
      <c r="L22" s="78"/>
      <c r="M22" s="78"/>
      <c r="N22" s="78"/>
      <c r="O22" s="78"/>
    </row>
    <row r="23" spans="4:15" ht="18.75" customHeight="1">
      <c r="D23" s="79"/>
      <c r="E23" s="79"/>
      <c r="F23" s="79"/>
      <c r="G23" s="79"/>
      <c r="H23" s="79"/>
      <c r="I23" s="79"/>
      <c r="J23" s="208" t="s">
        <v>130</v>
      </c>
      <c r="K23" s="79"/>
      <c r="L23" s="78"/>
      <c r="M23" s="78"/>
      <c r="N23" s="78"/>
      <c r="O23" s="78"/>
    </row>
    <row r="24" spans="4:15">
      <c r="D24" s="79" t="s">
        <v>40</v>
      </c>
      <c r="E24" s="79"/>
      <c r="F24" s="79"/>
      <c r="G24" s="79"/>
      <c r="H24" s="79"/>
      <c r="I24" s="79"/>
      <c r="J24" s="79"/>
      <c r="K24" s="79"/>
      <c r="L24" s="78"/>
      <c r="M24" s="78"/>
      <c r="N24" s="78"/>
      <c r="O24" s="78"/>
    </row>
    <row r="25" spans="4:15">
      <c r="D25" s="79"/>
      <c r="E25" s="79"/>
      <c r="F25" s="79"/>
      <c r="G25" s="79"/>
      <c r="H25" s="79"/>
      <c r="I25" s="79"/>
      <c r="J25" s="208" t="s">
        <v>131</v>
      </c>
      <c r="K25" s="79"/>
      <c r="L25" s="78"/>
      <c r="M25" s="78"/>
      <c r="N25" s="78"/>
      <c r="O25" s="78"/>
    </row>
    <row r="26" spans="4:15">
      <c r="D26" s="79"/>
      <c r="E26" s="79"/>
      <c r="F26" s="79"/>
      <c r="G26" s="79"/>
      <c r="H26" s="79"/>
      <c r="I26" s="79"/>
      <c r="J26" s="208"/>
      <c r="K26" s="79"/>
      <c r="L26" s="78"/>
      <c r="M26" s="78"/>
      <c r="N26" s="78"/>
      <c r="O26" s="78"/>
    </row>
    <row r="27" spans="4:15" ht="18.5" customHeight="1">
      <c r="D27" s="78" t="s">
        <v>591</v>
      </c>
      <c r="E27" s="79"/>
      <c r="F27" s="79"/>
      <c r="G27" s="79"/>
      <c r="H27" s="79"/>
      <c r="I27" s="79"/>
      <c r="J27" s="79"/>
      <c r="K27" s="79"/>
      <c r="L27" s="78"/>
      <c r="M27" s="78"/>
      <c r="N27" s="78"/>
      <c r="O27" s="78"/>
    </row>
    <row r="28" spans="4:15" ht="19" customHeight="1">
      <c r="D28" s="681" t="s">
        <v>593</v>
      </c>
      <c r="E28" s="681"/>
      <c r="F28" s="681"/>
      <c r="G28" s="681"/>
      <c r="H28" s="681"/>
      <c r="I28" s="681"/>
      <c r="J28" s="681"/>
      <c r="K28" s="681"/>
    </row>
    <row r="29" spans="4:15" ht="19" customHeight="1">
      <c r="D29" s="681" t="s">
        <v>592</v>
      </c>
      <c r="E29" s="681"/>
      <c r="F29" s="681"/>
      <c r="G29" s="681"/>
      <c r="H29" s="681"/>
      <c r="I29" s="681"/>
      <c r="J29" s="681"/>
    </row>
    <row r="30" spans="4:15" ht="133" customHeight="1">
      <c r="D30" s="637"/>
      <c r="E30" s="645"/>
      <c r="F30" s="645"/>
      <c r="G30" s="645"/>
      <c r="H30" s="645"/>
      <c r="I30" s="645"/>
      <c r="J30" s="645"/>
      <c r="K30" s="638"/>
    </row>
    <row r="33" spans="4:4">
      <c r="D33" s="31"/>
    </row>
    <row r="34" spans="4:4">
      <c r="D34" s="31"/>
    </row>
    <row r="35" spans="4:4">
      <c r="D35" s="28"/>
    </row>
    <row r="36" spans="4:4">
      <c r="D36" s="28"/>
    </row>
    <row r="37" spans="4:4">
      <c r="D37" s="28"/>
    </row>
    <row r="38" spans="4:4">
      <c r="D38" s="28"/>
    </row>
    <row r="39" spans="4:4">
      <c r="D39" s="28"/>
    </row>
    <row r="40" spans="4:4">
      <c r="D40" s="28"/>
    </row>
  </sheetData>
  <mergeCells count="11">
    <mergeCell ref="A1:K1"/>
    <mergeCell ref="D29:J29"/>
    <mergeCell ref="D30:K30"/>
    <mergeCell ref="D28:K28"/>
    <mergeCell ref="H8:I8"/>
    <mergeCell ref="F8:G8"/>
    <mergeCell ref="J8:K8"/>
    <mergeCell ref="D8:E8"/>
    <mergeCell ref="D11:D12"/>
    <mergeCell ref="D9:D10"/>
    <mergeCell ref="D13:K14"/>
  </mergeCells>
  <phoneticPr fontId="18"/>
  <conditionalFormatting sqref="F9:F12 H9:H12">
    <cfRule type="containsBlanks" dxfId="21" priority="2">
      <formula>LEN(TRIM(F9))=0</formula>
    </cfRule>
  </conditionalFormatting>
  <conditionalFormatting sqref="D30:K30">
    <cfRule type="containsBlanks" dxfId="20" priority="1">
      <formula>LEN(TRIM(D30))=0</formula>
    </cfRule>
  </conditionalFormatting>
  <printOptions horizontalCentered="1"/>
  <pageMargins left="0.70866141732283472" right="0.70866141732283472" top="0.74803149606299213" bottom="0.74803149606299213" header="0.31496062992125984" footer="0.31496062992125984"/>
  <pageSetup paperSize="9" scale="93" orientation="portrait" r:id="rId1"/>
  <headerFooter>
    <oddFooter>&amp;C－12－</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F9C66-F118-459C-91EA-E1991786E408}">
  <sheetPr>
    <pageSetUpPr fitToPage="1"/>
  </sheetPr>
  <dimension ref="B1:N39"/>
  <sheetViews>
    <sheetView view="pageLayout" topLeftCell="A26" zoomScaleNormal="100" zoomScaleSheetLayoutView="100" workbookViewId="0">
      <selection activeCell="A27" sqref="A27"/>
    </sheetView>
  </sheetViews>
  <sheetFormatPr defaultColWidth="9" defaultRowHeight="18"/>
  <cols>
    <col min="1" max="3" width="1.58203125" style="29" customWidth="1"/>
    <col min="4" max="8" width="10.6640625" style="29" customWidth="1"/>
    <col min="9" max="9" width="8.25" style="29" customWidth="1"/>
    <col min="10" max="10" width="20.08203125" style="29" customWidth="1"/>
    <col min="11" max="16384" width="9" style="29"/>
  </cols>
  <sheetData>
    <row r="1" spans="2:14" ht="18.5" customHeight="1">
      <c r="C1" s="191"/>
      <c r="D1" s="692" t="s">
        <v>594</v>
      </c>
      <c r="E1" s="692"/>
      <c r="F1" s="692"/>
      <c r="G1" s="692"/>
      <c r="H1" s="692"/>
      <c r="I1" s="692"/>
      <c r="J1" s="692"/>
      <c r="K1" s="191"/>
      <c r="L1" s="191"/>
      <c r="M1" s="191"/>
      <c r="N1" s="191"/>
    </row>
    <row r="2" spans="2:14" ht="67.5" customHeight="1">
      <c r="C2" s="191"/>
      <c r="D2" s="693"/>
      <c r="E2" s="694"/>
      <c r="F2" s="694"/>
      <c r="G2" s="694"/>
      <c r="H2" s="694"/>
      <c r="I2" s="694"/>
      <c r="J2" s="695"/>
      <c r="K2" s="191"/>
      <c r="L2" s="191"/>
      <c r="M2" s="191"/>
      <c r="N2" s="191"/>
    </row>
    <row r="3" spans="2:14" ht="18.5" customHeight="1">
      <c r="C3" s="191"/>
      <c r="D3" s="210"/>
      <c r="E3" s="210"/>
      <c r="F3" s="210"/>
      <c r="G3" s="210"/>
      <c r="H3" s="210"/>
      <c r="I3" s="210"/>
      <c r="J3" s="210"/>
      <c r="K3" s="191"/>
      <c r="L3" s="191"/>
      <c r="M3" s="191"/>
      <c r="N3" s="191"/>
    </row>
    <row r="4" spans="2:14" ht="18.5" customHeight="1">
      <c r="B4" s="211"/>
      <c r="C4" s="211" t="s">
        <v>595</v>
      </c>
      <c r="D4" s="211"/>
      <c r="E4" s="211"/>
      <c r="F4" s="211"/>
      <c r="G4" s="211"/>
      <c r="H4" s="211"/>
      <c r="I4" s="211"/>
      <c r="J4" s="211"/>
      <c r="K4" s="191"/>
      <c r="L4" s="191"/>
      <c r="M4" s="191"/>
      <c r="N4" s="191"/>
    </row>
    <row r="5" spans="2:14" ht="67.5" customHeight="1">
      <c r="C5" s="191"/>
      <c r="D5" s="693"/>
      <c r="E5" s="694"/>
      <c r="F5" s="694"/>
      <c r="G5" s="694"/>
      <c r="H5" s="694"/>
      <c r="I5" s="694"/>
      <c r="J5" s="695"/>
      <c r="K5" s="191"/>
      <c r="L5" s="191"/>
      <c r="M5" s="191"/>
      <c r="N5" s="191"/>
    </row>
    <row r="6" spans="2:14" ht="18.5" customHeight="1">
      <c r="C6" s="191"/>
      <c r="D6" s="210"/>
      <c r="E6" s="210"/>
      <c r="F6" s="210"/>
      <c r="G6" s="210"/>
      <c r="H6" s="210"/>
      <c r="I6" s="210"/>
      <c r="J6" s="210"/>
      <c r="K6" s="191"/>
      <c r="L6" s="191"/>
      <c r="M6" s="191"/>
      <c r="N6" s="191"/>
    </row>
    <row r="7" spans="2:14" ht="18" customHeight="1">
      <c r="B7" s="696" t="s">
        <v>596</v>
      </c>
      <c r="C7" s="696"/>
      <c r="D7" s="696"/>
      <c r="E7" s="696"/>
      <c r="F7" s="696"/>
      <c r="G7" s="696"/>
      <c r="H7" s="696"/>
      <c r="I7" s="696"/>
      <c r="J7" s="696"/>
      <c r="K7" s="191"/>
      <c r="L7" s="191"/>
      <c r="M7" s="191"/>
      <c r="N7" s="191"/>
    </row>
    <row r="8" spans="2:14" ht="18.5" customHeight="1">
      <c r="C8" s="31"/>
      <c r="D8" s="699" t="s">
        <v>493</v>
      </c>
      <c r="E8" s="699"/>
      <c r="F8" s="699"/>
      <c r="G8" s="699"/>
      <c r="H8" s="699"/>
      <c r="I8" s="699"/>
      <c r="J8" s="699"/>
      <c r="K8" s="191"/>
      <c r="L8" s="191"/>
      <c r="M8" s="191"/>
      <c r="N8" s="191"/>
    </row>
    <row r="9" spans="2:14" ht="18.5" customHeight="1">
      <c r="C9" s="31"/>
      <c r="D9" s="700" t="s">
        <v>483</v>
      </c>
      <c r="E9" s="702" t="s">
        <v>494</v>
      </c>
      <c r="F9" s="703"/>
      <c r="G9" s="703"/>
      <c r="H9" s="703"/>
      <c r="I9" s="703"/>
      <c r="J9" s="703"/>
      <c r="K9" s="191"/>
      <c r="L9" s="191"/>
      <c r="M9" s="191"/>
      <c r="N9" s="191"/>
    </row>
    <row r="10" spans="2:14" ht="18.5" customHeight="1">
      <c r="D10" s="701"/>
      <c r="E10" s="461" t="s">
        <v>485</v>
      </c>
      <c r="F10" s="212" t="s">
        <v>484</v>
      </c>
      <c r="G10" s="213" t="s">
        <v>601</v>
      </c>
      <c r="H10" s="704" t="s">
        <v>500</v>
      </c>
      <c r="I10" s="705"/>
      <c r="J10" s="706"/>
      <c r="K10" s="191"/>
      <c r="L10" s="191"/>
      <c r="M10" s="191"/>
      <c r="N10" s="191"/>
    </row>
    <row r="11" spans="2:14" ht="40.5" customHeight="1">
      <c r="D11" s="463" t="s">
        <v>598</v>
      </c>
      <c r="E11" s="462" t="s">
        <v>598</v>
      </c>
      <c r="F11" s="460" t="s">
        <v>598</v>
      </c>
      <c r="G11" s="460" t="s">
        <v>598</v>
      </c>
      <c r="H11" s="707"/>
      <c r="I11" s="707"/>
      <c r="J11" s="641"/>
      <c r="K11" s="191"/>
      <c r="L11" s="191"/>
      <c r="M11" s="191"/>
      <c r="N11" s="191"/>
    </row>
    <row r="12" spans="2:14" ht="19" customHeight="1">
      <c r="C12" s="31"/>
      <c r="D12" s="710" t="s">
        <v>496</v>
      </c>
      <c r="E12" s="711"/>
      <c r="F12" s="711"/>
      <c r="G12" s="711"/>
      <c r="H12" s="711"/>
      <c r="I12" s="711"/>
      <c r="J12" s="712"/>
      <c r="K12" s="191"/>
      <c r="L12" s="191"/>
      <c r="M12" s="191"/>
      <c r="N12" s="191"/>
    </row>
    <row r="13" spans="2:14" ht="19" customHeight="1">
      <c r="D13" s="717" t="s">
        <v>491</v>
      </c>
      <c r="E13" s="718"/>
      <c r="F13" s="704" t="s">
        <v>492</v>
      </c>
      <c r="G13" s="705"/>
      <c r="H13" s="705"/>
      <c r="I13" s="723" t="s">
        <v>599</v>
      </c>
      <c r="J13" s="724"/>
      <c r="K13" s="191"/>
      <c r="L13" s="191"/>
      <c r="M13" s="191"/>
      <c r="N13" s="191"/>
    </row>
    <row r="14" spans="2:14" ht="40.5" customHeight="1">
      <c r="D14" s="719"/>
      <c r="E14" s="720"/>
      <c r="F14" s="721"/>
      <c r="G14" s="722"/>
      <c r="H14" s="722"/>
      <c r="I14" s="725"/>
      <c r="J14" s="726"/>
      <c r="K14" s="191"/>
      <c r="L14" s="191"/>
      <c r="M14" s="191"/>
      <c r="N14" s="191"/>
    </row>
    <row r="15" spans="2:14" ht="19" customHeight="1">
      <c r="C15" s="31"/>
      <c r="D15" s="710" t="s">
        <v>495</v>
      </c>
      <c r="E15" s="711"/>
      <c r="F15" s="711"/>
      <c r="G15" s="711"/>
      <c r="H15" s="711"/>
      <c r="I15" s="711"/>
      <c r="J15" s="712"/>
      <c r="K15" s="191"/>
      <c r="L15" s="191"/>
      <c r="M15" s="191"/>
      <c r="N15" s="191"/>
    </row>
    <row r="16" spans="2:14" ht="19" customHeight="1">
      <c r="D16" s="464" t="s">
        <v>486</v>
      </c>
      <c r="E16" s="214" t="s">
        <v>487</v>
      </c>
      <c r="F16" s="215" t="s">
        <v>488</v>
      </c>
      <c r="G16" s="214" t="s">
        <v>489</v>
      </c>
      <c r="H16" s="216" t="s">
        <v>490</v>
      </c>
      <c r="I16" s="713" t="s">
        <v>600</v>
      </c>
      <c r="J16" s="714"/>
      <c r="K16" s="191"/>
      <c r="L16" s="191"/>
      <c r="M16" s="191"/>
      <c r="N16" s="191"/>
    </row>
    <row r="17" spans="2:14" ht="40.5" customHeight="1">
      <c r="D17" s="459"/>
      <c r="E17" s="460"/>
      <c r="F17" s="460"/>
      <c r="G17" s="460"/>
      <c r="H17" s="460"/>
      <c r="I17" s="715"/>
      <c r="J17" s="716"/>
      <c r="K17" s="191"/>
      <c r="L17" s="191"/>
      <c r="M17" s="191"/>
      <c r="N17" s="191"/>
    </row>
    <row r="18" spans="2:14" ht="18" customHeight="1">
      <c r="C18" s="31"/>
      <c r="D18" s="699" t="s">
        <v>497</v>
      </c>
      <c r="E18" s="699"/>
      <c r="F18" s="699"/>
      <c r="G18" s="699"/>
      <c r="H18" s="699"/>
      <c r="I18" s="699"/>
      <c r="J18" s="699"/>
      <c r="K18" s="191"/>
      <c r="L18" s="191"/>
      <c r="M18" s="191"/>
      <c r="N18" s="191"/>
    </row>
    <row r="19" spans="2:14" ht="18" customHeight="1">
      <c r="D19" s="465" t="s">
        <v>499</v>
      </c>
      <c r="E19" s="217" t="s">
        <v>498</v>
      </c>
      <c r="F19" s="219" t="s">
        <v>604</v>
      </c>
      <c r="G19" s="220" t="s">
        <v>602</v>
      </c>
      <c r="H19" s="219" t="s">
        <v>603</v>
      </c>
      <c r="I19" s="708" t="s">
        <v>501</v>
      </c>
      <c r="J19" s="709"/>
      <c r="K19" s="191"/>
      <c r="L19" s="191"/>
      <c r="M19" s="191"/>
      <c r="N19" s="191"/>
    </row>
    <row r="20" spans="2:14" ht="40.5" customHeight="1">
      <c r="D20" s="466"/>
      <c r="E20" s="460"/>
      <c r="F20" s="460"/>
      <c r="G20" s="460"/>
      <c r="H20" s="460"/>
      <c r="I20" s="697"/>
      <c r="J20" s="698"/>
      <c r="K20" s="191"/>
      <c r="L20" s="191"/>
      <c r="M20" s="191"/>
      <c r="N20" s="191"/>
    </row>
    <row r="21" spans="2:14" ht="18.5" customHeight="1">
      <c r="D21" s="218"/>
      <c r="E21" s="218"/>
      <c r="F21" s="192"/>
      <c r="G21" s="218"/>
      <c r="H21" s="192"/>
      <c r="I21" s="192"/>
      <c r="J21" s="192"/>
      <c r="K21" s="191"/>
      <c r="L21" s="191"/>
      <c r="M21" s="191"/>
      <c r="N21" s="191"/>
    </row>
    <row r="22" spans="2:14" ht="18.5" customHeight="1">
      <c r="B22" s="29" t="s">
        <v>597</v>
      </c>
      <c r="D22" s="218"/>
      <c r="E22" s="218"/>
      <c r="F22" s="192"/>
      <c r="G22" s="218"/>
      <c r="H22" s="192"/>
      <c r="I22" s="192"/>
      <c r="J22" s="192"/>
      <c r="K22" s="191"/>
      <c r="L22" s="191"/>
      <c r="M22" s="191"/>
      <c r="N22" s="191"/>
    </row>
    <row r="23" spans="2:14" ht="62" customHeight="1">
      <c r="D23" s="693"/>
      <c r="E23" s="694"/>
      <c r="F23" s="694"/>
      <c r="G23" s="694"/>
      <c r="H23" s="694"/>
      <c r="I23" s="694"/>
      <c r="J23" s="695"/>
      <c r="K23" s="191"/>
      <c r="L23" s="191"/>
      <c r="M23" s="191"/>
      <c r="N23" s="191"/>
    </row>
    <row r="24" spans="2:14">
      <c r="D24" s="191"/>
      <c r="E24" s="191"/>
      <c r="F24" s="191"/>
      <c r="G24" s="191"/>
      <c r="H24" s="191"/>
      <c r="I24" s="191"/>
      <c r="J24" s="191"/>
      <c r="K24" s="191"/>
      <c r="L24" s="191"/>
      <c r="M24" s="191"/>
      <c r="N24" s="191"/>
    </row>
    <row r="25" spans="2:14" ht="18" customHeight="1">
      <c r="B25" s="663" t="s">
        <v>482</v>
      </c>
      <c r="C25" s="663"/>
      <c r="D25" s="663"/>
      <c r="E25" s="663"/>
      <c r="F25" s="663"/>
      <c r="G25" s="663"/>
      <c r="H25" s="663"/>
      <c r="I25" s="663"/>
      <c r="J25" s="663"/>
      <c r="K25" s="191"/>
      <c r="L25" s="191"/>
      <c r="M25" s="191"/>
      <c r="N25" s="191"/>
    </row>
    <row r="26" spans="2:14" ht="62" customHeight="1">
      <c r="C26" s="129"/>
      <c r="D26" s="624"/>
      <c r="E26" s="624"/>
      <c r="F26" s="624"/>
      <c r="G26" s="624"/>
      <c r="H26" s="624"/>
      <c r="I26" s="624"/>
      <c r="J26" s="624"/>
      <c r="K26" s="191"/>
      <c r="L26" s="191"/>
      <c r="M26" s="191"/>
      <c r="N26" s="191"/>
    </row>
    <row r="27" spans="2:14" ht="18.75" customHeight="1">
      <c r="D27" s="191"/>
      <c r="E27" s="191"/>
      <c r="F27" s="191"/>
      <c r="G27" s="191"/>
      <c r="H27" s="191"/>
      <c r="I27" s="191"/>
      <c r="J27" s="191"/>
      <c r="K27" s="191"/>
      <c r="L27" s="191"/>
      <c r="M27" s="191"/>
      <c r="N27" s="191"/>
    </row>
    <row r="32" spans="2:14">
      <c r="D32" s="31"/>
    </row>
    <row r="33" spans="4:4">
      <c r="D33" s="31"/>
    </row>
    <row r="34" spans="4:4">
      <c r="D34" s="28"/>
    </row>
    <row r="35" spans="4:4">
      <c r="D35" s="28"/>
    </row>
    <row r="36" spans="4:4">
      <c r="D36" s="28"/>
    </row>
    <row r="37" spans="4:4">
      <c r="D37" s="28"/>
    </row>
    <row r="38" spans="4:4">
      <c r="D38" s="28"/>
    </row>
    <row r="39" spans="4:4">
      <c r="D39" s="28"/>
    </row>
  </sheetData>
  <mergeCells count="25">
    <mergeCell ref="D15:J15"/>
    <mergeCell ref="I16:J16"/>
    <mergeCell ref="I17:J17"/>
    <mergeCell ref="D13:E13"/>
    <mergeCell ref="D14:E14"/>
    <mergeCell ref="F13:H13"/>
    <mergeCell ref="F14:H14"/>
    <mergeCell ref="I13:J13"/>
    <mergeCell ref="I14:J14"/>
    <mergeCell ref="D1:J1"/>
    <mergeCell ref="D26:J26"/>
    <mergeCell ref="D2:J2"/>
    <mergeCell ref="D5:J5"/>
    <mergeCell ref="B7:J7"/>
    <mergeCell ref="D23:J23"/>
    <mergeCell ref="I20:J20"/>
    <mergeCell ref="D8:J8"/>
    <mergeCell ref="D9:D10"/>
    <mergeCell ref="E9:J9"/>
    <mergeCell ref="H10:J10"/>
    <mergeCell ref="H11:J11"/>
    <mergeCell ref="D18:J18"/>
    <mergeCell ref="I19:J19"/>
    <mergeCell ref="B25:J25"/>
    <mergeCell ref="D12:J12"/>
  </mergeCells>
  <phoneticPr fontId="18"/>
  <conditionalFormatting sqref="D11:G11 D14 F14 I14 D17:H17 D20:H20 D26:J26 D2:J2 D5:J5 D23:J23">
    <cfRule type="containsBlanks" dxfId="19" priority="4">
      <formula>LEN(TRIM(D2))=0</formula>
    </cfRule>
  </conditionalFormatting>
  <dataValidations disablePrompts="1" count="2">
    <dataValidation type="list" allowBlank="1" showInputMessage="1" showErrorMessage="1" sqref="D11:G11" xr:uid="{8A452472-D67D-4076-BF2F-1C92CC5A4F93}">
      <formula1>"〇,　,"</formula1>
    </dataValidation>
    <dataValidation type="list" allowBlank="1" showInputMessage="1" showErrorMessage="1" sqref="D17:H17 D20:H20" xr:uid="{AC38DAD1-6307-4511-A21C-A0C71A5BFA02}">
      <formula1>"〇,－,"</formula1>
    </dataValidation>
  </dataValidations>
  <pageMargins left="0.7" right="0.7" top="0.75" bottom="0.75" header="0.3" footer="0.3"/>
  <pageSetup paperSize="9" scale="93" orientation="portrait" r:id="rId1"/>
  <headerFooter>
    <oddFooter>&amp;C－13－</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A39B9-5485-4417-9850-B12FB545EB18}">
  <sheetPr>
    <pageSetUpPr fitToPage="1"/>
  </sheetPr>
  <dimension ref="A1:N23"/>
  <sheetViews>
    <sheetView view="pageLayout" topLeftCell="A16" zoomScaleNormal="100" zoomScaleSheetLayoutView="100" workbookViewId="0">
      <selection activeCell="A27" sqref="A27"/>
    </sheetView>
  </sheetViews>
  <sheetFormatPr defaultColWidth="9" defaultRowHeight="18"/>
  <cols>
    <col min="1" max="3" width="1.58203125" style="29" customWidth="1"/>
    <col min="4" max="5" width="8.25" style="29" customWidth="1"/>
    <col min="6" max="6" width="10.75" style="29" customWidth="1"/>
    <col min="7" max="8" width="15.33203125" style="29" customWidth="1"/>
    <col min="9" max="9" width="13.83203125" style="29" customWidth="1"/>
    <col min="10" max="10" width="15.33203125" style="29" customWidth="1"/>
    <col min="11" max="16384" width="9" style="29"/>
  </cols>
  <sheetData>
    <row r="1" spans="1:14" ht="20">
      <c r="A1" s="727" t="s">
        <v>606</v>
      </c>
      <c r="B1" s="727"/>
      <c r="C1" s="727"/>
      <c r="D1" s="727"/>
      <c r="E1" s="727"/>
      <c r="F1" s="727"/>
      <c r="G1" s="727"/>
      <c r="H1" s="727"/>
      <c r="I1" s="727"/>
      <c r="J1" s="727"/>
      <c r="K1" s="191"/>
      <c r="L1" s="191"/>
      <c r="M1" s="191"/>
      <c r="N1" s="191"/>
    </row>
    <row r="2" spans="1:14" ht="20">
      <c r="A2" s="221"/>
      <c r="B2" s="221"/>
      <c r="C2" s="221"/>
      <c r="D2" s="221"/>
      <c r="E2" s="221"/>
      <c r="F2" s="221"/>
      <c r="G2" s="221"/>
      <c r="H2" s="221"/>
      <c r="I2" s="221"/>
      <c r="J2" s="221"/>
      <c r="K2" s="191"/>
      <c r="L2" s="191"/>
      <c r="M2" s="191"/>
      <c r="N2" s="191"/>
    </row>
    <row r="3" spans="1:14">
      <c r="B3" s="488" t="s">
        <v>41</v>
      </c>
      <c r="C3" s="488"/>
      <c r="D3" s="488"/>
      <c r="E3" s="488"/>
      <c r="F3" s="488"/>
      <c r="G3" s="488"/>
      <c r="H3" s="488"/>
      <c r="I3" s="488"/>
      <c r="J3" s="488"/>
      <c r="K3" s="191"/>
      <c r="L3" s="191"/>
      <c r="M3" s="191"/>
      <c r="N3" s="191"/>
    </row>
    <row r="4" spans="1:14" ht="28.5" customHeight="1">
      <c r="C4" s="191"/>
      <c r="D4" s="623" t="s">
        <v>507</v>
      </c>
      <c r="E4" s="623"/>
      <c r="F4" s="623"/>
      <c r="G4" s="623" t="s">
        <v>605</v>
      </c>
      <c r="H4" s="623"/>
      <c r="I4" s="623"/>
      <c r="J4" s="623"/>
      <c r="K4" s="191"/>
      <c r="L4" s="191"/>
      <c r="M4" s="191"/>
      <c r="N4" s="191"/>
    </row>
    <row r="5" spans="1:14" ht="90" customHeight="1">
      <c r="C5" s="191"/>
      <c r="D5" s="728" t="s">
        <v>611</v>
      </c>
      <c r="E5" s="728"/>
      <c r="F5" s="728"/>
      <c r="G5" s="729"/>
      <c r="H5" s="729"/>
      <c r="I5" s="729"/>
      <c r="J5" s="729"/>
      <c r="K5" s="191"/>
      <c r="L5" s="191"/>
      <c r="M5" s="191"/>
      <c r="N5" s="191"/>
    </row>
    <row r="6" spans="1:14" ht="90" customHeight="1">
      <c r="C6" s="191"/>
      <c r="D6" s="730" t="s">
        <v>610</v>
      </c>
      <c r="E6" s="730" t="s">
        <v>607</v>
      </c>
      <c r="F6" s="730"/>
      <c r="G6" s="733"/>
      <c r="H6" s="733"/>
      <c r="I6" s="733"/>
      <c r="J6" s="733"/>
      <c r="K6" s="191"/>
      <c r="L6" s="191"/>
      <c r="M6" s="191"/>
      <c r="N6" s="191"/>
    </row>
    <row r="7" spans="1:14" ht="90" customHeight="1">
      <c r="C7" s="191"/>
      <c r="D7" s="731"/>
      <c r="E7" s="731" t="s">
        <v>505</v>
      </c>
      <c r="F7" s="731"/>
      <c r="G7" s="734"/>
      <c r="H7" s="734"/>
      <c r="I7" s="734"/>
      <c r="J7" s="734"/>
      <c r="K7" s="191"/>
      <c r="L7" s="191"/>
      <c r="M7" s="191"/>
      <c r="N7" s="191"/>
    </row>
    <row r="8" spans="1:14" ht="90" customHeight="1">
      <c r="C8" s="191"/>
      <c r="D8" s="731"/>
      <c r="E8" s="731" t="s">
        <v>506</v>
      </c>
      <c r="F8" s="731"/>
      <c r="G8" s="734"/>
      <c r="H8" s="734"/>
      <c r="I8" s="734"/>
      <c r="J8" s="734"/>
      <c r="K8" s="191"/>
      <c r="L8" s="191"/>
      <c r="M8" s="191"/>
      <c r="N8" s="191"/>
    </row>
    <row r="9" spans="1:14" ht="90" customHeight="1">
      <c r="C9" s="191"/>
      <c r="D9" s="732"/>
      <c r="E9" s="732" t="s">
        <v>133</v>
      </c>
      <c r="F9" s="732"/>
      <c r="G9" s="735"/>
      <c r="H9" s="735"/>
      <c r="I9" s="735"/>
      <c r="J9" s="735"/>
      <c r="K9" s="191"/>
      <c r="L9" s="191"/>
      <c r="M9" s="191"/>
      <c r="N9" s="191"/>
    </row>
    <row r="10" spans="1:14" ht="90" customHeight="1">
      <c r="C10" s="191"/>
      <c r="D10" s="728" t="s">
        <v>608</v>
      </c>
      <c r="E10" s="728"/>
      <c r="F10" s="728"/>
      <c r="G10" s="729"/>
      <c r="H10" s="729"/>
      <c r="I10" s="729"/>
      <c r="J10" s="729"/>
      <c r="K10" s="191"/>
      <c r="L10" s="191"/>
      <c r="M10" s="191"/>
      <c r="N10" s="191"/>
    </row>
    <row r="11" spans="1:14" ht="90" customHeight="1">
      <c r="C11" s="191"/>
      <c r="D11" s="728" t="s">
        <v>609</v>
      </c>
      <c r="E11" s="728"/>
      <c r="F11" s="728"/>
      <c r="G11" s="729"/>
      <c r="H11" s="729"/>
      <c r="I11" s="729"/>
      <c r="J11" s="729"/>
      <c r="K11" s="191"/>
      <c r="L11" s="191"/>
      <c r="M11" s="191"/>
      <c r="N11" s="191"/>
    </row>
    <row r="16" spans="1:14">
      <c r="D16" s="31"/>
    </row>
    <row r="17" spans="4:4">
      <c r="D17" s="31"/>
    </row>
    <row r="18" spans="4:4">
      <c r="D18" s="28"/>
    </row>
    <row r="19" spans="4:4">
      <c r="D19" s="28"/>
    </row>
    <row r="20" spans="4:4">
      <c r="D20" s="28"/>
    </row>
    <row r="21" spans="4:4">
      <c r="D21" s="28"/>
    </row>
    <row r="22" spans="4:4">
      <c r="D22" s="28"/>
    </row>
    <row r="23" spans="4:4">
      <c r="D23" s="28"/>
    </row>
  </sheetData>
  <mergeCells count="19">
    <mergeCell ref="D10:F10"/>
    <mergeCell ref="G10:J10"/>
    <mergeCell ref="D11:F11"/>
    <mergeCell ref="G11:J11"/>
    <mergeCell ref="D6:D9"/>
    <mergeCell ref="E6:F6"/>
    <mergeCell ref="G6:J6"/>
    <mergeCell ref="E7:F7"/>
    <mergeCell ref="G7:J7"/>
    <mergeCell ref="E8:F8"/>
    <mergeCell ref="G8:J8"/>
    <mergeCell ref="E9:F9"/>
    <mergeCell ref="G9:J9"/>
    <mergeCell ref="A1:J1"/>
    <mergeCell ref="B3:J3"/>
    <mergeCell ref="D4:F4"/>
    <mergeCell ref="G4:J4"/>
    <mergeCell ref="D5:F5"/>
    <mergeCell ref="G5:J5"/>
  </mergeCells>
  <phoneticPr fontId="18"/>
  <conditionalFormatting sqref="G5:J11">
    <cfRule type="containsBlanks" dxfId="18" priority="1">
      <formula>LEN(TRIM(G5))=0</formula>
    </cfRule>
  </conditionalFormatting>
  <pageMargins left="0.7" right="0.7" top="0.75" bottom="0.75" header="0.3" footer="0.3"/>
  <pageSetup paperSize="9" scale="87" orientation="portrait" r:id="rId1"/>
  <headerFooter>
    <oddFooter>&amp;C－14－</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6B26B-0831-4783-8097-ECB21A328BE4}">
  <sheetPr>
    <pageSetUpPr fitToPage="1"/>
  </sheetPr>
  <dimension ref="B1:O21"/>
  <sheetViews>
    <sheetView view="pageLayout" topLeftCell="A16" zoomScaleNormal="100" zoomScaleSheetLayoutView="100" workbookViewId="0">
      <selection activeCell="A27" sqref="A27"/>
    </sheetView>
  </sheetViews>
  <sheetFormatPr defaultColWidth="9" defaultRowHeight="18"/>
  <cols>
    <col min="1" max="3" width="1.58203125" style="29" customWidth="1"/>
    <col min="4" max="11" width="8.25" style="29" customWidth="1"/>
    <col min="12" max="16384" width="9" style="29"/>
  </cols>
  <sheetData>
    <row r="1" spans="2:15">
      <c r="C1" s="191"/>
      <c r="D1" s="191"/>
      <c r="E1" s="191"/>
      <c r="F1" s="191"/>
      <c r="G1" s="191"/>
      <c r="H1" s="191"/>
      <c r="I1" s="191"/>
      <c r="J1" s="191"/>
      <c r="K1" s="191"/>
      <c r="L1" s="191"/>
      <c r="M1" s="191"/>
      <c r="N1" s="191"/>
      <c r="O1" s="191"/>
    </row>
    <row r="2" spans="2:15" ht="30" customHeight="1">
      <c r="C2" s="691" t="s">
        <v>612</v>
      </c>
      <c r="D2" s="691"/>
      <c r="E2" s="691"/>
      <c r="F2" s="691"/>
      <c r="G2" s="691"/>
      <c r="H2" s="691"/>
      <c r="I2" s="691"/>
      <c r="J2" s="691"/>
      <c r="K2" s="691"/>
      <c r="L2" s="191"/>
      <c r="M2" s="191"/>
      <c r="N2" s="191"/>
      <c r="O2" s="191"/>
    </row>
    <row r="3" spans="2:15" ht="115" customHeight="1">
      <c r="D3" s="736"/>
      <c r="E3" s="736"/>
      <c r="F3" s="736"/>
      <c r="G3" s="736"/>
      <c r="H3" s="736"/>
      <c r="I3" s="736"/>
      <c r="J3" s="736"/>
      <c r="K3" s="736"/>
      <c r="L3" s="191"/>
      <c r="M3" s="191"/>
      <c r="N3" s="191"/>
      <c r="O3" s="191"/>
    </row>
    <row r="4" spans="2:15">
      <c r="D4" s="31"/>
      <c r="E4" s="191"/>
      <c r="F4" s="191"/>
      <c r="G4" s="191"/>
      <c r="H4" s="191"/>
      <c r="I4" s="191"/>
      <c r="J4" s="191"/>
      <c r="K4" s="191"/>
      <c r="L4" s="191"/>
      <c r="M4" s="191"/>
      <c r="N4" s="191"/>
      <c r="O4" s="191"/>
    </row>
    <row r="5" spans="2:15" ht="30" customHeight="1">
      <c r="C5" s="691" t="s">
        <v>134</v>
      </c>
      <c r="D5" s="691"/>
      <c r="E5" s="691"/>
      <c r="F5" s="691"/>
      <c r="G5" s="691"/>
      <c r="H5" s="691"/>
      <c r="I5" s="691"/>
      <c r="J5" s="691"/>
      <c r="K5" s="691"/>
      <c r="L5" s="191"/>
      <c r="M5" s="191"/>
      <c r="N5" s="191"/>
      <c r="O5" s="191"/>
    </row>
    <row r="6" spans="2:15" ht="115" customHeight="1">
      <c r="B6" s="31"/>
      <c r="D6" s="736"/>
      <c r="E6" s="736"/>
      <c r="F6" s="736"/>
      <c r="G6" s="736"/>
      <c r="H6" s="736"/>
      <c r="I6" s="736"/>
      <c r="J6" s="736"/>
      <c r="K6" s="736"/>
      <c r="L6" s="191"/>
      <c r="M6" s="191"/>
      <c r="N6" s="191"/>
      <c r="O6" s="191"/>
    </row>
    <row r="7" spans="2:15">
      <c r="D7" s="31"/>
      <c r="E7" s="191"/>
      <c r="F7" s="191"/>
      <c r="G7" s="191"/>
      <c r="H7" s="191"/>
      <c r="I7" s="191"/>
      <c r="J7" s="191"/>
      <c r="K7" s="191"/>
      <c r="L7" s="191"/>
      <c r="M7" s="191"/>
      <c r="N7" s="191"/>
      <c r="O7" s="191"/>
    </row>
    <row r="8" spans="2:15" ht="30" customHeight="1">
      <c r="C8" s="691" t="s">
        <v>135</v>
      </c>
      <c r="D8" s="691"/>
      <c r="E8" s="691"/>
      <c r="F8" s="691"/>
      <c r="G8" s="691"/>
      <c r="H8" s="691"/>
      <c r="I8" s="691"/>
      <c r="J8" s="691"/>
      <c r="K8" s="691"/>
    </row>
    <row r="9" spans="2:15" ht="150" customHeight="1">
      <c r="D9" s="736"/>
      <c r="E9" s="736"/>
      <c r="F9" s="736"/>
      <c r="G9" s="736"/>
      <c r="H9" s="736"/>
      <c r="I9" s="736"/>
      <c r="J9" s="736"/>
      <c r="K9" s="736"/>
    </row>
    <row r="14" spans="2:15">
      <c r="D14" s="31"/>
    </row>
    <row r="15" spans="2:15">
      <c r="D15" s="31"/>
    </row>
    <row r="16" spans="2:15">
      <c r="D16" s="28"/>
    </row>
    <row r="17" spans="4:4">
      <c r="D17" s="28"/>
    </row>
    <row r="18" spans="4:4">
      <c r="D18" s="28"/>
    </row>
    <row r="19" spans="4:4">
      <c r="D19" s="28"/>
    </row>
    <row r="20" spans="4:4">
      <c r="D20" s="28"/>
    </row>
    <row r="21" spans="4:4">
      <c r="D21" s="28"/>
    </row>
  </sheetData>
  <mergeCells count="6">
    <mergeCell ref="C8:K8"/>
    <mergeCell ref="D9:K9"/>
    <mergeCell ref="C2:K2"/>
    <mergeCell ref="D3:K3"/>
    <mergeCell ref="C5:K5"/>
    <mergeCell ref="D6:K6"/>
  </mergeCells>
  <phoneticPr fontId="18"/>
  <conditionalFormatting sqref="D3:K3 D6:K6 D9:K9">
    <cfRule type="containsBlanks" dxfId="17" priority="1">
      <formula>LEN(TRIM(D3))=0</formula>
    </cfRule>
  </conditionalFormatting>
  <printOptions horizontalCentered="1"/>
  <pageMargins left="0.70866141732283472" right="0.70866141732283472" top="0.74803149606299213" bottom="0.74803149606299213" header="0.31496062992125984" footer="0.31496062992125984"/>
  <pageSetup paperSize="9" orientation="portrait" r:id="rId1"/>
  <headerFooter>
    <oddFooter>&amp;C－15－</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DA2A5-3063-4D8C-A553-7942562D41DD}">
  <sheetPr>
    <pageSetUpPr fitToPage="1"/>
  </sheetPr>
  <dimension ref="A1:D10"/>
  <sheetViews>
    <sheetView view="pageLayout" topLeftCell="A10" zoomScaleNormal="100" zoomScaleSheetLayoutView="85" workbookViewId="0">
      <selection activeCell="A27" sqref="A27"/>
    </sheetView>
  </sheetViews>
  <sheetFormatPr defaultColWidth="9" defaultRowHeight="20"/>
  <cols>
    <col min="1" max="1" width="2.5" style="158" customWidth="1"/>
    <col min="2" max="2" width="2.58203125" style="158" customWidth="1"/>
    <col min="3" max="3" width="23.25" style="158" customWidth="1"/>
    <col min="4" max="4" width="46.08203125" style="158" customWidth="1"/>
    <col min="5" max="16384" width="9" style="158"/>
  </cols>
  <sheetData>
    <row r="1" spans="1:4" ht="28.5" customHeight="1">
      <c r="A1" s="727" t="s">
        <v>3</v>
      </c>
      <c r="B1" s="727"/>
      <c r="C1" s="727"/>
      <c r="D1" s="727"/>
    </row>
    <row r="2" spans="1:4" ht="28.5" customHeight="1">
      <c r="A2" s="221" t="s">
        <v>613</v>
      </c>
      <c r="B2" s="221"/>
      <c r="C2" s="221"/>
      <c r="D2" s="221"/>
    </row>
    <row r="3" spans="1:4" ht="28.5" customHeight="1">
      <c r="A3" s="221"/>
      <c r="B3" s="226" t="s">
        <v>614</v>
      </c>
      <c r="C3" s="221"/>
      <c r="D3" s="221"/>
    </row>
    <row r="4" spans="1:4" ht="165" customHeight="1">
      <c r="A4" s="221"/>
      <c r="B4" s="221"/>
      <c r="C4" s="651"/>
      <c r="D4" s="653"/>
    </row>
    <row r="5" spans="1:4" ht="28.5" customHeight="1">
      <c r="A5" s="221"/>
      <c r="B5" s="221"/>
      <c r="C5" s="221"/>
      <c r="D5" s="221"/>
    </row>
    <row r="6" spans="1:4" ht="28.5" customHeight="1">
      <c r="A6" s="221"/>
      <c r="B6" s="226" t="s">
        <v>615</v>
      </c>
      <c r="C6" s="221"/>
      <c r="D6" s="221"/>
    </row>
    <row r="7" spans="1:4" ht="165" customHeight="1">
      <c r="A7" s="221"/>
      <c r="B7" s="221"/>
      <c r="C7" s="651"/>
      <c r="D7" s="653"/>
    </row>
    <row r="8" spans="1:4" ht="28.5" customHeight="1">
      <c r="A8" s="221"/>
      <c r="B8" s="221"/>
      <c r="C8" s="221"/>
      <c r="D8" s="221"/>
    </row>
    <row r="9" spans="1:4" ht="28.5" customHeight="1">
      <c r="A9" s="221"/>
      <c r="B9" s="226" t="s">
        <v>616</v>
      </c>
      <c r="C9" s="221"/>
      <c r="D9" s="221"/>
    </row>
    <row r="10" spans="1:4" ht="165.5" customHeight="1">
      <c r="A10" s="221"/>
      <c r="B10" s="221"/>
      <c r="C10" s="651"/>
      <c r="D10" s="653"/>
    </row>
  </sheetData>
  <mergeCells count="4">
    <mergeCell ref="A1:D1"/>
    <mergeCell ref="C4:D4"/>
    <mergeCell ref="C7:D7"/>
    <mergeCell ref="C10:D10"/>
  </mergeCells>
  <phoneticPr fontId="18"/>
  <conditionalFormatting sqref="C4:D4">
    <cfRule type="containsBlanks" dxfId="16" priority="3">
      <formula>LEN(TRIM(C4))=0</formula>
    </cfRule>
  </conditionalFormatting>
  <conditionalFormatting sqref="C7:D7">
    <cfRule type="containsBlanks" dxfId="15" priority="2">
      <formula>LEN(TRIM(C7))=0</formula>
    </cfRule>
  </conditionalFormatting>
  <conditionalFormatting sqref="C10:D10">
    <cfRule type="containsBlanks" dxfId="14" priority="1">
      <formula>LEN(TRIM(C10))=0</formula>
    </cfRule>
  </conditionalFormatting>
  <printOptions horizontalCentered="1"/>
  <pageMargins left="0.70866141732283472" right="0.70866141732283472" top="0.74803149606299213" bottom="0.74803149606299213" header="0.31496062992125984" footer="0.31496062992125984"/>
  <pageSetup paperSize="9" orientation="portrait" r:id="rId1"/>
  <headerFooter>
    <oddFooter>&amp;C－16－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CD5E7-CEE9-4D75-B763-10ABFB8AF36C}">
  <sheetPr>
    <pageSetUpPr fitToPage="1"/>
  </sheetPr>
  <dimension ref="A1:C31"/>
  <sheetViews>
    <sheetView tabSelected="1" view="pageBreakPreview" zoomScale="120" zoomScaleNormal="100" zoomScaleSheetLayoutView="120" workbookViewId="0">
      <selection activeCell="B32" sqref="B32"/>
    </sheetView>
  </sheetViews>
  <sheetFormatPr defaultColWidth="9" defaultRowHeight="18"/>
  <cols>
    <col min="1" max="1" width="27.9140625" style="29" customWidth="1"/>
    <col min="2" max="2" width="26.1640625" style="29" customWidth="1"/>
    <col min="3" max="3" width="18.25" style="29" customWidth="1"/>
    <col min="4" max="5" width="16.08203125" style="29" bestFit="1" customWidth="1"/>
    <col min="6" max="16384" width="9" style="29"/>
  </cols>
  <sheetData>
    <row r="1" spans="1:3">
      <c r="A1" s="28"/>
    </row>
    <row r="2" spans="1:3">
      <c r="A2" s="28"/>
    </row>
    <row r="3" spans="1:3">
      <c r="A3" s="28"/>
    </row>
    <row r="4" spans="1:3">
      <c r="A4" s="30"/>
    </row>
    <row r="5" spans="1:3">
      <c r="A5" s="28"/>
    </row>
    <row r="6" spans="1:3">
      <c r="A6" s="28"/>
    </row>
    <row r="7" spans="1:3">
      <c r="A7" s="31"/>
    </row>
    <row r="8" spans="1:3">
      <c r="A8" s="31"/>
    </row>
    <row r="9" spans="1:3">
      <c r="A9" s="31"/>
    </row>
    <row r="10" spans="1:3">
      <c r="A10" s="31"/>
    </row>
    <row r="11" spans="1:3">
      <c r="A11" s="31"/>
    </row>
    <row r="12" spans="1:3">
      <c r="A12" s="31"/>
    </row>
    <row r="13" spans="1:3" ht="8.5" customHeight="1"/>
    <row r="14" spans="1:3" ht="17.5" customHeight="1">
      <c r="A14" s="32" t="s">
        <v>445</v>
      </c>
      <c r="B14" s="33"/>
    </row>
    <row r="15" spans="1:3">
      <c r="A15" s="31"/>
    </row>
    <row r="16" spans="1:3" ht="18.75" customHeight="1">
      <c r="A16" s="34" t="s">
        <v>446</v>
      </c>
      <c r="B16" s="35"/>
      <c r="C16" s="36"/>
    </row>
    <row r="17" spans="1:3">
      <c r="A17" s="31"/>
    </row>
    <row r="18" spans="1:3">
      <c r="A18" s="31"/>
    </row>
    <row r="19" spans="1:3">
      <c r="A19" s="37" t="s">
        <v>0</v>
      </c>
    </row>
    <row r="20" spans="1:3">
      <c r="A20" s="31"/>
    </row>
    <row r="21" spans="1:3">
      <c r="A21" s="37" t="s">
        <v>447</v>
      </c>
      <c r="C21" s="29" t="s">
        <v>448</v>
      </c>
    </row>
    <row r="22" spans="1:3">
      <c r="A22" s="37" t="s">
        <v>516</v>
      </c>
    </row>
    <row r="23" spans="1:3">
      <c r="A23" s="37" t="s">
        <v>517</v>
      </c>
    </row>
    <row r="24" spans="1:3">
      <c r="A24" s="37" t="s">
        <v>449</v>
      </c>
      <c r="C24" s="29" t="s">
        <v>450</v>
      </c>
    </row>
    <row r="25" spans="1:3">
      <c r="A25" s="37" t="s">
        <v>457</v>
      </c>
      <c r="C25" s="29" t="s">
        <v>458</v>
      </c>
    </row>
    <row r="26" spans="1:3">
      <c r="A26" s="37" t="s">
        <v>451</v>
      </c>
      <c r="C26" s="29" t="s">
        <v>452</v>
      </c>
    </row>
    <row r="27" spans="1:3">
      <c r="A27" s="37" t="s">
        <v>453</v>
      </c>
      <c r="C27" s="29" t="s">
        <v>454</v>
      </c>
    </row>
    <row r="28" spans="1:3">
      <c r="A28" s="37" t="s">
        <v>455</v>
      </c>
      <c r="C28" s="29" t="s">
        <v>456</v>
      </c>
    </row>
    <row r="29" spans="1:3">
      <c r="A29" s="38"/>
    </row>
    <row r="30" spans="1:3">
      <c r="A30" s="38"/>
    </row>
    <row r="31" spans="1:3" ht="39" customHeight="1">
      <c r="A31" s="487"/>
      <c r="B31" s="487"/>
      <c r="C31" s="487"/>
    </row>
  </sheetData>
  <mergeCells count="1">
    <mergeCell ref="A31:C31"/>
  </mergeCells>
  <phoneticPr fontId="18"/>
  <conditionalFormatting sqref="B14 B16">
    <cfRule type="containsBlanks" dxfId="106" priority="1">
      <formula>LEN(TRIM(B14))=0</formula>
    </cfRule>
  </conditionalFormatting>
  <printOptions horizontalCentered="1"/>
  <pageMargins left="0.74803149606299213" right="0.74803149606299213" top="0.98425196850393704" bottom="0.98425196850393704" header="0.51181102362204722" footer="0.51181102362204722"/>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67F04-004A-4750-9F02-11C6E082798E}">
  <sheetPr>
    <pageSetUpPr fitToPage="1"/>
  </sheetPr>
  <dimension ref="B1:D18"/>
  <sheetViews>
    <sheetView view="pageLayout" topLeftCell="A14" zoomScaleNormal="100" zoomScaleSheetLayoutView="85" workbookViewId="0">
      <selection activeCell="A27" sqref="A27"/>
    </sheetView>
  </sheetViews>
  <sheetFormatPr defaultColWidth="9" defaultRowHeight="20"/>
  <cols>
    <col min="1" max="1" width="2.5" style="158" customWidth="1"/>
    <col min="2" max="2" width="2.58203125" style="158" customWidth="1"/>
    <col min="3" max="3" width="3" style="158" customWidth="1"/>
    <col min="4" max="4" width="77.08203125" style="158" customWidth="1"/>
    <col min="5" max="16384" width="9" style="158"/>
  </cols>
  <sheetData>
    <row r="1" spans="2:4" ht="18.5" customHeight="1">
      <c r="B1" s="157" t="s">
        <v>617</v>
      </c>
    </row>
    <row r="2" spans="2:4" ht="18.5" customHeight="1">
      <c r="C2" s="158" t="s">
        <v>618</v>
      </c>
    </row>
    <row r="3" spans="2:4" ht="100.5" customHeight="1">
      <c r="C3" s="227"/>
      <c r="D3" s="228"/>
    </row>
    <row r="4" spans="2:4" ht="19" customHeight="1"/>
    <row r="5" spans="2:4" ht="18.5" customHeight="1">
      <c r="C5" s="738" t="s">
        <v>619</v>
      </c>
      <c r="D5" s="738"/>
    </row>
    <row r="6" spans="2:4" ht="18.5" customHeight="1">
      <c r="C6" s="737" t="s">
        <v>620</v>
      </c>
      <c r="D6" s="737"/>
    </row>
    <row r="7" spans="2:4" ht="101" customHeight="1">
      <c r="C7" s="227"/>
      <c r="D7" s="228"/>
    </row>
    <row r="8" spans="2:4" ht="19" customHeight="1"/>
    <row r="9" spans="2:4" ht="18.5" customHeight="1">
      <c r="B9" s="727" t="s">
        <v>621</v>
      </c>
      <c r="C9" s="727"/>
      <c r="D9" s="727"/>
    </row>
    <row r="10" spans="2:4" ht="100.5" customHeight="1">
      <c r="D10" s="228"/>
    </row>
    <row r="11" spans="2:4" ht="19" customHeight="1"/>
    <row r="12" spans="2:4" ht="18.5" customHeight="1">
      <c r="B12" s="727" t="s">
        <v>622</v>
      </c>
      <c r="C12" s="727"/>
      <c r="D12" s="727"/>
    </row>
    <row r="13" spans="2:4" ht="18.5" customHeight="1">
      <c r="B13" s="221"/>
      <c r="C13" s="737" t="s">
        <v>623</v>
      </c>
      <c r="D13" s="737"/>
    </row>
    <row r="14" spans="2:4" ht="99.5" customHeight="1">
      <c r="D14" s="228"/>
    </row>
    <row r="15" spans="2:4" ht="19" customHeight="1">
      <c r="D15" s="229"/>
    </row>
    <row r="16" spans="2:4" ht="18.5" customHeight="1">
      <c r="C16" s="737" t="s">
        <v>624</v>
      </c>
      <c r="D16" s="737"/>
    </row>
    <row r="17" spans="4:4" ht="18.5" customHeight="1">
      <c r="D17" s="230" t="s">
        <v>625</v>
      </c>
    </row>
    <row r="18" spans="4:4" ht="100" customHeight="1">
      <c r="D18" s="228"/>
    </row>
  </sheetData>
  <mergeCells count="6">
    <mergeCell ref="B12:D12"/>
    <mergeCell ref="C13:D13"/>
    <mergeCell ref="C16:D16"/>
    <mergeCell ref="C5:D5"/>
    <mergeCell ref="C6:D6"/>
    <mergeCell ref="B9:D9"/>
  </mergeCells>
  <phoneticPr fontId="18"/>
  <conditionalFormatting sqref="D3">
    <cfRule type="containsBlanks" dxfId="13" priority="5">
      <formula>LEN(TRIM(D3))=0</formula>
    </cfRule>
  </conditionalFormatting>
  <conditionalFormatting sqref="D7">
    <cfRule type="containsBlanks" dxfId="12" priority="4">
      <formula>LEN(TRIM(D7))=0</formula>
    </cfRule>
  </conditionalFormatting>
  <conditionalFormatting sqref="D10">
    <cfRule type="containsBlanks" dxfId="11" priority="3">
      <formula>LEN(TRIM(D10))=0</formula>
    </cfRule>
  </conditionalFormatting>
  <conditionalFormatting sqref="D14">
    <cfRule type="containsBlanks" dxfId="10" priority="2">
      <formula>LEN(TRIM(D14))=0</formula>
    </cfRule>
  </conditionalFormatting>
  <conditionalFormatting sqref="D18">
    <cfRule type="containsBlanks" dxfId="9" priority="1">
      <formula>LEN(TRIM(D18))=0</formula>
    </cfRule>
  </conditionalFormatting>
  <printOptions horizontalCentered="1"/>
  <pageMargins left="0.70866141732283472" right="0.70866141732283472" top="0.74803149606299213" bottom="0.74803149606299213" header="0.31496062992125984" footer="0.31496062992125984"/>
  <pageSetup paperSize="9" scale="94" orientation="portrait" r:id="rId1"/>
  <headerFooter>
    <oddFooter>&amp;C－17－</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DC21D-EBDD-4F7E-B104-53564E67D9CE}">
  <sheetPr>
    <pageSetUpPr fitToPage="1"/>
  </sheetPr>
  <dimension ref="A1:J25"/>
  <sheetViews>
    <sheetView view="pageLayout" topLeftCell="A32" zoomScaleNormal="100" zoomScaleSheetLayoutView="115" workbookViewId="0">
      <selection activeCell="A27" sqref="A27"/>
    </sheetView>
  </sheetViews>
  <sheetFormatPr defaultColWidth="9" defaultRowHeight="18"/>
  <cols>
    <col min="1" max="1" width="13.25" style="29" customWidth="1"/>
    <col min="2" max="2" width="16.58203125" style="29" customWidth="1"/>
    <col min="3" max="4" width="12.83203125" style="29" customWidth="1"/>
    <col min="5" max="5" width="22" style="29" customWidth="1"/>
    <col min="6" max="6" width="11.83203125" style="29" customWidth="1"/>
    <col min="7" max="10" width="4.83203125" style="29" customWidth="1"/>
    <col min="11" max="16384" width="9" style="29"/>
  </cols>
  <sheetData>
    <row r="1" spans="1:10" ht="20.5" customHeight="1">
      <c r="A1" s="139" t="s">
        <v>42</v>
      </c>
    </row>
    <row r="2" spans="1:10" ht="47.5" customHeight="1" thickBot="1">
      <c r="A2" s="739" t="s">
        <v>626</v>
      </c>
      <c r="B2" s="739"/>
      <c r="C2" s="739"/>
      <c r="D2" s="739"/>
      <c r="E2" s="739"/>
      <c r="F2" s="739"/>
      <c r="G2" s="739"/>
      <c r="H2" s="739"/>
      <c r="I2" s="739"/>
      <c r="J2" s="739"/>
    </row>
    <row r="3" spans="1:10" ht="32.5" customHeight="1">
      <c r="A3" s="749" t="s">
        <v>136</v>
      </c>
      <c r="B3" s="744" t="s">
        <v>137</v>
      </c>
      <c r="C3" s="742" t="s">
        <v>508</v>
      </c>
      <c r="D3" s="751" t="s">
        <v>509</v>
      </c>
      <c r="E3" s="742" t="s">
        <v>138</v>
      </c>
      <c r="F3" s="744" t="s">
        <v>139</v>
      </c>
      <c r="G3" s="746" t="s">
        <v>476</v>
      </c>
      <c r="H3" s="747"/>
      <c r="I3" s="747"/>
      <c r="J3" s="748"/>
    </row>
    <row r="4" spans="1:10" ht="34" customHeight="1" thickBot="1">
      <c r="A4" s="750"/>
      <c r="B4" s="745"/>
      <c r="C4" s="743"/>
      <c r="D4" s="752"/>
      <c r="E4" s="743"/>
      <c r="F4" s="745"/>
      <c r="G4" s="252" t="s">
        <v>140</v>
      </c>
      <c r="H4" s="253" t="s">
        <v>141</v>
      </c>
      <c r="I4" s="253" t="s">
        <v>142</v>
      </c>
      <c r="J4" s="254" t="s">
        <v>143</v>
      </c>
    </row>
    <row r="5" spans="1:10" ht="35" customHeight="1">
      <c r="A5" s="233"/>
      <c r="B5" s="234"/>
      <c r="C5" s="238"/>
      <c r="D5" s="234"/>
      <c r="E5" s="233"/>
      <c r="F5" s="234"/>
      <c r="G5" s="245"/>
      <c r="H5" s="246"/>
      <c r="I5" s="246"/>
      <c r="J5" s="247"/>
    </row>
    <row r="6" spans="1:10" ht="35" customHeight="1">
      <c r="A6" s="235"/>
      <c r="B6" s="236"/>
      <c r="C6" s="239"/>
      <c r="D6" s="236"/>
      <c r="E6" s="235"/>
      <c r="F6" s="236"/>
      <c r="G6" s="96"/>
      <c r="H6" s="231"/>
      <c r="I6" s="231"/>
      <c r="J6" s="236"/>
    </row>
    <row r="7" spans="1:10" ht="35" customHeight="1">
      <c r="A7" s="235"/>
      <c r="B7" s="236"/>
      <c r="C7" s="239"/>
      <c r="D7" s="236"/>
      <c r="E7" s="235"/>
      <c r="F7" s="236"/>
      <c r="G7" s="96"/>
      <c r="H7" s="231"/>
      <c r="I7" s="231"/>
      <c r="J7" s="236"/>
    </row>
    <row r="8" spans="1:10" ht="35" customHeight="1">
      <c r="A8" s="235"/>
      <c r="B8" s="236"/>
      <c r="C8" s="239"/>
      <c r="D8" s="236"/>
      <c r="E8" s="235"/>
      <c r="F8" s="236"/>
      <c r="G8" s="96"/>
      <c r="H8" s="231"/>
      <c r="I8" s="231"/>
      <c r="J8" s="236"/>
    </row>
    <row r="9" spans="1:10" ht="35" customHeight="1">
      <c r="A9" s="235"/>
      <c r="B9" s="236"/>
      <c r="C9" s="239"/>
      <c r="D9" s="236"/>
      <c r="E9" s="235"/>
      <c r="F9" s="236"/>
      <c r="G9" s="96"/>
      <c r="H9" s="231"/>
      <c r="I9" s="231"/>
      <c r="J9" s="236"/>
    </row>
    <row r="10" spans="1:10" ht="35" customHeight="1">
      <c r="A10" s="235"/>
      <c r="B10" s="236"/>
      <c r="C10" s="239"/>
      <c r="D10" s="236"/>
      <c r="E10" s="235"/>
      <c r="F10" s="236"/>
      <c r="G10" s="96"/>
      <c r="H10" s="231"/>
      <c r="I10" s="231"/>
      <c r="J10" s="236"/>
    </row>
    <row r="11" spans="1:10" ht="35" customHeight="1">
      <c r="A11" s="235"/>
      <c r="B11" s="236"/>
      <c r="C11" s="239"/>
      <c r="D11" s="236"/>
      <c r="E11" s="235"/>
      <c r="F11" s="236"/>
      <c r="G11" s="96"/>
      <c r="H11" s="231"/>
      <c r="I11" s="231"/>
      <c r="J11" s="236"/>
    </row>
    <row r="12" spans="1:10" ht="35" customHeight="1">
      <c r="A12" s="235"/>
      <c r="B12" s="236"/>
      <c r="C12" s="239"/>
      <c r="D12" s="236"/>
      <c r="E12" s="235"/>
      <c r="F12" s="236"/>
      <c r="G12" s="96"/>
      <c r="H12" s="231"/>
      <c r="I12" s="231"/>
      <c r="J12" s="236"/>
    </row>
    <row r="13" spans="1:10" ht="35" customHeight="1">
      <c r="A13" s="235"/>
      <c r="B13" s="236"/>
      <c r="C13" s="239"/>
      <c r="D13" s="236"/>
      <c r="E13" s="235"/>
      <c r="F13" s="236"/>
      <c r="G13" s="96"/>
      <c r="H13" s="231"/>
      <c r="I13" s="231"/>
      <c r="J13" s="236"/>
    </row>
    <row r="14" spans="1:10" ht="35" customHeight="1">
      <c r="A14" s="235"/>
      <c r="B14" s="236"/>
      <c r="C14" s="239"/>
      <c r="D14" s="236"/>
      <c r="E14" s="235"/>
      <c r="F14" s="236"/>
      <c r="G14" s="96"/>
      <c r="H14" s="231"/>
      <c r="I14" s="231"/>
      <c r="J14" s="236"/>
    </row>
    <row r="15" spans="1:10" ht="35" customHeight="1">
      <c r="A15" s="235"/>
      <c r="B15" s="236"/>
      <c r="C15" s="239"/>
      <c r="D15" s="236"/>
      <c r="E15" s="235"/>
      <c r="F15" s="236"/>
      <c r="G15" s="96"/>
      <c r="H15" s="231"/>
      <c r="I15" s="231"/>
      <c r="J15" s="236"/>
    </row>
    <row r="16" spans="1:10" ht="35" customHeight="1">
      <c r="A16" s="235"/>
      <c r="B16" s="236"/>
      <c r="C16" s="239"/>
      <c r="D16" s="236"/>
      <c r="E16" s="235"/>
      <c r="F16" s="236"/>
      <c r="G16" s="96"/>
      <c r="H16" s="231"/>
      <c r="I16" s="231"/>
      <c r="J16" s="236"/>
    </row>
    <row r="17" spans="1:10" ht="35" customHeight="1">
      <c r="A17" s="235"/>
      <c r="B17" s="236"/>
      <c r="C17" s="239"/>
      <c r="D17" s="236"/>
      <c r="E17" s="235"/>
      <c r="F17" s="236"/>
      <c r="G17" s="96"/>
      <c r="H17" s="231"/>
      <c r="I17" s="231"/>
      <c r="J17" s="236"/>
    </row>
    <row r="18" spans="1:10" ht="35" customHeight="1">
      <c r="A18" s="235"/>
      <c r="B18" s="236"/>
      <c r="C18" s="239"/>
      <c r="D18" s="236"/>
      <c r="E18" s="235"/>
      <c r="F18" s="236"/>
      <c r="G18" s="96"/>
      <c r="H18" s="231"/>
      <c r="I18" s="231"/>
      <c r="J18" s="236"/>
    </row>
    <row r="19" spans="1:10" ht="35" customHeight="1" thickBot="1">
      <c r="A19" s="237"/>
      <c r="B19" s="241"/>
      <c r="C19" s="240"/>
      <c r="D19" s="241"/>
      <c r="E19" s="237"/>
      <c r="F19" s="241"/>
      <c r="G19" s="248"/>
      <c r="H19" s="232"/>
      <c r="I19" s="232"/>
      <c r="J19" s="241"/>
    </row>
    <row r="20" spans="1:10" ht="35" customHeight="1" thickBot="1">
      <c r="A20" s="242" t="s">
        <v>144</v>
      </c>
      <c r="B20" s="243" t="s">
        <v>145</v>
      </c>
      <c r="C20" s="244" t="s">
        <v>145</v>
      </c>
      <c r="D20" s="243" t="s">
        <v>145</v>
      </c>
      <c r="E20" s="244" t="s">
        <v>145</v>
      </c>
      <c r="F20" s="243" t="s">
        <v>145</v>
      </c>
      <c r="G20" s="249">
        <f>SUM(G5:G19)</f>
        <v>0</v>
      </c>
      <c r="H20" s="250">
        <f t="shared" ref="H20:J20" si="0">SUM(H5:H19)</f>
        <v>0</v>
      </c>
      <c r="I20" s="250">
        <f t="shared" si="0"/>
        <v>0</v>
      </c>
      <c r="J20" s="251">
        <f t="shared" si="0"/>
        <v>0</v>
      </c>
    </row>
    <row r="21" spans="1:10" ht="64.5" customHeight="1">
      <c r="A21" s="740" t="s">
        <v>628</v>
      </c>
      <c r="B21" s="740"/>
      <c r="C21" s="740"/>
      <c r="D21" s="740"/>
      <c r="E21" s="740"/>
      <c r="F21" s="740"/>
      <c r="G21" s="740"/>
      <c r="H21" s="740"/>
      <c r="I21" s="740"/>
      <c r="J21" s="740"/>
    </row>
    <row r="22" spans="1:10">
      <c r="A22" s="741" t="s">
        <v>442</v>
      </c>
      <c r="B22" s="741"/>
      <c r="C22" s="741"/>
      <c r="D22" s="741"/>
      <c r="E22" s="741"/>
      <c r="F22" s="741"/>
      <c r="G22" s="741"/>
      <c r="H22" s="741"/>
      <c r="I22" s="741"/>
      <c r="J22" s="741"/>
    </row>
    <row r="23" spans="1:10">
      <c r="A23" s="741" t="s">
        <v>443</v>
      </c>
      <c r="B23" s="741"/>
      <c r="C23" s="741"/>
      <c r="D23" s="741"/>
      <c r="E23" s="741"/>
      <c r="F23" s="741"/>
      <c r="G23" s="741"/>
      <c r="H23" s="741"/>
      <c r="I23" s="741"/>
      <c r="J23" s="741"/>
    </row>
    <row r="24" spans="1:10">
      <c r="A24" s="741" t="s">
        <v>444</v>
      </c>
      <c r="B24" s="741"/>
      <c r="C24" s="741"/>
      <c r="D24" s="741"/>
      <c r="E24" s="741"/>
      <c r="F24" s="741"/>
      <c r="G24" s="741"/>
      <c r="H24" s="741"/>
      <c r="I24" s="741"/>
      <c r="J24" s="741"/>
    </row>
    <row r="25" spans="1:10">
      <c r="A25" s="488" t="s">
        <v>627</v>
      </c>
      <c r="B25" s="488"/>
      <c r="C25" s="488"/>
      <c r="D25" s="488"/>
      <c r="E25" s="488"/>
      <c r="F25" s="488"/>
      <c r="G25" s="488"/>
      <c r="H25" s="488"/>
      <c r="I25" s="488"/>
      <c r="J25" s="488"/>
    </row>
  </sheetData>
  <mergeCells count="13">
    <mergeCell ref="A2:J2"/>
    <mergeCell ref="A25:J25"/>
    <mergeCell ref="A21:J21"/>
    <mergeCell ref="A22:J22"/>
    <mergeCell ref="A23:J23"/>
    <mergeCell ref="A24:J24"/>
    <mergeCell ref="E3:E4"/>
    <mergeCell ref="F3:F4"/>
    <mergeCell ref="G3:J3"/>
    <mergeCell ref="A3:A4"/>
    <mergeCell ref="B3:B4"/>
    <mergeCell ref="C3:C4"/>
    <mergeCell ref="D3:D4"/>
  </mergeCells>
  <phoneticPr fontId="18"/>
  <pageMargins left="0.7" right="0.7" top="0.75" bottom="0.75" header="0.3" footer="0.3"/>
  <pageSetup paperSize="9" scale="74" orientation="portrait" r:id="rId1"/>
  <headerFooter>
    <oddFooter>&amp;C－18－</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0A6F3-893F-48D6-AAB6-ACC850BA0CA7}">
  <sheetPr>
    <pageSetUpPr fitToPage="1"/>
  </sheetPr>
  <dimension ref="A1:U26"/>
  <sheetViews>
    <sheetView view="pageBreakPreview" topLeftCell="A3" zoomScaleNormal="100" zoomScaleSheetLayoutView="100" workbookViewId="0">
      <selection activeCell="A27" sqref="A27"/>
    </sheetView>
  </sheetViews>
  <sheetFormatPr defaultColWidth="9" defaultRowHeight="18"/>
  <cols>
    <col min="1" max="1" width="3.25" style="29" customWidth="1"/>
    <col min="2" max="4" width="3.75" style="29" customWidth="1"/>
    <col min="5" max="5" width="7.33203125" style="29" customWidth="1"/>
    <col min="6" max="21" width="7.58203125" style="29" customWidth="1"/>
    <col min="22" max="16384" width="9" style="29"/>
  </cols>
  <sheetData>
    <row r="1" spans="1:21">
      <c r="A1" s="775" t="s">
        <v>649</v>
      </c>
      <c r="B1" s="139" t="s">
        <v>43</v>
      </c>
    </row>
    <row r="2" spans="1:21" ht="32.5">
      <c r="A2" s="775"/>
      <c r="B2" s="762" t="s">
        <v>510</v>
      </c>
      <c r="C2" s="762"/>
      <c r="D2" s="762"/>
      <c r="E2" s="762"/>
      <c r="F2" s="762"/>
      <c r="G2" s="762"/>
      <c r="H2" s="762"/>
      <c r="I2" s="762"/>
      <c r="J2" s="762"/>
      <c r="K2" s="762"/>
      <c r="L2" s="762"/>
      <c r="M2" s="762"/>
      <c r="N2" s="762"/>
      <c r="O2" s="762"/>
      <c r="P2" s="762"/>
      <c r="Q2" s="762"/>
      <c r="R2" s="762"/>
      <c r="S2" s="762"/>
      <c r="T2" s="762"/>
      <c r="U2" s="762"/>
    </row>
    <row r="3" spans="1:21">
      <c r="A3" s="775"/>
      <c r="S3" s="209" t="s">
        <v>459</v>
      </c>
      <c r="T3" s="773">
        <f>'第1-1　事業実態（加入状況等）'!V2</f>
        <v>6</v>
      </c>
      <c r="U3" s="774"/>
    </row>
    <row r="4" spans="1:21" ht="27" customHeight="1">
      <c r="A4" s="775"/>
      <c r="B4" s="753" t="s">
        <v>146</v>
      </c>
      <c r="C4" s="754"/>
      <c r="D4" s="754"/>
      <c r="E4" s="755"/>
      <c r="F4" s="767" t="s">
        <v>147</v>
      </c>
      <c r="G4" s="767"/>
      <c r="H4" s="767"/>
      <c r="I4" s="768"/>
      <c r="J4" s="768"/>
      <c r="K4" s="768"/>
      <c r="L4" s="768"/>
      <c r="M4" s="768"/>
      <c r="N4" s="768"/>
      <c r="O4" s="769"/>
      <c r="P4" s="778" t="s">
        <v>148</v>
      </c>
      <c r="Q4" s="768"/>
      <c r="R4" s="768"/>
      <c r="S4" s="779"/>
      <c r="T4" s="779"/>
      <c r="U4" s="780"/>
    </row>
    <row r="5" spans="1:21">
      <c r="A5" s="775"/>
      <c r="B5" s="756"/>
      <c r="C5" s="757"/>
      <c r="D5" s="757"/>
      <c r="E5" s="758"/>
      <c r="F5" s="255" t="s">
        <v>149</v>
      </c>
      <c r="G5" s="769" t="s">
        <v>150</v>
      </c>
      <c r="H5" s="772"/>
      <c r="I5" s="767"/>
      <c r="J5" s="256" t="s">
        <v>151</v>
      </c>
      <c r="K5" s="256" t="s">
        <v>152</v>
      </c>
      <c r="L5" s="256" t="s">
        <v>153</v>
      </c>
      <c r="M5" s="765" t="s">
        <v>154</v>
      </c>
      <c r="N5" s="256" t="s">
        <v>155</v>
      </c>
      <c r="O5" s="257" t="s">
        <v>156</v>
      </c>
      <c r="P5" s="255" t="s">
        <v>157</v>
      </c>
      <c r="Q5" s="256" t="s">
        <v>158</v>
      </c>
      <c r="R5" s="256" t="s">
        <v>159</v>
      </c>
      <c r="S5" s="765" t="s">
        <v>160</v>
      </c>
      <c r="T5" s="256" t="s">
        <v>161</v>
      </c>
      <c r="U5" s="258" t="s">
        <v>156</v>
      </c>
    </row>
    <row r="6" spans="1:21">
      <c r="A6" s="775"/>
      <c r="B6" s="759"/>
      <c r="C6" s="760"/>
      <c r="D6" s="760"/>
      <c r="E6" s="761"/>
      <c r="F6" s="259" t="s">
        <v>162</v>
      </c>
      <c r="G6" s="260" t="s">
        <v>163</v>
      </c>
      <c r="H6" s="261" t="s">
        <v>164</v>
      </c>
      <c r="I6" s="262" t="s">
        <v>165</v>
      </c>
      <c r="J6" s="263" t="s">
        <v>166</v>
      </c>
      <c r="K6" s="263" t="s">
        <v>167</v>
      </c>
      <c r="L6" s="263" t="s">
        <v>213</v>
      </c>
      <c r="M6" s="766"/>
      <c r="N6" s="263" t="s">
        <v>168</v>
      </c>
      <c r="O6" s="264" t="s">
        <v>169</v>
      </c>
      <c r="P6" s="259" t="s">
        <v>170</v>
      </c>
      <c r="Q6" s="263" t="s">
        <v>171</v>
      </c>
      <c r="R6" s="263" t="s">
        <v>172</v>
      </c>
      <c r="S6" s="792"/>
      <c r="T6" s="263" t="s">
        <v>173</v>
      </c>
      <c r="U6" s="265" t="s">
        <v>174</v>
      </c>
    </row>
    <row r="7" spans="1:21" ht="12.75" customHeight="1">
      <c r="A7" s="775"/>
      <c r="B7" s="790" t="s">
        <v>631</v>
      </c>
      <c r="C7" s="763" t="s">
        <v>185</v>
      </c>
      <c r="D7" s="763" t="s">
        <v>175</v>
      </c>
      <c r="E7" s="770" t="s">
        <v>87</v>
      </c>
      <c r="F7" s="398" t="s">
        <v>176</v>
      </c>
      <c r="G7" s="398" t="s">
        <v>176</v>
      </c>
      <c r="H7" s="398" t="s">
        <v>176</v>
      </c>
      <c r="I7" s="399" t="s">
        <v>176</v>
      </c>
      <c r="J7" s="399" t="s">
        <v>74</v>
      </c>
      <c r="K7" s="399" t="s">
        <v>176</v>
      </c>
      <c r="L7" s="399" t="s">
        <v>74</v>
      </c>
      <c r="M7" s="399" t="s">
        <v>176</v>
      </c>
      <c r="N7" s="399" t="s">
        <v>176</v>
      </c>
      <c r="O7" s="400" t="s">
        <v>74</v>
      </c>
      <c r="P7" s="401" t="s">
        <v>177</v>
      </c>
      <c r="Q7" s="399" t="s">
        <v>177</v>
      </c>
      <c r="R7" s="399" t="s">
        <v>74</v>
      </c>
      <c r="S7" s="399" t="s">
        <v>177</v>
      </c>
      <c r="T7" s="399" t="s">
        <v>177</v>
      </c>
      <c r="U7" s="402" t="s">
        <v>74</v>
      </c>
    </row>
    <row r="8" spans="1:21" ht="22.5" customHeight="1">
      <c r="A8" s="775"/>
      <c r="B8" s="790"/>
      <c r="C8" s="763"/>
      <c r="D8" s="763"/>
      <c r="E8" s="771"/>
      <c r="F8" s="291"/>
      <c r="G8" s="291"/>
      <c r="H8" s="291"/>
      <c r="I8" s="292">
        <f>SUM(G8:H8)</f>
        <v>0</v>
      </c>
      <c r="J8" s="289">
        <f>IFERROR(I8/F8,0)</f>
        <v>0</v>
      </c>
      <c r="K8" s="300"/>
      <c r="L8" s="289">
        <f>IFERROR(K8/F8,0)</f>
        <v>0</v>
      </c>
      <c r="M8" s="300"/>
      <c r="N8" s="300"/>
      <c r="O8" s="290">
        <f>IFERROR(N8/F8,0)</f>
        <v>0</v>
      </c>
      <c r="P8" s="308"/>
      <c r="Q8" s="300"/>
      <c r="R8" s="312">
        <f>IFERROR(Q8/P8,0)</f>
        <v>0</v>
      </c>
      <c r="S8" s="300"/>
      <c r="T8" s="300"/>
      <c r="U8" s="313">
        <f>IFERROR(T8/P8,0)</f>
        <v>0</v>
      </c>
    </row>
    <row r="9" spans="1:21" ht="22.5" customHeight="1">
      <c r="A9" s="775"/>
      <c r="B9" s="791"/>
      <c r="C9" s="764"/>
      <c r="D9" s="764"/>
      <c r="E9" s="266" t="s">
        <v>88</v>
      </c>
      <c r="F9" s="293"/>
      <c r="G9" s="293"/>
      <c r="H9" s="293"/>
      <c r="I9" s="294">
        <f t="shared" ref="I9:I13" si="0">SUM(G9:H9)</f>
        <v>0</v>
      </c>
      <c r="J9" s="289">
        <f t="shared" ref="J9:J19" si="1">IFERROR(I9/F9,0)</f>
        <v>0</v>
      </c>
      <c r="K9" s="301"/>
      <c r="L9" s="289">
        <f t="shared" ref="L9:L13" si="2">IFERROR(K9/F9,0)</f>
        <v>0</v>
      </c>
      <c r="M9" s="301"/>
      <c r="N9" s="301"/>
      <c r="O9" s="290">
        <f t="shared" ref="O9:O13" si="3">IFERROR(N9/F9,0)</f>
        <v>0</v>
      </c>
      <c r="P9" s="309"/>
      <c r="Q9" s="301"/>
      <c r="R9" s="312">
        <f t="shared" ref="R9:R13" si="4">IFERROR(Q9/P9,0)</f>
        <v>0</v>
      </c>
      <c r="S9" s="301"/>
      <c r="T9" s="301"/>
      <c r="U9" s="313">
        <f t="shared" ref="U9:U13" si="5">IFERROR(T9/P9,0)</f>
        <v>0</v>
      </c>
    </row>
    <row r="10" spans="1:21" ht="22.5" customHeight="1">
      <c r="A10" s="775"/>
      <c r="B10" s="791"/>
      <c r="C10" s="764"/>
      <c r="D10" s="764"/>
      <c r="E10" s="266" t="s">
        <v>178</v>
      </c>
      <c r="F10" s="293">
        <f>SUM(F8:F9)</f>
        <v>0</v>
      </c>
      <c r="G10" s="293">
        <f t="shared" ref="G10:H10" si="6">SUM(G8:G9)</f>
        <v>0</v>
      </c>
      <c r="H10" s="293">
        <f t="shared" si="6"/>
        <v>0</v>
      </c>
      <c r="I10" s="294">
        <f t="shared" si="0"/>
        <v>0</v>
      </c>
      <c r="J10" s="289">
        <f t="shared" si="1"/>
        <v>0</v>
      </c>
      <c r="K10" s="301">
        <f>SUM(K8:K9)</f>
        <v>0</v>
      </c>
      <c r="L10" s="289">
        <f t="shared" si="2"/>
        <v>0</v>
      </c>
      <c r="M10" s="301">
        <f t="shared" ref="M10:N10" si="7">SUM(M8:M9)</f>
        <v>0</v>
      </c>
      <c r="N10" s="301">
        <f t="shared" si="7"/>
        <v>0</v>
      </c>
      <c r="O10" s="290">
        <f t="shared" si="3"/>
        <v>0</v>
      </c>
      <c r="P10" s="309">
        <f t="shared" ref="P10:Q10" si="8">SUM(P8:P9)</f>
        <v>0</v>
      </c>
      <c r="Q10" s="301">
        <f t="shared" si="8"/>
        <v>0</v>
      </c>
      <c r="R10" s="312">
        <f t="shared" si="4"/>
        <v>0</v>
      </c>
      <c r="S10" s="301">
        <f t="shared" ref="S10:T10" si="9">SUM(S8:S9)</f>
        <v>0</v>
      </c>
      <c r="T10" s="301">
        <f t="shared" si="9"/>
        <v>0</v>
      </c>
      <c r="U10" s="313">
        <f t="shared" si="5"/>
        <v>0</v>
      </c>
    </row>
    <row r="11" spans="1:21" ht="22.5" customHeight="1">
      <c r="A11" s="775"/>
      <c r="B11" s="791"/>
      <c r="C11" s="764"/>
      <c r="D11" s="776" t="s">
        <v>179</v>
      </c>
      <c r="E11" s="777"/>
      <c r="F11" s="293"/>
      <c r="G11" s="293"/>
      <c r="H11" s="293"/>
      <c r="I11" s="294">
        <f t="shared" si="0"/>
        <v>0</v>
      </c>
      <c r="J11" s="289">
        <f t="shared" si="1"/>
        <v>0</v>
      </c>
      <c r="K11" s="301"/>
      <c r="L11" s="289">
        <f t="shared" si="2"/>
        <v>0</v>
      </c>
      <c r="M11" s="301"/>
      <c r="N11" s="301"/>
      <c r="O11" s="290">
        <f t="shared" si="3"/>
        <v>0</v>
      </c>
      <c r="P11" s="309"/>
      <c r="Q11" s="301"/>
      <c r="R11" s="312">
        <f t="shared" si="4"/>
        <v>0</v>
      </c>
      <c r="S11" s="301"/>
      <c r="T11" s="301"/>
      <c r="U11" s="313">
        <f t="shared" si="5"/>
        <v>0</v>
      </c>
    </row>
    <row r="12" spans="1:21" ht="22.5" customHeight="1">
      <c r="A12" s="775"/>
      <c r="B12" s="791"/>
      <c r="C12" s="764"/>
      <c r="D12" s="776" t="s">
        <v>90</v>
      </c>
      <c r="E12" s="777"/>
      <c r="F12" s="293">
        <f>F10+F11</f>
        <v>0</v>
      </c>
      <c r="G12" s="293">
        <f t="shared" ref="G12:H12" si="10">G10+G11</f>
        <v>0</v>
      </c>
      <c r="H12" s="293">
        <f t="shared" si="10"/>
        <v>0</v>
      </c>
      <c r="I12" s="294">
        <f t="shared" si="0"/>
        <v>0</v>
      </c>
      <c r="J12" s="289">
        <f t="shared" si="1"/>
        <v>0</v>
      </c>
      <c r="K12" s="301">
        <f>K10+K11</f>
        <v>0</v>
      </c>
      <c r="L12" s="289">
        <f t="shared" si="2"/>
        <v>0</v>
      </c>
      <c r="M12" s="301">
        <f t="shared" ref="M12:N12" si="11">M10+M11</f>
        <v>0</v>
      </c>
      <c r="N12" s="301">
        <f t="shared" si="11"/>
        <v>0</v>
      </c>
      <c r="O12" s="290">
        <f t="shared" si="3"/>
        <v>0</v>
      </c>
      <c r="P12" s="309">
        <f t="shared" ref="P12:Q12" si="12">P10+P11</f>
        <v>0</v>
      </c>
      <c r="Q12" s="301">
        <f t="shared" si="12"/>
        <v>0</v>
      </c>
      <c r="R12" s="312">
        <f t="shared" si="4"/>
        <v>0</v>
      </c>
      <c r="S12" s="301">
        <f t="shared" ref="S12:T12" si="13">S10+S11</f>
        <v>0</v>
      </c>
      <c r="T12" s="301">
        <f t="shared" si="13"/>
        <v>0</v>
      </c>
      <c r="U12" s="313">
        <f t="shared" si="5"/>
        <v>0</v>
      </c>
    </row>
    <row r="13" spans="1:21" ht="22.5" customHeight="1">
      <c r="A13" s="775"/>
      <c r="B13" s="791"/>
      <c r="C13" s="776" t="s">
        <v>180</v>
      </c>
      <c r="D13" s="776"/>
      <c r="E13" s="777"/>
      <c r="F13" s="293"/>
      <c r="G13" s="293"/>
      <c r="H13" s="293"/>
      <c r="I13" s="294">
        <f t="shared" si="0"/>
        <v>0</v>
      </c>
      <c r="J13" s="289">
        <f t="shared" si="1"/>
        <v>0</v>
      </c>
      <c r="K13" s="301"/>
      <c r="L13" s="289">
        <f t="shared" si="2"/>
        <v>0</v>
      </c>
      <c r="M13" s="301"/>
      <c r="N13" s="301"/>
      <c r="O13" s="290">
        <f t="shared" si="3"/>
        <v>0</v>
      </c>
      <c r="P13" s="310"/>
      <c r="Q13" s="311"/>
      <c r="R13" s="312">
        <f t="shared" si="4"/>
        <v>0</v>
      </c>
      <c r="S13" s="311"/>
      <c r="T13" s="311"/>
      <c r="U13" s="313">
        <f t="shared" si="5"/>
        <v>0</v>
      </c>
    </row>
    <row r="14" spans="1:21" ht="12" customHeight="1">
      <c r="A14" s="775"/>
      <c r="B14" s="791"/>
      <c r="C14" s="796" t="s">
        <v>181</v>
      </c>
      <c r="D14" s="797"/>
      <c r="E14" s="802" t="s">
        <v>175</v>
      </c>
      <c r="F14" s="267" t="s">
        <v>182</v>
      </c>
      <c r="G14" s="267"/>
      <c r="H14" s="267"/>
      <c r="I14" s="268" t="s">
        <v>182</v>
      </c>
      <c r="J14" s="269"/>
      <c r="K14" s="268" t="s">
        <v>182</v>
      </c>
      <c r="L14" s="269"/>
      <c r="M14" s="268" t="s">
        <v>182</v>
      </c>
      <c r="N14" s="268" t="s">
        <v>182</v>
      </c>
      <c r="O14" s="270"/>
      <c r="P14" s="271" t="s">
        <v>73</v>
      </c>
      <c r="Q14" s="272" t="s">
        <v>73</v>
      </c>
      <c r="R14" s="273"/>
      <c r="S14" s="272" t="s">
        <v>73</v>
      </c>
      <c r="T14" s="272" t="s">
        <v>73</v>
      </c>
      <c r="U14" s="274"/>
    </row>
    <row r="15" spans="1:21" ht="26.5" customHeight="1">
      <c r="A15" s="775"/>
      <c r="B15" s="791"/>
      <c r="C15" s="798"/>
      <c r="D15" s="799"/>
      <c r="E15" s="803"/>
      <c r="F15" s="295"/>
      <c r="G15" s="295"/>
      <c r="H15" s="295"/>
      <c r="I15" s="296">
        <f>SUM(G15:H15)</f>
        <v>0</v>
      </c>
      <c r="J15" s="289">
        <f t="shared" si="1"/>
        <v>0</v>
      </c>
      <c r="K15" s="302"/>
      <c r="L15" s="289">
        <f>IFERROR(K15/F15,0)</f>
        <v>0</v>
      </c>
      <c r="M15" s="302"/>
      <c r="N15" s="302"/>
      <c r="O15" s="290">
        <f>IFERROR(N15/F15,0)</f>
        <v>0</v>
      </c>
      <c r="P15" s="308"/>
      <c r="Q15" s="300"/>
      <c r="R15" s="312">
        <f>IFERROR(Q15/P15,0)</f>
        <v>0</v>
      </c>
      <c r="S15" s="300"/>
      <c r="T15" s="300"/>
      <c r="U15" s="313">
        <f>IFERROR(T15/P15,0)</f>
        <v>0</v>
      </c>
    </row>
    <row r="16" spans="1:21" ht="12" customHeight="1">
      <c r="A16" s="775"/>
      <c r="B16" s="791"/>
      <c r="C16" s="798"/>
      <c r="D16" s="799"/>
      <c r="E16" s="802" t="s">
        <v>179</v>
      </c>
      <c r="F16" s="267" t="s">
        <v>182</v>
      </c>
      <c r="G16" s="267"/>
      <c r="H16" s="267"/>
      <c r="I16" s="268" t="s">
        <v>182</v>
      </c>
      <c r="J16" s="269"/>
      <c r="K16" s="268" t="s">
        <v>182</v>
      </c>
      <c r="L16" s="269"/>
      <c r="M16" s="268" t="s">
        <v>182</v>
      </c>
      <c r="N16" s="268" t="s">
        <v>182</v>
      </c>
      <c r="O16" s="270"/>
      <c r="P16" s="271"/>
      <c r="Q16" s="272"/>
      <c r="R16" s="273"/>
      <c r="S16" s="272"/>
      <c r="T16" s="272"/>
      <c r="U16" s="275"/>
    </row>
    <row r="17" spans="1:21" ht="29.5" customHeight="1">
      <c r="A17" s="775"/>
      <c r="B17" s="791"/>
      <c r="C17" s="800"/>
      <c r="D17" s="801"/>
      <c r="E17" s="803"/>
      <c r="F17" s="297"/>
      <c r="G17" s="297"/>
      <c r="H17" s="297"/>
      <c r="I17" s="296"/>
      <c r="J17" s="289">
        <f t="shared" si="1"/>
        <v>0</v>
      </c>
      <c r="K17" s="302"/>
      <c r="L17" s="289">
        <f t="shared" ref="L17:L19" si="14">IFERROR(K17/F17,0)</f>
        <v>0</v>
      </c>
      <c r="M17" s="296"/>
      <c r="N17" s="296"/>
      <c r="O17" s="290">
        <f t="shared" ref="O17:O19" si="15">IFERROR(N17/F17,0)</f>
        <v>0</v>
      </c>
      <c r="P17" s="308"/>
      <c r="Q17" s="300"/>
      <c r="R17" s="312">
        <f t="shared" ref="R17:R18" si="16">IFERROR(Q17/P17,0)</f>
        <v>0</v>
      </c>
      <c r="S17" s="300"/>
      <c r="T17" s="300"/>
      <c r="U17" s="313">
        <f t="shared" ref="U17:U18" si="17">IFERROR(T17/P17,0)</f>
        <v>0</v>
      </c>
    </row>
    <row r="18" spans="1:21" ht="22.5" customHeight="1">
      <c r="A18" s="775"/>
      <c r="B18" s="791"/>
      <c r="C18" s="787" t="s">
        <v>183</v>
      </c>
      <c r="D18" s="788"/>
      <c r="E18" s="789"/>
      <c r="F18" s="293"/>
      <c r="G18" s="293"/>
      <c r="H18" s="293"/>
      <c r="I18" s="294">
        <f t="shared" ref="I18" si="18">SUM(G18:H18)</f>
        <v>0</v>
      </c>
      <c r="J18" s="289">
        <f t="shared" si="1"/>
        <v>0</v>
      </c>
      <c r="K18" s="301"/>
      <c r="L18" s="289">
        <f t="shared" si="14"/>
        <v>0</v>
      </c>
      <c r="M18" s="294"/>
      <c r="N18" s="294"/>
      <c r="O18" s="290">
        <f t="shared" si="15"/>
        <v>0</v>
      </c>
      <c r="P18" s="310"/>
      <c r="Q18" s="311"/>
      <c r="R18" s="312">
        <f t="shared" si="16"/>
        <v>0</v>
      </c>
      <c r="S18" s="311"/>
      <c r="T18" s="311"/>
      <c r="U18" s="313">
        <f t="shared" si="17"/>
        <v>0</v>
      </c>
    </row>
    <row r="19" spans="1:21" ht="22.5" customHeight="1">
      <c r="A19" s="775"/>
      <c r="B19" s="793" t="s">
        <v>184</v>
      </c>
      <c r="C19" s="794"/>
      <c r="D19" s="794"/>
      <c r="E19" s="795"/>
      <c r="F19" s="298">
        <f>F12+F13+F18</f>
        <v>0</v>
      </c>
      <c r="G19" s="298">
        <f t="shared" ref="G19:N19" si="19">G12+G13+G18</f>
        <v>0</v>
      </c>
      <c r="H19" s="298">
        <f t="shared" si="19"/>
        <v>0</v>
      </c>
      <c r="I19" s="299">
        <f t="shared" si="19"/>
        <v>0</v>
      </c>
      <c r="J19" s="289">
        <f t="shared" si="1"/>
        <v>0</v>
      </c>
      <c r="K19" s="303">
        <f t="shared" si="19"/>
        <v>0</v>
      </c>
      <c r="L19" s="289">
        <f t="shared" si="14"/>
        <v>0</v>
      </c>
      <c r="M19" s="299">
        <f t="shared" si="19"/>
        <v>0</v>
      </c>
      <c r="N19" s="299">
        <f t="shared" si="19"/>
        <v>0</v>
      </c>
      <c r="O19" s="290">
        <f t="shared" si="15"/>
        <v>0</v>
      </c>
      <c r="P19" s="276" t="s">
        <v>145</v>
      </c>
      <c r="Q19" s="277" t="s">
        <v>145</v>
      </c>
      <c r="R19" s="277" t="s">
        <v>145</v>
      </c>
      <c r="S19" s="277" t="s">
        <v>145</v>
      </c>
      <c r="T19" s="277" t="s">
        <v>145</v>
      </c>
      <c r="U19" s="278" t="s">
        <v>145</v>
      </c>
    </row>
    <row r="20" spans="1:21" ht="22.5" customHeight="1">
      <c r="A20" s="775"/>
      <c r="B20" s="781" t="s">
        <v>630</v>
      </c>
      <c r="C20" s="783" t="s">
        <v>185</v>
      </c>
      <c r="D20" s="783"/>
      <c r="E20" s="784"/>
      <c r="F20" s="279" t="s">
        <v>145</v>
      </c>
      <c r="G20" s="280" t="s">
        <v>145</v>
      </c>
      <c r="H20" s="280" t="s">
        <v>145</v>
      </c>
      <c r="I20" s="280" t="s">
        <v>145</v>
      </c>
      <c r="J20" s="280" t="s">
        <v>145</v>
      </c>
      <c r="K20" s="280" t="s">
        <v>145</v>
      </c>
      <c r="L20" s="280" t="s">
        <v>145</v>
      </c>
      <c r="M20" s="304"/>
      <c r="N20" s="305" t="s">
        <v>145</v>
      </c>
      <c r="O20" s="281" t="s">
        <v>145</v>
      </c>
      <c r="P20" s="282" t="s">
        <v>145</v>
      </c>
      <c r="Q20" s="280" t="s">
        <v>145</v>
      </c>
      <c r="R20" s="280" t="s">
        <v>145</v>
      </c>
      <c r="S20" s="280" t="s">
        <v>145</v>
      </c>
      <c r="T20" s="280" t="s">
        <v>145</v>
      </c>
      <c r="U20" s="283" t="s">
        <v>145</v>
      </c>
    </row>
    <row r="21" spans="1:21" ht="22.5" customHeight="1">
      <c r="A21" s="775"/>
      <c r="B21" s="782"/>
      <c r="C21" s="785" t="s">
        <v>180</v>
      </c>
      <c r="D21" s="785"/>
      <c r="E21" s="786"/>
      <c r="F21" s="284" t="s">
        <v>145</v>
      </c>
      <c r="G21" s="285" t="s">
        <v>145</v>
      </c>
      <c r="H21" s="285" t="s">
        <v>145</v>
      </c>
      <c r="I21" s="285" t="s">
        <v>145</v>
      </c>
      <c r="J21" s="285" t="s">
        <v>145</v>
      </c>
      <c r="K21" s="285" t="s">
        <v>145</v>
      </c>
      <c r="L21" s="285" t="s">
        <v>145</v>
      </c>
      <c r="M21" s="306"/>
      <c r="N21" s="307" t="s">
        <v>145</v>
      </c>
      <c r="O21" s="286" t="s">
        <v>145</v>
      </c>
      <c r="P21" s="287" t="s">
        <v>145</v>
      </c>
      <c r="Q21" s="285" t="s">
        <v>145</v>
      </c>
      <c r="R21" s="285" t="s">
        <v>145</v>
      </c>
      <c r="S21" s="285" t="s">
        <v>145</v>
      </c>
      <c r="T21" s="285" t="s">
        <v>145</v>
      </c>
      <c r="U21" s="288" t="s">
        <v>145</v>
      </c>
    </row>
    <row r="22" spans="1:21" ht="18" customHeight="1">
      <c r="A22" s="775"/>
      <c r="B22" s="314" t="s">
        <v>629</v>
      </c>
      <c r="C22" s="315"/>
      <c r="D22" s="315"/>
      <c r="E22" s="315"/>
      <c r="F22" s="315"/>
      <c r="G22" s="315"/>
      <c r="H22" s="315"/>
      <c r="I22" s="315"/>
      <c r="J22" s="315"/>
      <c r="K22" s="315"/>
      <c r="L22" s="315"/>
      <c r="M22" s="315"/>
      <c r="N22" s="315"/>
      <c r="O22" s="315"/>
      <c r="P22" s="315"/>
      <c r="Q22" s="315"/>
      <c r="R22" s="315"/>
      <c r="S22" s="315"/>
      <c r="T22" s="315"/>
      <c r="U22" s="315"/>
    </row>
    <row r="23" spans="1:21" ht="18" customHeight="1">
      <c r="A23" s="775"/>
      <c r="B23" s="314" t="s">
        <v>186</v>
      </c>
      <c r="C23" s="315"/>
      <c r="D23" s="315"/>
      <c r="E23" s="315"/>
      <c r="F23" s="315"/>
      <c r="G23" s="315"/>
      <c r="H23" s="315"/>
      <c r="I23" s="315"/>
      <c r="J23" s="315"/>
      <c r="K23" s="315"/>
      <c r="L23" s="315"/>
      <c r="M23" s="315"/>
      <c r="N23" s="315"/>
      <c r="O23" s="315"/>
      <c r="P23" s="315"/>
      <c r="Q23" s="315"/>
      <c r="R23" s="315"/>
      <c r="S23" s="315"/>
      <c r="T23" s="315"/>
      <c r="U23" s="315"/>
    </row>
    <row r="24" spans="1:21" ht="18" customHeight="1">
      <c r="A24" s="775"/>
      <c r="B24" s="315" t="s">
        <v>187</v>
      </c>
      <c r="C24" s="315"/>
      <c r="D24" s="315"/>
      <c r="E24" s="315"/>
      <c r="F24" s="315"/>
      <c r="G24" s="315"/>
      <c r="H24" s="315"/>
      <c r="I24" s="315"/>
      <c r="J24" s="315"/>
      <c r="K24" s="315"/>
      <c r="L24" s="315"/>
      <c r="M24" s="315"/>
      <c r="N24" s="315"/>
      <c r="O24" s="315"/>
      <c r="P24" s="315"/>
      <c r="Q24" s="315"/>
      <c r="R24" s="315"/>
      <c r="S24" s="315"/>
      <c r="T24" s="315"/>
      <c r="U24" s="315"/>
    </row>
    <row r="25" spans="1:21" ht="18" customHeight="1">
      <c r="A25" s="775"/>
      <c r="B25" s="315" t="s">
        <v>188</v>
      </c>
      <c r="C25" s="315"/>
      <c r="D25" s="315"/>
      <c r="E25" s="315"/>
      <c r="F25" s="315"/>
      <c r="G25" s="315"/>
      <c r="H25" s="315"/>
      <c r="I25" s="315"/>
      <c r="J25" s="315"/>
      <c r="K25" s="315"/>
      <c r="L25" s="315"/>
      <c r="M25" s="315"/>
      <c r="N25" s="315"/>
      <c r="O25" s="315"/>
      <c r="P25" s="315"/>
      <c r="Q25" s="315"/>
      <c r="R25" s="315"/>
      <c r="S25" s="315"/>
      <c r="T25" s="315"/>
      <c r="U25" s="315"/>
    </row>
    <row r="26" spans="1:21" ht="18" customHeight="1">
      <c r="A26" s="775"/>
      <c r="B26" s="316" t="s">
        <v>189</v>
      </c>
      <c r="C26" s="316"/>
      <c r="D26" s="316"/>
      <c r="E26" s="316"/>
      <c r="F26" s="316"/>
      <c r="G26" s="316"/>
      <c r="H26" s="316"/>
      <c r="I26" s="316"/>
      <c r="J26" s="316"/>
      <c r="K26" s="316"/>
      <c r="L26" s="316"/>
      <c r="M26" s="316"/>
      <c r="N26" s="316"/>
      <c r="O26" s="316"/>
      <c r="P26" s="316"/>
      <c r="Q26" s="316"/>
      <c r="R26" s="316"/>
      <c r="S26" s="316"/>
      <c r="T26" s="316"/>
      <c r="U26" s="316"/>
    </row>
  </sheetData>
  <mergeCells count="24">
    <mergeCell ref="A1:A26"/>
    <mergeCell ref="D11:E11"/>
    <mergeCell ref="P4:U4"/>
    <mergeCell ref="B20:B21"/>
    <mergeCell ref="C20:E20"/>
    <mergeCell ref="C21:E21"/>
    <mergeCell ref="D12:E12"/>
    <mergeCell ref="C18:E18"/>
    <mergeCell ref="B7:B18"/>
    <mergeCell ref="C7:C12"/>
    <mergeCell ref="S5:S6"/>
    <mergeCell ref="C13:E13"/>
    <mergeCell ref="B19:E19"/>
    <mergeCell ref="C14:D17"/>
    <mergeCell ref="E14:E15"/>
    <mergeCell ref="E16:E17"/>
    <mergeCell ref="B4:E6"/>
    <mergeCell ref="B2:U2"/>
    <mergeCell ref="D7:D10"/>
    <mergeCell ref="M5:M6"/>
    <mergeCell ref="F4:O4"/>
    <mergeCell ref="E7:E8"/>
    <mergeCell ref="G5:I5"/>
    <mergeCell ref="T3:U3"/>
  </mergeCells>
  <phoneticPr fontId="18"/>
  <conditionalFormatting sqref="F8:H9 F11:H11 F15:H15 F17:H18 K8:K9 K11 K13 K15 K17:K18 M8:N9 M11:N11 M13:N13 M15:N15 M17:N18 P8:Q9 P11:Q11 P13:Q13 P15:Q15 P17:Q18 S8:T9 S11:T11 S13:T13 S15:T15 S17:T18">
    <cfRule type="containsBlanks" dxfId="8" priority="5">
      <formula>LEN(TRIM(F8))=0</formula>
    </cfRule>
  </conditionalFormatting>
  <conditionalFormatting sqref="F13:H13">
    <cfRule type="containsBlanks" dxfId="7" priority="4">
      <formula>LEN(TRIM(F13))=0</formula>
    </cfRule>
  </conditionalFormatting>
  <conditionalFormatting sqref="M20:M21">
    <cfRule type="containsBlanks" dxfId="6" priority="3">
      <formula>LEN(TRIM(M20))=0</formula>
    </cfRule>
  </conditionalFormatting>
  <conditionalFormatting sqref="T3:U3">
    <cfRule type="containsBlanks" dxfId="5" priority="1">
      <formula>LEN(TRIM(T3))=0</formula>
    </cfRule>
    <cfRule type="containsBlanks" dxfId="4" priority="2">
      <formula>LEN(TRIM(T3))=0</formula>
    </cfRule>
  </conditionalFormatting>
  <pageMargins left="0.7" right="0.7" top="0.75" bottom="0.75" header="0.3" footer="0.3"/>
  <pageSetup paperSize="9" scale="84"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A7B09-D4A6-431C-9E17-D71897ACACEE}">
  <sheetPr>
    <pageSetUpPr fitToPage="1"/>
  </sheetPr>
  <dimension ref="A1:Q15"/>
  <sheetViews>
    <sheetView view="pageBreakPreview" zoomScaleNormal="100" zoomScaleSheetLayoutView="100" workbookViewId="0">
      <selection activeCell="A27" sqref="A27"/>
    </sheetView>
  </sheetViews>
  <sheetFormatPr defaultColWidth="9" defaultRowHeight="18"/>
  <cols>
    <col min="1" max="1" width="3.83203125" style="29" customWidth="1"/>
    <col min="2" max="2" width="3.58203125" style="29" customWidth="1"/>
    <col min="3" max="3" width="9" style="29"/>
    <col min="4" max="7" width="10.5" style="29" bestFit="1" customWidth="1"/>
    <col min="8" max="16384" width="9" style="29"/>
  </cols>
  <sheetData>
    <row r="1" spans="1:17" ht="35" customHeight="1">
      <c r="A1" s="775" t="s">
        <v>650</v>
      </c>
      <c r="B1" s="157" t="s">
        <v>44</v>
      </c>
    </row>
    <row r="2" spans="1:17" ht="43" customHeight="1" thickBot="1">
      <c r="A2" s="775"/>
      <c r="B2" s="826" t="s">
        <v>45</v>
      </c>
      <c r="C2" s="826"/>
      <c r="D2" s="826"/>
      <c r="E2" s="826"/>
      <c r="F2" s="826"/>
      <c r="G2" s="826"/>
      <c r="H2" s="826"/>
      <c r="I2" s="826"/>
      <c r="J2" s="826"/>
      <c r="K2" s="826"/>
      <c r="L2" s="826"/>
      <c r="M2" s="826"/>
      <c r="N2" s="826"/>
      <c r="O2" s="826"/>
      <c r="P2" s="826"/>
      <c r="Q2" s="826"/>
    </row>
    <row r="3" spans="1:17" ht="30" customHeight="1" thickBot="1">
      <c r="A3" s="775"/>
      <c r="B3" s="804" t="s">
        <v>190</v>
      </c>
      <c r="C3" s="805"/>
      <c r="D3" s="804" t="s">
        <v>191</v>
      </c>
      <c r="E3" s="805"/>
      <c r="F3" s="804" t="s">
        <v>192</v>
      </c>
      <c r="G3" s="805"/>
      <c r="H3" s="827" t="s">
        <v>193</v>
      </c>
      <c r="I3" s="828"/>
      <c r="J3" s="828"/>
      <c r="K3" s="828"/>
      <c r="L3" s="828"/>
      <c r="M3" s="828"/>
      <c r="N3" s="828"/>
      <c r="O3" s="828"/>
      <c r="P3" s="828"/>
      <c r="Q3" s="829"/>
    </row>
    <row r="4" spans="1:17" ht="30" customHeight="1" thickBot="1">
      <c r="A4" s="775"/>
      <c r="B4" s="806"/>
      <c r="C4" s="807"/>
      <c r="D4" s="808"/>
      <c r="E4" s="809"/>
      <c r="F4" s="808"/>
      <c r="G4" s="809"/>
      <c r="H4" s="827" t="s">
        <v>194</v>
      </c>
      <c r="I4" s="828"/>
      <c r="J4" s="828" t="s">
        <v>195</v>
      </c>
      <c r="K4" s="828"/>
      <c r="L4" s="828" t="s">
        <v>196</v>
      </c>
      <c r="M4" s="828"/>
      <c r="N4" s="828" t="s">
        <v>197</v>
      </c>
      <c r="O4" s="828"/>
      <c r="P4" s="828" t="s">
        <v>198</v>
      </c>
      <c r="Q4" s="829"/>
    </row>
    <row r="5" spans="1:17" ht="37" customHeight="1" thickBot="1">
      <c r="A5" s="775"/>
      <c r="B5" s="808"/>
      <c r="C5" s="809"/>
      <c r="D5" s="334">
        <f>'第1-1　事業実態（加入状況等）'!V2-1</f>
        <v>5</v>
      </c>
      <c r="E5" s="336">
        <f>D5+1</f>
        <v>6</v>
      </c>
      <c r="F5" s="334">
        <f>$D$5</f>
        <v>5</v>
      </c>
      <c r="G5" s="336">
        <f>$E$5</f>
        <v>6</v>
      </c>
      <c r="H5" s="334">
        <f t="shared" ref="H5" si="0">$D$5</f>
        <v>5</v>
      </c>
      <c r="I5" s="335">
        <f t="shared" ref="I5" si="1">$E$5</f>
        <v>6</v>
      </c>
      <c r="J5" s="335">
        <f t="shared" ref="J5" si="2">$D$5</f>
        <v>5</v>
      </c>
      <c r="K5" s="335">
        <f t="shared" ref="K5" si="3">$E$5</f>
        <v>6</v>
      </c>
      <c r="L5" s="335">
        <f t="shared" ref="L5" si="4">$D$5</f>
        <v>5</v>
      </c>
      <c r="M5" s="335">
        <f t="shared" ref="M5" si="5">$E$5</f>
        <v>6</v>
      </c>
      <c r="N5" s="335">
        <f t="shared" ref="N5" si="6">$D$5</f>
        <v>5</v>
      </c>
      <c r="O5" s="335">
        <f t="shared" ref="O5" si="7">$E$5</f>
        <v>6</v>
      </c>
      <c r="P5" s="335">
        <f t="shared" ref="P5" si="8">$D$5</f>
        <v>5</v>
      </c>
      <c r="Q5" s="336">
        <f t="shared" ref="Q5" si="9">$E$5</f>
        <v>6</v>
      </c>
    </row>
    <row r="6" spans="1:17" ht="17.25" customHeight="1">
      <c r="A6" s="775"/>
      <c r="B6" s="823" t="s">
        <v>71</v>
      </c>
      <c r="C6" s="821" t="s">
        <v>199</v>
      </c>
      <c r="D6" s="810"/>
      <c r="E6" s="812"/>
      <c r="F6" s="403" t="s">
        <v>176</v>
      </c>
      <c r="G6" s="404" t="s">
        <v>176</v>
      </c>
      <c r="H6" s="403" t="s">
        <v>176</v>
      </c>
      <c r="I6" s="405" t="s">
        <v>176</v>
      </c>
      <c r="J6" s="405" t="s">
        <v>176</v>
      </c>
      <c r="K6" s="405" t="s">
        <v>176</v>
      </c>
      <c r="L6" s="405" t="s">
        <v>176</v>
      </c>
      <c r="M6" s="405" t="s">
        <v>176</v>
      </c>
      <c r="N6" s="405" t="s">
        <v>176</v>
      </c>
      <c r="O6" s="405" t="s">
        <v>176</v>
      </c>
      <c r="P6" s="405" t="s">
        <v>176</v>
      </c>
      <c r="Q6" s="404" t="s">
        <v>176</v>
      </c>
    </row>
    <row r="7" spans="1:17" ht="35" customHeight="1">
      <c r="A7" s="775"/>
      <c r="B7" s="824"/>
      <c r="C7" s="822"/>
      <c r="D7" s="811"/>
      <c r="E7" s="813"/>
      <c r="F7" s="329"/>
      <c r="G7" s="330"/>
      <c r="H7" s="329"/>
      <c r="I7" s="318"/>
      <c r="J7" s="318"/>
      <c r="K7" s="318"/>
      <c r="L7" s="318"/>
      <c r="M7" s="318"/>
      <c r="N7" s="318"/>
      <c r="O7" s="318"/>
      <c r="P7" s="318"/>
      <c r="Q7" s="330"/>
    </row>
    <row r="8" spans="1:17" ht="35" customHeight="1">
      <c r="A8" s="775"/>
      <c r="B8" s="824"/>
      <c r="C8" s="347" t="s">
        <v>200</v>
      </c>
      <c r="D8" s="325"/>
      <c r="E8" s="326"/>
      <c r="F8" s="327"/>
      <c r="G8" s="328"/>
      <c r="H8" s="327"/>
      <c r="I8" s="319"/>
      <c r="J8" s="319"/>
      <c r="K8" s="319"/>
      <c r="L8" s="319"/>
      <c r="M8" s="319"/>
      <c r="N8" s="319"/>
      <c r="O8" s="319"/>
      <c r="P8" s="319"/>
      <c r="Q8" s="328"/>
    </row>
    <row r="9" spans="1:17" ht="35" customHeight="1" thickBot="1">
      <c r="A9" s="775"/>
      <c r="B9" s="825"/>
      <c r="C9" s="346" t="s">
        <v>90</v>
      </c>
      <c r="D9" s="343"/>
      <c r="E9" s="344"/>
      <c r="F9" s="337">
        <f>SUM(F7:F8)</f>
        <v>0</v>
      </c>
      <c r="G9" s="339">
        <f t="shared" ref="G9:Q9" si="10">SUM(G7:G8)</f>
        <v>0</v>
      </c>
      <c r="H9" s="337">
        <f t="shared" si="10"/>
        <v>0</v>
      </c>
      <c r="I9" s="338">
        <f t="shared" si="10"/>
        <v>0</v>
      </c>
      <c r="J9" s="338">
        <f t="shared" si="10"/>
        <v>0</v>
      </c>
      <c r="K9" s="338">
        <f t="shared" si="10"/>
        <v>0</v>
      </c>
      <c r="L9" s="338">
        <f t="shared" si="10"/>
        <v>0</v>
      </c>
      <c r="M9" s="338">
        <f t="shared" si="10"/>
        <v>0</v>
      </c>
      <c r="N9" s="338">
        <f t="shared" si="10"/>
        <v>0</v>
      </c>
      <c r="O9" s="338">
        <f t="shared" si="10"/>
        <v>0</v>
      </c>
      <c r="P9" s="338">
        <f t="shared" si="10"/>
        <v>0</v>
      </c>
      <c r="Q9" s="339">
        <f t="shared" si="10"/>
        <v>0</v>
      </c>
    </row>
    <row r="10" spans="1:17" ht="36" customHeight="1">
      <c r="A10" s="775"/>
      <c r="B10" s="816" t="s">
        <v>201</v>
      </c>
      <c r="C10" s="345" t="s">
        <v>199</v>
      </c>
      <c r="D10" s="340"/>
      <c r="E10" s="342"/>
      <c r="F10" s="340"/>
      <c r="G10" s="342"/>
      <c r="H10" s="340"/>
      <c r="I10" s="341"/>
      <c r="J10" s="341"/>
      <c r="K10" s="341"/>
      <c r="L10" s="341"/>
      <c r="M10" s="341"/>
      <c r="N10" s="341"/>
      <c r="O10" s="341"/>
      <c r="P10" s="341"/>
      <c r="Q10" s="342"/>
    </row>
    <row r="11" spans="1:17" ht="36" customHeight="1">
      <c r="A11" s="775"/>
      <c r="B11" s="817"/>
      <c r="C11" s="347" t="s">
        <v>200</v>
      </c>
      <c r="D11" s="327"/>
      <c r="E11" s="328"/>
      <c r="F11" s="327"/>
      <c r="G11" s="328"/>
      <c r="H11" s="327"/>
      <c r="I11" s="319"/>
      <c r="J11" s="319"/>
      <c r="K11" s="319"/>
      <c r="L11" s="319"/>
      <c r="M11" s="319"/>
      <c r="N11" s="319"/>
      <c r="O11" s="319"/>
      <c r="P11" s="319"/>
      <c r="Q11" s="328"/>
    </row>
    <row r="12" spans="1:17" ht="36" customHeight="1" thickBot="1">
      <c r="A12" s="775"/>
      <c r="B12" s="818"/>
      <c r="C12" s="346" t="s">
        <v>90</v>
      </c>
      <c r="D12" s="337">
        <f t="shared" ref="D12:Q12" si="11">SUM(D10:D11)</f>
        <v>0</v>
      </c>
      <c r="E12" s="339">
        <f t="shared" si="11"/>
        <v>0</v>
      </c>
      <c r="F12" s="337">
        <f t="shared" si="11"/>
        <v>0</v>
      </c>
      <c r="G12" s="339">
        <f t="shared" si="11"/>
        <v>0</v>
      </c>
      <c r="H12" s="337">
        <f t="shared" si="11"/>
        <v>0</v>
      </c>
      <c r="I12" s="338">
        <f t="shared" si="11"/>
        <v>0</v>
      </c>
      <c r="J12" s="338">
        <f t="shared" si="11"/>
        <v>0</v>
      </c>
      <c r="K12" s="338">
        <f t="shared" si="11"/>
        <v>0</v>
      </c>
      <c r="L12" s="338">
        <f t="shared" si="11"/>
        <v>0</v>
      </c>
      <c r="M12" s="338">
        <f t="shared" si="11"/>
        <v>0</v>
      </c>
      <c r="N12" s="338">
        <f t="shared" si="11"/>
        <v>0</v>
      </c>
      <c r="O12" s="338">
        <f t="shared" si="11"/>
        <v>0</v>
      </c>
      <c r="P12" s="338">
        <f t="shared" si="11"/>
        <v>0</v>
      </c>
      <c r="Q12" s="339">
        <f t="shared" si="11"/>
        <v>0</v>
      </c>
    </row>
    <row r="13" spans="1:17" ht="36" customHeight="1">
      <c r="A13" s="775"/>
      <c r="B13" s="819" t="s">
        <v>90</v>
      </c>
      <c r="C13" s="345" t="s">
        <v>199</v>
      </c>
      <c r="D13" s="329">
        <f>D10</f>
        <v>0</v>
      </c>
      <c r="E13" s="330">
        <f t="shared" ref="E13:E14" si="12">E10</f>
        <v>0</v>
      </c>
      <c r="F13" s="329">
        <f>F7+F10</f>
        <v>0</v>
      </c>
      <c r="G13" s="330">
        <f t="shared" ref="G13:Q13" si="13">G7+G10</f>
        <v>0</v>
      </c>
      <c r="H13" s="317">
        <f t="shared" si="13"/>
        <v>0</v>
      </c>
      <c r="I13" s="318">
        <f t="shared" si="13"/>
        <v>0</v>
      </c>
      <c r="J13" s="318">
        <f t="shared" si="13"/>
        <v>0</v>
      </c>
      <c r="K13" s="318">
        <f t="shared" si="13"/>
        <v>0</v>
      </c>
      <c r="L13" s="318">
        <f t="shared" si="13"/>
        <v>0</v>
      </c>
      <c r="M13" s="318">
        <f t="shared" si="13"/>
        <v>0</v>
      </c>
      <c r="N13" s="318">
        <f t="shared" si="13"/>
        <v>0</v>
      </c>
      <c r="O13" s="318">
        <f t="shared" si="13"/>
        <v>0</v>
      </c>
      <c r="P13" s="318">
        <f t="shared" si="13"/>
        <v>0</v>
      </c>
      <c r="Q13" s="330">
        <f t="shared" si="13"/>
        <v>0</v>
      </c>
    </row>
    <row r="14" spans="1:17" ht="36" customHeight="1" thickBot="1">
      <c r="A14" s="775"/>
      <c r="B14" s="820"/>
      <c r="C14" s="346" t="s">
        <v>200</v>
      </c>
      <c r="D14" s="331">
        <f t="shared" ref="D14" si="14">D11</f>
        <v>0</v>
      </c>
      <c r="E14" s="332">
        <f t="shared" si="12"/>
        <v>0</v>
      </c>
      <c r="F14" s="331">
        <f t="shared" ref="F14:Q14" si="15">F8+F11</f>
        <v>0</v>
      </c>
      <c r="G14" s="332">
        <f t="shared" si="15"/>
        <v>0</v>
      </c>
      <c r="H14" s="320">
        <f t="shared" si="15"/>
        <v>0</v>
      </c>
      <c r="I14" s="321">
        <f t="shared" si="15"/>
        <v>0</v>
      </c>
      <c r="J14" s="321">
        <f t="shared" si="15"/>
        <v>0</v>
      </c>
      <c r="K14" s="321">
        <f t="shared" si="15"/>
        <v>0</v>
      </c>
      <c r="L14" s="321">
        <f t="shared" si="15"/>
        <v>0</v>
      </c>
      <c r="M14" s="321">
        <f t="shared" si="15"/>
        <v>0</v>
      </c>
      <c r="N14" s="321">
        <f t="shared" si="15"/>
        <v>0</v>
      </c>
      <c r="O14" s="321">
        <f t="shared" si="15"/>
        <v>0</v>
      </c>
      <c r="P14" s="321">
        <f t="shared" si="15"/>
        <v>0</v>
      </c>
      <c r="Q14" s="332">
        <f t="shared" si="15"/>
        <v>0</v>
      </c>
    </row>
    <row r="15" spans="1:17" ht="36" customHeight="1" thickBot="1">
      <c r="A15" s="775"/>
      <c r="B15" s="814" t="s">
        <v>632</v>
      </c>
      <c r="C15" s="815"/>
      <c r="D15" s="333">
        <f>D13+D14</f>
        <v>0</v>
      </c>
      <c r="E15" s="324">
        <f t="shared" ref="E15:Q15" si="16">E13+E14</f>
        <v>0</v>
      </c>
      <c r="F15" s="333">
        <f t="shared" si="16"/>
        <v>0</v>
      </c>
      <c r="G15" s="324">
        <f t="shared" si="16"/>
        <v>0</v>
      </c>
      <c r="H15" s="322">
        <f t="shared" si="16"/>
        <v>0</v>
      </c>
      <c r="I15" s="323">
        <f t="shared" si="16"/>
        <v>0</v>
      </c>
      <c r="J15" s="323">
        <f t="shared" si="16"/>
        <v>0</v>
      </c>
      <c r="K15" s="323">
        <f t="shared" si="16"/>
        <v>0</v>
      </c>
      <c r="L15" s="323">
        <f t="shared" si="16"/>
        <v>0</v>
      </c>
      <c r="M15" s="323">
        <f t="shared" si="16"/>
        <v>0</v>
      </c>
      <c r="N15" s="323">
        <f t="shared" si="16"/>
        <v>0</v>
      </c>
      <c r="O15" s="323">
        <f t="shared" si="16"/>
        <v>0</v>
      </c>
      <c r="P15" s="323">
        <f t="shared" si="16"/>
        <v>0</v>
      </c>
      <c r="Q15" s="324">
        <f t="shared" si="16"/>
        <v>0</v>
      </c>
    </row>
  </sheetData>
  <mergeCells count="18">
    <mergeCell ref="N4:O4"/>
    <mergeCell ref="P4:Q4"/>
    <mergeCell ref="B3:C5"/>
    <mergeCell ref="D3:E4"/>
    <mergeCell ref="A1:A15"/>
    <mergeCell ref="D6:D7"/>
    <mergeCell ref="E6:E7"/>
    <mergeCell ref="B15:C15"/>
    <mergeCell ref="B10:B12"/>
    <mergeCell ref="B13:B14"/>
    <mergeCell ref="C6:C7"/>
    <mergeCell ref="B6:B9"/>
    <mergeCell ref="B2:Q2"/>
    <mergeCell ref="F3:G4"/>
    <mergeCell ref="H4:I4"/>
    <mergeCell ref="H3:Q3"/>
    <mergeCell ref="J4:K4"/>
    <mergeCell ref="L4:M4"/>
  </mergeCells>
  <phoneticPr fontId="18"/>
  <conditionalFormatting sqref="F7:Q8 D10:Q11">
    <cfRule type="containsBlanks" dxfId="3" priority="1">
      <formula>LEN(TRIM(D7))=0</formula>
    </cfRule>
  </conditionalFormatting>
  <pageMargins left="0.7" right="0.7" top="0.75" bottom="0.75" header="0.3" footer="0.3"/>
  <pageSetup paperSize="9" scale="81"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573B7-AE84-4F05-A6A5-663434346897}">
  <sheetPr>
    <pageSetUpPr fitToPage="1"/>
  </sheetPr>
  <dimension ref="A1:L20"/>
  <sheetViews>
    <sheetView view="pageLayout" topLeftCell="A29" zoomScaleNormal="100" zoomScaleSheetLayoutView="100" workbookViewId="0">
      <selection activeCell="A27" sqref="A27"/>
    </sheetView>
  </sheetViews>
  <sheetFormatPr defaultColWidth="9" defaultRowHeight="20"/>
  <cols>
    <col min="1" max="1" width="3.83203125" style="158" customWidth="1"/>
    <col min="2" max="2" width="7.83203125" style="158" customWidth="1"/>
    <col min="3" max="3" width="11.6640625" style="158" customWidth="1"/>
    <col min="4" max="4" width="7.83203125" style="158" customWidth="1"/>
    <col min="5" max="5" width="11.6640625" style="158" customWidth="1"/>
    <col min="6" max="6" width="7.83203125" style="158" customWidth="1"/>
    <col min="7" max="7" width="11.6640625" style="158" customWidth="1"/>
    <col min="8" max="8" width="7.83203125" style="158" customWidth="1"/>
    <col min="9" max="9" width="11.6640625" style="158" customWidth="1"/>
    <col min="10" max="10" width="7.83203125" style="158" customWidth="1"/>
    <col min="11" max="11" width="11.6640625" style="158" customWidth="1"/>
    <col min="12" max="12" width="7.83203125" style="158" customWidth="1"/>
    <col min="13" max="16384" width="9" style="158"/>
  </cols>
  <sheetData>
    <row r="1" spans="1:12" ht="21.75" customHeight="1">
      <c r="A1" s="386" t="s">
        <v>46</v>
      </c>
    </row>
    <row r="2" spans="1:12" ht="42.5" customHeight="1">
      <c r="A2" s="830" t="s">
        <v>633</v>
      </c>
      <c r="B2" s="830"/>
      <c r="C2" s="830"/>
      <c r="D2" s="830"/>
      <c r="E2" s="830"/>
      <c r="F2" s="830"/>
      <c r="G2" s="830"/>
      <c r="H2" s="830"/>
      <c r="I2" s="830"/>
      <c r="J2" s="830"/>
      <c r="K2" s="830"/>
      <c r="L2" s="830"/>
    </row>
    <row r="3" spans="1:12" ht="25" customHeight="1">
      <c r="A3" s="838" t="s">
        <v>108</v>
      </c>
      <c r="B3" s="839"/>
      <c r="C3" s="846" t="s">
        <v>202</v>
      </c>
      <c r="D3" s="847"/>
      <c r="E3" s="838" t="s">
        <v>203</v>
      </c>
      <c r="F3" s="840"/>
      <c r="G3" s="838" t="s">
        <v>204</v>
      </c>
      <c r="H3" s="839"/>
      <c r="I3" s="839"/>
      <c r="J3" s="839"/>
      <c r="K3" s="839"/>
      <c r="L3" s="840"/>
    </row>
    <row r="4" spans="1:12" ht="25" customHeight="1">
      <c r="A4" s="841"/>
      <c r="B4" s="843"/>
      <c r="C4" s="848"/>
      <c r="D4" s="849"/>
      <c r="E4" s="841"/>
      <c r="F4" s="842"/>
      <c r="G4" s="836" t="s">
        <v>205</v>
      </c>
      <c r="H4" s="837"/>
      <c r="I4" s="836" t="s">
        <v>206</v>
      </c>
      <c r="J4" s="837"/>
      <c r="K4" s="836" t="s">
        <v>207</v>
      </c>
      <c r="L4" s="837"/>
    </row>
    <row r="5" spans="1:12" ht="29.5" customHeight="1">
      <c r="A5" s="844"/>
      <c r="B5" s="845"/>
      <c r="C5" s="348" t="s">
        <v>208</v>
      </c>
      <c r="D5" s="349" t="s">
        <v>209</v>
      </c>
      <c r="E5" s="350"/>
      <c r="F5" s="349" t="s">
        <v>209</v>
      </c>
      <c r="G5" s="351"/>
      <c r="H5" s="352" t="s">
        <v>209</v>
      </c>
      <c r="I5" s="351"/>
      <c r="J5" s="352" t="s">
        <v>209</v>
      </c>
      <c r="K5" s="351"/>
      <c r="L5" s="349" t="s">
        <v>209</v>
      </c>
    </row>
    <row r="6" spans="1:12" ht="15.75" customHeight="1">
      <c r="A6" s="831">
        <f>A11-1</f>
        <v>4</v>
      </c>
      <c r="B6" s="353"/>
      <c r="C6" s="354"/>
      <c r="D6" s="406" t="s">
        <v>74</v>
      </c>
      <c r="E6" s="407" t="s">
        <v>210</v>
      </c>
      <c r="F6" s="408" t="s">
        <v>74</v>
      </c>
      <c r="G6" s="409" t="s">
        <v>73</v>
      </c>
      <c r="H6" s="408" t="s">
        <v>74</v>
      </c>
      <c r="I6" s="409" t="s">
        <v>73</v>
      </c>
      <c r="J6" s="406" t="s">
        <v>74</v>
      </c>
      <c r="K6" s="410" t="s">
        <v>73</v>
      </c>
      <c r="L6" s="406" t="s">
        <v>74</v>
      </c>
    </row>
    <row r="7" spans="1:12" ht="49.5" customHeight="1">
      <c r="A7" s="834"/>
      <c r="B7" s="355" t="s">
        <v>87</v>
      </c>
      <c r="C7" s="356"/>
      <c r="D7" s="357"/>
      <c r="E7" s="358"/>
      <c r="F7" s="359"/>
      <c r="G7" s="356"/>
      <c r="H7" s="359"/>
      <c r="I7" s="356"/>
      <c r="J7" s="357"/>
      <c r="K7" s="360"/>
      <c r="L7" s="357"/>
    </row>
    <row r="8" spans="1:12" ht="49.5" customHeight="1">
      <c r="A8" s="834"/>
      <c r="B8" s="361" t="s">
        <v>88</v>
      </c>
      <c r="C8" s="362"/>
      <c r="D8" s="363"/>
      <c r="E8" s="364"/>
      <c r="F8" s="365"/>
      <c r="G8" s="362"/>
      <c r="H8" s="365"/>
      <c r="I8" s="362"/>
      <c r="J8" s="363"/>
      <c r="K8" s="366"/>
      <c r="L8" s="363"/>
    </row>
    <row r="9" spans="1:12" ht="49.5" customHeight="1" thickBot="1">
      <c r="A9" s="834"/>
      <c r="B9" s="367" t="s">
        <v>89</v>
      </c>
      <c r="C9" s="368"/>
      <c r="D9" s="369"/>
      <c r="E9" s="370"/>
      <c r="F9" s="371"/>
      <c r="G9" s="368"/>
      <c r="H9" s="371"/>
      <c r="I9" s="368"/>
      <c r="J9" s="369"/>
      <c r="K9" s="372"/>
      <c r="L9" s="369"/>
    </row>
    <row r="10" spans="1:12" ht="49.5" customHeight="1" thickTop="1">
      <c r="A10" s="835"/>
      <c r="B10" s="373" t="s">
        <v>90</v>
      </c>
      <c r="C10" s="374"/>
      <c r="D10" s="375"/>
      <c r="E10" s="376"/>
      <c r="F10" s="377"/>
      <c r="G10" s="374"/>
      <c r="H10" s="377"/>
      <c r="I10" s="374"/>
      <c r="J10" s="375"/>
      <c r="K10" s="378"/>
      <c r="L10" s="375"/>
    </row>
    <row r="11" spans="1:12" ht="49.5" customHeight="1">
      <c r="A11" s="831">
        <f>A15-1</f>
        <v>5</v>
      </c>
      <c r="B11" s="379" t="s">
        <v>87</v>
      </c>
      <c r="C11" s="380"/>
      <c r="D11" s="381"/>
      <c r="E11" s="382"/>
      <c r="F11" s="383"/>
      <c r="G11" s="380"/>
      <c r="H11" s="383"/>
      <c r="I11" s="380"/>
      <c r="J11" s="381"/>
      <c r="K11" s="384"/>
      <c r="L11" s="381"/>
    </row>
    <row r="12" spans="1:12" ht="49.5" customHeight="1">
      <c r="A12" s="834"/>
      <c r="B12" s="361" t="s">
        <v>88</v>
      </c>
      <c r="C12" s="362"/>
      <c r="D12" s="363"/>
      <c r="E12" s="364"/>
      <c r="F12" s="365"/>
      <c r="G12" s="362"/>
      <c r="H12" s="365"/>
      <c r="I12" s="362"/>
      <c r="J12" s="363"/>
      <c r="K12" s="366"/>
      <c r="L12" s="363"/>
    </row>
    <row r="13" spans="1:12" ht="49.5" customHeight="1" thickBot="1">
      <c r="A13" s="834"/>
      <c r="B13" s="367" t="s">
        <v>89</v>
      </c>
      <c r="C13" s="368"/>
      <c r="D13" s="369"/>
      <c r="E13" s="370"/>
      <c r="F13" s="371"/>
      <c r="G13" s="368"/>
      <c r="H13" s="371"/>
      <c r="I13" s="368"/>
      <c r="J13" s="369"/>
      <c r="K13" s="372"/>
      <c r="L13" s="369"/>
    </row>
    <row r="14" spans="1:12" ht="49.5" customHeight="1" thickTop="1">
      <c r="A14" s="835"/>
      <c r="B14" s="373" t="s">
        <v>90</v>
      </c>
      <c r="C14" s="374"/>
      <c r="D14" s="375"/>
      <c r="E14" s="376"/>
      <c r="F14" s="377"/>
      <c r="G14" s="374"/>
      <c r="H14" s="377"/>
      <c r="I14" s="374"/>
      <c r="J14" s="375"/>
      <c r="K14" s="378"/>
      <c r="L14" s="375"/>
    </row>
    <row r="15" spans="1:12" ht="49.5" customHeight="1">
      <c r="A15" s="831">
        <f>'第1-1　事業実態（加入状況等）'!V2</f>
        <v>6</v>
      </c>
      <c r="B15" s="379" t="s">
        <v>87</v>
      </c>
      <c r="C15" s="380"/>
      <c r="D15" s="381"/>
      <c r="E15" s="382"/>
      <c r="F15" s="383"/>
      <c r="G15" s="380"/>
      <c r="H15" s="383"/>
      <c r="I15" s="380"/>
      <c r="J15" s="381"/>
      <c r="K15" s="384"/>
      <c r="L15" s="381"/>
    </row>
    <row r="16" spans="1:12" ht="49.5" customHeight="1">
      <c r="A16" s="832"/>
      <c r="B16" s="361" t="s">
        <v>88</v>
      </c>
      <c r="C16" s="362"/>
      <c r="D16" s="363"/>
      <c r="E16" s="364"/>
      <c r="F16" s="365"/>
      <c r="G16" s="362"/>
      <c r="H16" s="365"/>
      <c r="I16" s="362"/>
      <c r="J16" s="363"/>
      <c r="K16" s="366"/>
      <c r="L16" s="363"/>
    </row>
    <row r="17" spans="1:12" ht="49.5" customHeight="1" thickBot="1">
      <c r="A17" s="832"/>
      <c r="B17" s="367" t="s">
        <v>89</v>
      </c>
      <c r="C17" s="368"/>
      <c r="D17" s="369"/>
      <c r="E17" s="370"/>
      <c r="F17" s="371"/>
      <c r="G17" s="368"/>
      <c r="H17" s="371"/>
      <c r="I17" s="368"/>
      <c r="J17" s="369"/>
      <c r="K17" s="372"/>
      <c r="L17" s="369"/>
    </row>
    <row r="18" spans="1:12" ht="49.5" customHeight="1" thickTop="1">
      <c r="A18" s="833"/>
      <c r="B18" s="373" t="s">
        <v>90</v>
      </c>
      <c r="C18" s="374"/>
      <c r="D18" s="375"/>
      <c r="E18" s="376"/>
      <c r="F18" s="377"/>
      <c r="G18" s="374"/>
      <c r="H18" s="377"/>
      <c r="I18" s="374"/>
      <c r="J18" s="375"/>
      <c r="K18" s="378"/>
      <c r="L18" s="375"/>
    </row>
    <row r="19" spans="1:12" ht="22" customHeight="1">
      <c r="A19" s="385" t="s">
        <v>211</v>
      </c>
      <c r="B19" s="385"/>
      <c r="C19" s="385"/>
      <c r="D19" s="385"/>
      <c r="E19" s="385"/>
      <c r="F19" s="385"/>
      <c r="G19" s="385"/>
      <c r="H19" s="385"/>
      <c r="I19" s="385"/>
      <c r="J19" s="385"/>
      <c r="K19" s="385"/>
      <c r="L19" s="385"/>
    </row>
    <row r="20" spans="1:12" ht="22" customHeight="1">
      <c r="A20" s="385" t="s">
        <v>212</v>
      </c>
      <c r="B20" s="385"/>
      <c r="C20" s="385"/>
      <c r="D20" s="385"/>
      <c r="E20" s="385"/>
      <c r="F20" s="385"/>
      <c r="G20" s="385"/>
      <c r="H20" s="385"/>
      <c r="I20" s="385"/>
      <c r="J20" s="385"/>
      <c r="K20" s="385"/>
      <c r="L20" s="385"/>
    </row>
  </sheetData>
  <mergeCells count="11">
    <mergeCell ref="A2:L2"/>
    <mergeCell ref="A15:A18"/>
    <mergeCell ref="A6:A10"/>
    <mergeCell ref="A11:A14"/>
    <mergeCell ref="K4:L4"/>
    <mergeCell ref="G3:L3"/>
    <mergeCell ref="E3:F4"/>
    <mergeCell ref="A3:B5"/>
    <mergeCell ref="G4:H4"/>
    <mergeCell ref="C3:D4"/>
    <mergeCell ref="I4:J4"/>
  </mergeCells>
  <phoneticPr fontId="18"/>
  <conditionalFormatting sqref="C7:L18">
    <cfRule type="containsBlanks" dxfId="2" priority="1">
      <formula>LEN(TRIM(C7))=0</formula>
    </cfRule>
  </conditionalFormatting>
  <pageMargins left="0.7" right="0.7" top="0.75" bottom="0.75" header="0.3" footer="0.3"/>
  <pageSetup paperSize="9" scale="73" orientation="portrait" r:id="rId1"/>
  <headerFooter>
    <oddFooter>&amp;C－21－</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6A58A-B48D-443F-96E1-0CDC7FDF9EC7}">
  <sheetPr>
    <pageSetUpPr fitToPage="1"/>
  </sheetPr>
  <dimension ref="A1:D19"/>
  <sheetViews>
    <sheetView view="pageLayout" topLeftCell="E18" zoomScaleNormal="100" zoomScaleSheetLayoutView="90" workbookViewId="0">
      <selection activeCell="A27" sqref="A27"/>
    </sheetView>
  </sheetViews>
  <sheetFormatPr defaultColWidth="9" defaultRowHeight="18"/>
  <cols>
    <col min="1" max="1" width="13" style="29" customWidth="1"/>
    <col min="2" max="2" width="15.08203125" style="29" customWidth="1"/>
    <col min="3" max="3" width="25.33203125" style="29" customWidth="1"/>
    <col min="4" max="4" width="35.25" style="29" customWidth="1"/>
    <col min="5" max="16384" width="9" style="29"/>
  </cols>
  <sheetData>
    <row r="1" spans="1:4" ht="17.25" customHeight="1">
      <c r="A1" s="157" t="s">
        <v>47</v>
      </c>
    </row>
    <row r="2" spans="1:4" ht="31" customHeight="1">
      <c r="A2" s="853" t="s">
        <v>48</v>
      </c>
      <c r="B2" s="853"/>
      <c r="C2" s="853"/>
      <c r="D2" s="853"/>
    </row>
    <row r="3" spans="1:4" ht="37" customHeight="1">
      <c r="A3" s="387" t="s">
        <v>12</v>
      </c>
      <c r="B3" s="388" t="s">
        <v>49</v>
      </c>
      <c r="C3" s="388" t="s">
        <v>50</v>
      </c>
      <c r="D3" s="389" t="s">
        <v>634</v>
      </c>
    </row>
    <row r="4" spans="1:4" ht="51.5" customHeight="1">
      <c r="A4" s="850" t="s">
        <v>635</v>
      </c>
      <c r="B4" s="390"/>
      <c r="C4" s="390"/>
      <c r="D4" s="222"/>
    </row>
    <row r="5" spans="1:4" ht="51.5" customHeight="1">
      <c r="A5" s="851"/>
      <c r="B5" s="391"/>
      <c r="C5" s="391"/>
      <c r="D5" s="223"/>
    </row>
    <row r="6" spans="1:4" ht="51.5" customHeight="1">
      <c r="A6" s="852"/>
      <c r="B6" s="392"/>
      <c r="C6" s="392"/>
      <c r="D6" s="224"/>
    </row>
    <row r="7" spans="1:4" ht="51.5" customHeight="1">
      <c r="A7" s="850" t="s">
        <v>636</v>
      </c>
      <c r="B7" s="390"/>
      <c r="C7" s="390"/>
      <c r="D7" s="222"/>
    </row>
    <row r="8" spans="1:4" ht="51.5" customHeight="1">
      <c r="A8" s="851"/>
      <c r="B8" s="391"/>
      <c r="C8" s="391"/>
      <c r="D8" s="223"/>
    </row>
    <row r="9" spans="1:4" ht="51.5" customHeight="1">
      <c r="A9" s="852"/>
      <c r="B9" s="392"/>
      <c r="C9" s="392"/>
      <c r="D9" s="224"/>
    </row>
    <row r="10" spans="1:4" ht="51.5" customHeight="1">
      <c r="A10" s="850" t="s">
        <v>637</v>
      </c>
      <c r="B10" s="390"/>
      <c r="C10" s="390"/>
      <c r="D10" s="222"/>
    </row>
    <row r="11" spans="1:4" ht="51.5" customHeight="1">
      <c r="A11" s="851"/>
      <c r="B11" s="391"/>
      <c r="C11" s="391"/>
      <c r="D11" s="223"/>
    </row>
    <row r="12" spans="1:4" ht="51.5" customHeight="1">
      <c r="A12" s="852"/>
      <c r="B12" s="392"/>
      <c r="C12" s="392"/>
      <c r="D12" s="224"/>
    </row>
    <row r="13" spans="1:4" ht="51.5" customHeight="1">
      <c r="A13" s="850" t="s">
        <v>638</v>
      </c>
      <c r="B13" s="390"/>
      <c r="C13" s="390"/>
      <c r="D13" s="222"/>
    </row>
    <row r="14" spans="1:4" ht="51.5" customHeight="1">
      <c r="A14" s="851"/>
      <c r="B14" s="391"/>
      <c r="C14" s="391"/>
      <c r="D14" s="223"/>
    </row>
    <row r="15" spans="1:4" ht="51.5" customHeight="1">
      <c r="A15" s="852"/>
      <c r="B15" s="392"/>
      <c r="C15" s="392"/>
      <c r="D15" s="224"/>
    </row>
    <row r="16" spans="1:4" ht="51.5" customHeight="1">
      <c r="A16" s="850" t="s">
        <v>639</v>
      </c>
      <c r="B16" s="391"/>
      <c r="C16" s="391"/>
      <c r="D16" s="223"/>
    </row>
    <row r="17" spans="1:4" ht="51.5" customHeight="1">
      <c r="A17" s="851"/>
      <c r="B17" s="391"/>
      <c r="C17" s="391"/>
      <c r="D17" s="223"/>
    </row>
    <row r="18" spans="1:4" ht="51.5" customHeight="1">
      <c r="A18" s="852"/>
      <c r="B18" s="392"/>
      <c r="C18" s="392"/>
      <c r="D18" s="224"/>
    </row>
    <row r="19" spans="1:4" ht="40" customHeight="1"/>
  </sheetData>
  <mergeCells count="6">
    <mergeCell ref="A16:A18"/>
    <mergeCell ref="A2:D2"/>
    <mergeCell ref="A4:A6"/>
    <mergeCell ref="A7:A9"/>
    <mergeCell ref="A10:A12"/>
    <mergeCell ref="A13:A15"/>
  </mergeCells>
  <phoneticPr fontId="18"/>
  <conditionalFormatting sqref="B4:D4 B7:D7 B10:D10 B13:D13 B16:D16">
    <cfRule type="containsBlanks" dxfId="1" priority="1">
      <formula>LEN(TRIM(B4))=0</formula>
    </cfRule>
  </conditionalFormatting>
  <printOptions horizontalCentered="1"/>
  <pageMargins left="0.70866141732283472" right="0.70866141732283472" top="0.74803149606299213" bottom="0.74803149606299213" header="0.31496062992125984" footer="0.31496062992125984"/>
  <pageSetup paperSize="9" scale="83" orientation="portrait" r:id="rId1"/>
  <headerFooter>
    <oddFooter>&amp;C－22－</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24AE1-5D4D-4589-B9FB-6FDB15FACE94}">
  <sheetPr>
    <pageSetUpPr fitToPage="1"/>
  </sheetPr>
  <dimension ref="A1:D16"/>
  <sheetViews>
    <sheetView view="pageLayout" topLeftCell="A11" zoomScaleNormal="100" zoomScaleSheetLayoutView="90" workbookViewId="0">
      <selection activeCell="A27" sqref="A27"/>
    </sheetView>
  </sheetViews>
  <sheetFormatPr defaultColWidth="9" defaultRowHeight="18"/>
  <cols>
    <col min="1" max="1" width="14.58203125" style="29" customWidth="1"/>
    <col min="2" max="2" width="15.08203125" style="29" customWidth="1"/>
    <col min="3" max="4" width="25.33203125" style="29" customWidth="1"/>
    <col min="5" max="16384" width="9" style="29"/>
  </cols>
  <sheetData>
    <row r="1" spans="1:4" ht="18" customHeight="1">
      <c r="A1" s="157" t="s">
        <v>51</v>
      </c>
    </row>
    <row r="2" spans="1:4" ht="44" customHeight="1">
      <c r="A2" s="855" t="s">
        <v>52</v>
      </c>
      <c r="B2" s="855"/>
      <c r="C2" s="855"/>
      <c r="D2" s="855"/>
    </row>
    <row r="3" spans="1:4" ht="32.5" customHeight="1">
      <c r="A3" s="387" t="s">
        <v>12</v>
      </c>
      <c r="B3" s="388" t="s">
        <v>511</v>
      </c>
      <c r="C3" s="388" t="s">
        <v>512</v>
      </c>
      <c r="D3" s="389" t="s">
        <v>513</v>
      </c>
    </row>
    <row r="4" spans="1:4" ht="54" customHeight="1">
      <c r="A4" s="850" t="s">
        <v>636</v>
      </c>
      <c r="B4" s="390"/>
      <c r="C4" s="390"/>
      <c r="D4" s="222"/>
    </row>
    <row r="5" spans="1:4" ht="54" customHeight="1">
      <c r="A5" s="851"/>
      <c r="B5" s="391"/>
      <c r="C5" s="391"/>
      <c r="D5" s="223"/>
    </row>
    <row r="6" spans="1:4" ht="54" customHeight="1">
      <c r="A6" s="852"/>
      <c r="B6" s="392"/>
      <c r="C6" s="392"/>
      <c r="D6" s="224"/>
    </row>
    <row r="7" spans="1:4" ht="54" customHeight="1">
      <c r="A7" s="850" t="s">
        <v>637</v>
      </c>
      <c r="B7" s="390"/>
      <c r="C7" s="390"/>
      <c r="D7" s="222"/>
    </row>
    <row r="8" spans="1:4" ht="54" customHeight="1">
      <c r="A8" s="851"/>
      <c r="B8" s="391"/>
      <c r="C8" s="391"/>
      <c r="D8" s="223"/>
    </row>
    <row r="9" spans="1:4" ht="54" customHeight="1">
      <c r="A9" s="852"/>
      <c r="B9" s="392"/>
      <c r="C9" s="392"/>
      <c r="D9" s="224"/>
    </row>
    <row r="10" spans="1:4" ht="54" customHeight="1">
      <c r="A10" s="850" t="s">
        <v>638</v>
      </c>
      <c r="B10" s="390"/>
      <c r="C10" s="390"/>
      <c r="D10" s="222"/>
    </row>
    <row r="11" spans="1:4" ht="54" customHeight="1">
      <c r="A11" s="851"/>
      <c r="B11" s="391"/>
      <c r="C11" s="391"/>
      <c r="D11" s="223"/>
    </row>
    <row r="12" spans="1:4" ht="54" customHeight="1">
      <c r="A12" s="852"/>
      <c r="B12" s="392"/>
      <c r="C12" s="392"/>
      <c r="D12" s="224"/>
    </row>
    <row r="13" spans="1:4" ht="54" customHeight="1">
      <c r="A13" s="850" t="s">
        <v>639</v>
      </c>
      <c r="B13" s="391"/>
      <c r="C13" s="391"/>
      <c r="D13" s="223"/>
    </row>
    <row r="14" spans="1:4" ht="54" customHeight="1">
      <c r="A14" s="851"/>
      <c r="B14" s="391"/>
      <c r="C14" s="391"/>
      <c r="D14" s="223"/>
    </row>
    <row r="15" spans="1:4" ht="54" customHeight="1">
      <c r="A15" s="852"/>
      <c r="B15" s="392"/>
      <c r="C15" s="392"/>
      <c r="D15" s="224"/>
    </row>
    <row r="16" spans="1:4" ht="18" customHeight="1">
      <c r="A16" s="854" t="s">
        <v>53</v>
      </c>
      <c r="B16" s="854"/>
      <c r="C16" s="854"/>
      <c r="D16" s="854"/>
    </row>
  </sheetData>
  <mergeCells count="6">
    <mergeCell ref="A7:A9"/>
    <mergeCell ref="A10:A12"/>
    <mergeCell ref="A13:A15"/>
    <mergeCell ref="A16:D16"/>
    <mergeCell ref="A2:D2"/>
    <mergeCell ref="A4:A6"/>
  </mergeCells>
  <phoneticPr fontId="18"/>
  <conditionalFormatting sqref="B4:D4 B7:D7 B10:D10 B13:D13">
    <cfRule type="containsBlanks" dxfId="0" priority="1">
      <formula>LEN(TRIM(B4))=0</formula>
    </cfRule>
  </conditionalFormatting>
  <printOptions horizontalCentered="1"/>
  <pageMargins left="0.70866141732283472" right="0.70866141732283472" top="0.74803149606299213" bottom="0.74803149606299213" header="0.31496062992125984" footer="0.31496062992125984"/>
  <pageSetup paperSize="9" scale="93" orientation="portrait" r:id="rId1"/>
  <headerFooter>
    <oddFooter>&amp;C－23－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E42"/>
  <sheetViews>
    <sheetView view="pageBreakPreview" zoomScale="120" zoomScaleNormal="100" zoomScaleSheetLayoutView="120" workbookViewId="0">
      <selection activeCell="C3" sqref="C3"/>
    </sheetView>
  </sheetViews>
  <sheetFormatPr defaultColWidth="9" defaultRowHeight="18"/>
  <cols>
    <col min="1" max="1" width="5.08203125" style="29" customWidth="1"/>
    <col min="2" max="2" width="21.75" style="29" customWidth="1"/>
    <col min="3" max="3" width="55.75" style="29" customWidth="1"/>
    <col min="4" max="4" width="5.6640625" style="39" customWidth="1"/>
    <col min="5" max="5" width="3.6640625" style="29" customWidth="1"/>
    <col min="6" max="7" width="16.08203125" style="29" bestFit="1" customWidth="1"/>
    <col min="8" max="16384" width="9" style="29"/>
  </cols>
  <sheetData>
    <row r="2" spans="2:5" ht="22.5">
      <c r="B2" s="489" t="s">
        <v>1</v>
      </c>
      <c r="C2" s="489"/>
      <c r="D2" s="489"/>
      <c r="E2" s="489"/>
    </row>
    <row r="3" spans="2:5">
      <c r="B3" s="39"/>
      <c r="C3" s="39"/>
      <c r="E3" s="39"/>
    </row>
    <row r="4" spans="2:5">
      <c r="B4" s="488" t="s">
        <v>77</v>
      </c>
      <c r="C4" s="488"/>
      <c r="D4" s="39" t="s">
        <v>518</v>
      </c>
    </row>
    <row r="5" spans="2:5">
      <c r="B5" s="488" t="s">
        <v>519</v>
      </c>
      <c r="C5" s="488"/>
      <c r="D5" s="39">
        <v>1</v>
      </c>
    </row>
    <row r="6" spans="2:5">
      <c r="B6" s="488" t="s">
        <v>520</v>
      </c>
      <c r="C6" s="488"/>
      <c r="D6" s="39">
        <v>3</v>
      </c>
    </row>
    <row r="7" spans="2:5">
      <c r="B7" s="488" t="s">
        <v>521</v>
      </c>
      <c r="C7" s="488"/>
      <c r="D7" s="39">
        <v>3</v>
      </c>
    </row>
    <row r="9" spans="2:5">
      <c r="B9" s="488" t="s">
        <v>2</v>
      </c>
      <c r="C9" s="488"/>
    </row>
    <row r="10" spans="2:5">
      <c r="B10" s="488" t="s">
        <v>527</v>
      </c>
      <c r="C10" s="488"/>
      <c r="D10" s="39">
        <v>4</v>
      </c>
    </row>
    <row r="11" spans="2:5">
      <c r="B11" s="488" t="s">
        <v>528</v>
      </c>
      <c r="C11" s="488"/>
      <c r="D11" s="39">
        <v>5</v>
      </c>
    </row>
    <row r="12" spans="2:5">
      <c r="B12" s="488" t="s">
        <v>529</v>
      </c>
      <c r="C12" s="488"/>
      <c r="D12" s="39">
        <v>6</v>
      </c>
    </row>
    <row r="13" spans="2:5">
      <c r="B13" s="488"/>
      <c r="C13" s="488"/>
    </row>
    <row r="14" spans="2:5">
      <c r="B14" s="488" t="s">
        <v>522</v>
      </c>
      <c r="C14" s="488"/>
    </row>
    <row r="15" spans="2:5">
      <c r="B15" s="488" t="s">
        <v>530</v>
      </c>
      <c r="C15" s="488"/>
      <c r="D15" s="39">
        <v>7</v>
      </c>
    </row>
    <row r="16" spans="2:5">
      <c r="B16" s="488" t="s">
        <v>531</v>
      </c>
      <c r="C16" s="488"/>
      <c r="D16" s="39">
        <v>7</v>
      </c>
    </row>
    <row r="17" spans="2:4">
      <c r="B17" s="488" t="s">
        <v>532</v>
      </c>
      <c r="C17" s="488"/>
      <c r="D17" s="39">
        <v>7</v>
      </c>
    </row>
    <row r="18" spans="2:4">
      <c r="B18" s="488"/>
      <c r="C18" s="488"/>
    </row>
    <row r="19" spans="2:4">
      <c r="B19" s="488" t="s">
        <v>523</v>
      </c>
      <c r="C19" s="488"/>
    </row>
    <row r="20" spans="2:4">
      <c r="B20" s="488" t="s">
        <v>533</v>
      </c>
      <c r="C20" s="488"/>
      <c r="D20" s="39">
        <v>8</v>
      </c>
    </row>
    <row r="21" spans="2:4">
      <c r="B21" s="488"/>
      <c r="C21" s="488"/>
    </row>
    <row r="22" spans="2:4">
      <c r="B22" s="488" t="s">
        <v>524</v>
      </c>
      <c r="C22" s="488"/>
    </row>
    <row r="23" spans="2:4">
      <c r="B23" s="488" t="s">
        <v>534</v>
      </c>
      <c r="C23" s="488"/>
      <c r="D23" s="39">
        <v>9</v>
      </c>
    </row>
    <row r="24" spans="2:4">
      <c r="B24" s="488" t="s">
        <v>535</v>
      </c>
      <c r="C24" s="488"/>
      <c r="D24" s="39">
        <v>9</v>
      </c>
    </row>
    <row r="25" spans="2:4">
      <c r="B25" s="488" t="s">
        <v>536</v>
      </c>
      <c r="C25" s="488"/>
      <c r="D25" s="39">
        <v>11</v>
      </c>
    </row>
    <row r="26" spans="2:4">
      <c r="B26" s="488"/>
      <c r="C26" s="488"/>
    </row>
    <row r="27" spans="2:4">
      <c r="B27" s="488" t="s">
        <v>525</v>
      </c>
      <c r="C27" s="488"/>
    </row>
    <row r="28" spans="2:4">
      <c r="B28" s="488" t="s">
        <v>537</v>
      </c>
      <c r="C28" s="488"/>
      <c r="D28" s="39">
        <v>12</v>
      </c>
    </row>
    <row r="29" spans="2:4">
      <c r="B29" s="488" t="s">
        <v>538</v>
      </c>
      <c r="C29" s="488"/>
      <c r="D29" s="39">
        <v>14</v>
      </c>
    </row>
    <row r="30" spans="2:4">
      <c r="B30" s="488"/>
      <c r="C30" s="488"/>
    </row>
    <row r="31" spans="2:4">
      <c r="B31" s="488" t="s">
        <v>526</v>
      </c>
      <c r="C31" s="488"/>
    </row>
    <row r="32" spans="2:4">
      <c r="B32" s="488" t="s">
        <v>539</v>
      </c>
      <c r="C32" s="488"/>
      <c r="D32" s="39">
        <v>16</v>
      </c>
    </row>
    <row r="33" spans="2:4">
      <c r="B33" s="488" t="s">
        <v>540</v>
      </c>
      <c r="C33" s="488"/>
      <c r="D33" s="39">
        <v>17</v>
      </c>
    </row>
    <row r="34" spans="2:4">
      <c r="B34" s="488" t="s">
        <v>541</v>
      </c>
      <c r="C34" s="488"/>
      <c r="D34" s="39">
        <v>17</v>
      </c>
    </row>
    <row r="35" spans="2:4">
      <c r="B35" s="488" t="s">
        <v>542</v>
      </c>
      <c r="C35" s="488"/>
      <c r="D35" s="39">
        <v>17</v>
      </c>
    </row>
    <row r="36" spans="2:4">
      <c r="B36" s="488"/>
      <c r="C36" s="488"/>
    </row>
    <row r="37" spans="2:4">
      <c r="B37" s="488" t="s">
        <v>543</v>
      </c>
      <c r="C37" s="488"/>
      <c r="D37" s="39">
        <v>18</v>
      </c>
    </row>
    <row r="38" spans="2:4">
      <c r="B38" s="488" t="s">
        <v>544</v>
      </c>
      <c r="C38" s="488"/>
      <c r="D38" s="39">
        <v>19</v>
      </c>
    </row>
    <row r="39" spans="2:4">
      <c r="B39" s="488" t="s">
        <v>545</v>
      </c>
      <c r="C39" s="488"/>
      <c r="D39" s="39">
        <v>20</v>
      </c>
    </row>
    <row r="40" spans="2:4">
      <c r="B40" s="488" t="s">
        <v>546</v>
      </c>
      <c r="C40" s="488"/>
      <c r="D40" s="39">
        <v>21</v>
      </c>
    </row>
    <row r="41" spans="2:4">
      <c r="B41" s="488" t="s">
        <v>547</v>
      </c>
      <c r="C41" s="488"/>
      <c r="D41" s="39">
        <v>22</v>
      </c>
    </row>
    <row r="42" spans="2:4">
      <c r="B42" s="488" t="s">
        <v>548</v>
      </c>
      <c r="C42" s="488"/>
      <c r="D42" s="39">
        <v>23</v>
      </c>
    </row>
  </sheetData>
  <mergeCells count="39">
    <mergeCell ref="B39:C39"/>
    <mergeCell ref="B40:C40"/>
    <mergeCell ref="B41:C41"/>
    <mergeCell ref="B42:C42"/>
    <mergeCell ref="B34:C34"/>
    <mergeCell ref="B35:C35"/>
    <mergeCell ref="B36:C36"/>
    <mergeCell ref="B37:C37"/>
    <mergeCell ref="B38:C38"/>
    <mergeCell ref="B29:C29"/>
    <mergeCell ref="B30:C30"/>
    <mergeCell ref="B31:C31"/>
    <mergeCell ref="B32:C32"/>
    <mergeCell ref="B33:C33"/>
    <mergeCell ref="B24:C24"/>
    <mergeCell ref="B25:C25"/>
    <mergeCell ref="B26:C26"/>
    <mergeCell ref="B27:C27"/>
    <mergeCell ref="B28:C28"/>
    <mergeCell ref="B19:C19"/>
    <mergeCell ref="B20:C20"/>
    <mergeCell ref="B21:C21"/>
    <mergeCell ref="B22:C22"/>
    <mergeCell ref="B23:C23"/>
    <mergeCell ref="B2:E2"/>
    <mergeCell ref="B5:C5"/>
    <mergeCell ref="B6:C6"/>
    <mergeCell ref="B7:C7"/>
    <mergeCell ref="B10:C10"/>
    <mergeCell ref="B11:C11"/>
    <mergeCell ref="B9:C9"/>
    <mergeCell ref="B4:C4"/>
    <mergeCell ref="B12:C12"/>
    <mergeCell ref="B13:C13"/>
    <mergeCell ref="B14:C14"/>
    <mergeCell ref="B15:C15"/>
    <mergeCell ref="B16:C16"/>
    <mergeCell ref="B17:C17"/>
    <mergeCell ref="B18:C18"/>
  </mergeCells>
  <phoneticPr fontId="18"/>
  <conditionalFormatting sqref="D5:D7">
    <cfRule type="containsBlanks" dxfId="105" priority="8">
      <formula>LEN(TRIM(D5))=0</formula>
    </cfRule>
  </conditionalFormatting>
  <conditionalFormatting sqref="D10:D12">
    <cfRule type="containsBlanks" dxfId="104" priority="7">
      <formula>LEN(TRIM(D10))=0</formula>
    </cfRule>
  </conditionalFormatting>
  <conditionalFormatting sqref="D15:D17">
    <cfRule type="containsBlanks" dxfId="103" priority="6">
      <formula>LEN(TRIM(D15))=0</formula>
    </cfRule>
  </conditionalFormatting>
  <conditionalFormatting sqref="D20">
    <cfRule type="containsBlanks" dxfId="102" priority="5">
      <formula>LEN(TRIM(D20))=0</formula>
    </cfRule>
  </conditionalFormatting>
  <conditionalFormatting sqref="D23:D25">
    <cfRule type="containsBlanks" dxfId="101" priority="4">
      <formula>LEN(TRIM(D23))=0</formula>
    </cfRule>
  </conditionalFormatting>
  <conditionalFormatting sqref="D28:D29">
    <cfRule type="containsBlanks" dxfId="100" priority="3">
      <formula>LEN(TRIM(D28))=0</formula>
    </cfRule>
  </conditionalFormatting>
  <conditionalFormatting sqref="D32:D35">
    <cfRule type="containsBlanks" dxfId="99" priority="2">
      <formula>LEN(TRIM(D32))=0</formula>
    </cfRule>
  </conditionalFormatting>
  <conditionalFormatting sqref="D37:D42">
    <cfRule type="containsBlanks" dxfId="98" priority="1">
      <formula>LEN(TRIM(D37))=0</formula>
    </cfRule>
  </conditionalFormatting>
  <printOptions horizontalCentered="1"/>
  <pageMargins left="0.74803149606299213" right="0.74803149606299213" top="0.98425196850393704" bottom="0.98425196850393704" header="0.51181102362204722" footer="0.51181102362204722"/>
  <pageSetup paperSize="9" scale="86"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01BC1-3911-4CB7-B980-0BBC1742E3BE}">
  <sheetPr>
    <pageSetUpPr fitToPage="1"/>
  </sheetPr>
  <dimension ref="A1:W68"/>
  <sheetViews>
    <sheetView view="pageBreakPreview" zoomScale="110" zoomScaleNormal="115" zoomScaleSheetLayoutView="110" workbookViewId="0">
      <selection sqref="A1:A34"/>
    </sheetView>
  </sheetViews>
  <sheetFormatPr defaultColWidth="9" defaultRowHeight="18"/>
  <cols>
    <col min="1" max="1" width="3.58203125" style="29" customWidth="1"/>
    <col min="2" max="3" width="9" style="29"/>
    <col min="4" max="4" width="3.5" style="29" customWidth="1"/>
    <col min="5" max="5" width="6" style="29" customWidth="1"/>
    <col min="6" max="6" width="4.9140625" style="29" customWidth="1"/>
    <col min="7" max="7" width="9" style="29"/>
    <col min="8" max="8" width="3.1640625" style="29" customWidth="1"/>
    <col min="9" max="9" width="8.08203125" style="438" customWidth="1"/>
    <col min="10" max="10" width="3.4140625" style="29" customWidth="1"/>
    <col min="11" max="11" width="2.1640625" style="29" customWidth="1"/>
    <col min="12" max="12" width="1.5" style="29" customWidth="1"/>
    <col min="13" max="13" width="7.33203125" style="438" customWidth="1"/>
    <col min="14" max="14" width="4" style="39" customWidth="1"/>
    <col min="15" max="16384" width="9" style="29"/>
  </cols>
  <sheetData>
    <row r="1" spans="1:23" ht="20.25" customHeight="1" thickBot="1">
      <c r="A1" s="549" t="s">
        <v>645</v>
      </c>
      <c r="B1" s="157" t="s">
        <v>4</v>
      </c>
    </row>
    <row r="2" spans="1:23" ht="20.25" customHeight="1" thickBot="1">
      <c r="A2" s="549"/>
      <c r="B2" s="157" t="s">
        <v>78</v>
      </c>
      <c r="U2" s="40" t="s">
        <v>459</v>
      </c>
      <c r="V2" s="577">
        <v>6</v>
      </c>
      <c r="W2" s="578"/>
    </row>
    <row r="3" spans="1:23" ht="18" customHeight="1">
      <c r="A3" s="549"/>
      <c r="B3" s="506" t="s">
        <v>54</v>
      </c>
      <c r="C3" s="509" t="s">
        <v>465</v>
      </c>
      <c r="D3" s="510"/>
      <c r="E3" s="510"/>
      <c r="F3" s="511"/>
      <c r="G3" s="512" t="s">
        <v>466</v>
      </c>
      <c r="H3" s="513"/>
      <c r="I3" s="514"/>
      <c r="J3" s="514"/>
      <c r="K3" s="513"/>
      <c r="L3" s="513"/>
      <c r="M3" s="515"/>
      <c r="N3" s="515"/>
      <c r="O3" s="516"/>
      <c r="P3" s="517" t="s">
        <v>467</v>
      </c>
      <c r="Q3" s="518"/>
      <c r="R3" s="518"/>
      <c r="S3" s="518"/>
      <c r="T3" s="519"/>
      <c r="U3" s="512" t="s">
        <v>55</v>
      </c>
      <c r="V3" s="513"/>
      <c r="W3" s="516"/>
    </row>
    <row r="4" spans="1:23">
      <c r="A4" s="549"/>
      <c r="B4" s="507"/>
      <c r="C4" s="520" t="s">
        <v>56</v>
      </c>
      <c r="D4" s="521"/>
      <c r="E4" s="521"/>
      <c r="F4" s="522"/>
      <c r="G4" s="526" t="s">
        <v>57</v>
      </c>
      <c r="H4" s="528" t="s">
        <v>58</v>
      </c>
      <c r="I4" s="529"/>
      <c r="J4" s="529"/>
      <c r="K4" s="529"/>
      <c r="L4" s="529"/>
      <c r="M4" s="529"/>
      <c r="N4" s="530"/>
      <c r="O4" s="531" t="s">
        <v>59</v>
      </c>
      <c r="P4" s="533" t="s">
        <v>60</v>
      </c>
      <c r="Q4" s="535"/>
      <c r="R4" s="536"/>
      <c r="S4" s="537" t="s">
        <v>61</v>
      </c>
      <c r="T4" s="538"/>
      <c r="U4" s="526" t="s">
        <v>62</v>
      </c>
      <c r="V4" s="539" t="s">
        <v>514</v>
      </c>
      <c r="W4" s="531" t="s">
        <v>63</v>
      </c>
    </row>
    <row r="5" spans="1:23" ht="36.5" thickBot="1">
      <c r="A5" s="549"/>
      <c r="B5" s="508"/>
      <c r="C5" s="523"/>
      <c r="D5" s="524"/>
      <c r="E5" s="524"/>
      <c r="F5" s="525"/>
      <c r="G5" s="527"/>
      <c r="H5" s="541" t="s">
        <v>64</v>
      </c>
      <c r="I5" s="542"/>
      <c r="J5" s="542"/>
      <c r="K5" s="425" t="s">
        <v>65</v>
      </c>
      <c r="L5" s="542" t="s">
        <v>66</v>
      </c>
      <c r="M5" s="542"/>
      <c r="N5" s="543"/>
      <c r="O5" s="532"/>
      <c r="P5" s="534"/>
      <c r="Q5" s="67" t="s">
        <v>67</v>
      </c>
      <c r="R5" s="68" t="s">
        <v>68</v>
      </c>
      <c r="S5" s="67" t="s">
        <v>69</v>
      </c>
      <c r="T5" s="69" t="s">
        <v>70</v>
      </c>
      <c r="U5" s="527"/>
      <c r="V5" s="540"/>
      <c r="W5" s="532"/>
    </row>
    <row r="6" spans="1:23" ht="13.5" customHeight="1">
      <c r="A6" s="549"/>
      <c r="B6" s="558" t="s">
        <v>71</v>
      </c>
      <c r="C6" s="70"/>
      <c r="D6" s="71"/>
      <c r="E6" s="71"/>
      <c r="F6" s="72" t="s">
        <v>75</v>
      </c>
      <c r="G6" s="73" t="s">
        <v>72</v>
      </c>
      <c r="H6" s="74"/>
      <c r="I6" s="439"/>
      <c r="J6" s="413"/>
      <c r="K6" s="561" t="s">
        <v>551</v>
      </c>
      <c r="L6" s="413"/>
      <c r="M6" s="439"/>
      <c r="N6" s="413"/>
      <c r="O6" s="58" t="s">
        <v>73</v>
      </c>
      <c r="P6" s="60" t="s">
        <v>74</v>
      </c>
      <c r="Q6" s="56" t="s">
        <v>74</v>
      </c>
      <c r="R6" s="56" t="s">
        <v>74</v>
      </c>
      <c r="S6" s="56" t="s">
        <v>74</v>
      </c>
      <c r="T6" s="57" t="s">
        <v>74</v>
      </c>
      <c r="U6" s="60" t="s">
        <v>75</v>
      </c>
      <c r="V6" s="56" t="s">
        <v>75</v>
      </c>
      <c r="W6" s="57" t="s">
        <v>74</v>
      </c>
    </row>
    <row r="7" spans="1:23" ht="13.5" customHeight="1">
      <c r="A7" s="549"/>
      <c r="B7" s="559"/>
      <c r="C7" s="566"/>
      <c r="D7" s="567"/>
      <c r="E7" s="567"/>
      <c r="F7" s="568"/>
      <c r="G7" s="569"/>
      <c r="H7" s="42"/>
      <c r="I7" s="440"/>
      <c r="J7" s="414"/>
      <c r="K7" s="562"/>
      <c r="L7" s="414"/>
      <c r="M7" s="440"/>
      <c r="N7" s="414"/>
      <c r="O7" s="43"/>
      <c r="P7" s="584"/>
      <c r="Q7" s="585"/>
      <c r="R7" s="585"/>
      <c r="S7" s="585"/>
      <c r="T7" s="544"/>
      <c r="U7" s="579"/>
      <c r="V7" s="581"/>
      <c r="W7" s="544"/>
    </row>
    <row r="8" spans="1:23" ht="18.75" customHeight="1" thickBot="1">
      <c r="A8" s="549"/>
      <c r="B8" s="560"/>
      <c r="C8" s="52"/>
      <c r="D8" s="53" t="s">
        <v>549</v>
      </c>
      <c r="E8" s="53"/>
      <c r="F8" s="54" t="s">
        <v>550</v>
      </c>
      <c r="G8" s="570"/>
      <c r="H8" s="55" t="s">
        <v>642</v>
      </c>
      <c r="I8" s="441"/>
      <c r="J8" s="415" t="s">
        <v>641</v>
      </c>
      <c r="K8" s="563"/>
      <c r="L8" s="420" t="s">
        <v>644</v>
      </c>
      <c r="M8" s="431"/>
      <c r="N8" s="426" t="s">
        <v>643</v>
      </c>
      <c r="O8" s="59"/>
      <c r="P8" s="586"/>
      <c r="Q8" s="587"/>
      <c r="R8" s="587"/>
      <c r="S8" s="587"/>
      <c r="T8" s="583"/>
      <c r="U8" s="580"/>
      <c r="V8" s="582"/>
      <c r="W8" s="583"/>
    </row>
    <row r="9" spans="1:23" ht="18.75" customHeight="1">
      <c r="A9" s="549"/>
      <c r="B9" s="558"/>
      <c r="C9" s="571"/>
      <c r="D9" s="572"/>
      <c r="E9" s="572"/>
      <c r="F9" s="573"/>
      <c r="G9" s="564"/>
      <c r="H9" s="48"/>
      <c r="I9" s="442"/>
      <c r="J9" s="416"/>
      <c r="K9" s="49"/>
      <c r="L9" s="424"/>
      <c r="M9" s="432"/>
      <c r="N9" s="427"/>
      <c r="O9" s="565"/>
      <c r="P9" s="584"/>
      <c r="Q9" s="585"/>
      <c r="R9" s="585"/>
      <c r="S9" s="585"/>
      <c r="T9" s="544"/>
      <c r="U9" s="579"/>
      <c r="V9" s="581"/>
      <c r="W9" s="544"/>
    </row>
    <row r="10" spans="1:23" ht="16" customHeight="1">
      <c r="A10" s="549"/>
      <c r="B10" s="559"/>
      <c r="C10" s="46"/>
      <c r="D10" s="47" t="s">
        <v>549</v>
      </c>
      <c r="E10" s="47"/>
      <c r="F10" s="51" t="s">
        <v>550</v>
      </c>
      <c r="G10" s="564"/>
      <c r="H10" s="61" t="s">
        <v>642</v>
      </c>
      <c r="I10" s="442"/>
      <c r="J10" s="417" t="s">
        <v>640</v>
      </c>
      <c r="K10" s="62"/>
      <c r="L10" s="421" t="s">
        <v>644</v>
      </c>
      <c r="M10" s="433"/>
      <c r="N10" s="428" t="s">
        <v>643</v>
      </c>
      <c r="O10" s="565"/>
      <c r="P10" s="584"/>
      <c r="Q10" s="585"/>
      <c r="R10" s="585"/>
      <c r="S10" s="585"/>
      <c r="T10" s="544"/>
      <c r="U10" s="579"/>
      <c r="V10" s="581"/>
      <c r="W10" s="544"/>
    </row>
    <row r="11" spans="1:23" ht="18.75" customHeight="1">
      <c r="A11" s="549"/>
      <c r="B11" s="490"/>
      <c r="C11" s="492"/>
      <c r="D11" s="493"/>
      <c r="E11" s="493"/>
      <c r="F11" s="494"/>
      <c r="G11" s="495"/>
      <c r="H11" s="63"/>
      <c r="I11" s="443"/>
      <c r="J11" s="418"/>
      <c r="K11" s="64"/>
      <c r="L11" s="422"/>
      <c r="M11" s="434"/>
      <c r="N11" s="429"/>
      <c r="O11" s="497"/>
      <c r="P11" s="499"/>
      <c r="Q11" s="501"/>
      <c r="R11" s="501"/>
      <c r="S11" s="501"/>
      <c r="T11" s="503"/>
      <c r="U11" s="545"/>
      <c r="V11" s="547"/>
      <c r="W11" s="503"/>
    </row>
    <row r="12" spans="1:23" ht="16" customHeight="1">
      <c r="A12" s="549"/>
      <c r="B12" s="491"/>
      <c r="C12" s="45"/>
      <c r="D12" s="44" t="s">
        <v>549</v>
      </c>
      <c r="E12" s="44"/>
      <c r="F12" s="50" t="s">
        <v>550</v>
      </c>
      <c r="G12" s="496"/>
      <c r="H12" s="61" t="s">
        <v>642</v>
      </c>
      <c r="I12" s="442"/>
      <c r="J12" s="417" t="s">
        <v>640</v>
      </c>
      <c r="K12" s="62"/>
      <c r="L12" s="423" t="s">
        <v>644</v>
      </c>
      <c r="M12" s="435"/>
      <c r="N12" s="430" t="s">
        <v>643</v>
      </c>
      <c r="O12" s="498"/>
      <c r="P12" s="500"/>
      <c r="Q12" s="502"/>
      <c r="R12" s="502"/>
      <c r="S12" s="502"/>
      <c r="T12" s="504"/>
      <c r="U12" s="546"/>
      <c r="V12" s="548"/>
      <c r="W12" s="504"/>
    </row>
    <row r="13" spans="1:23" ht="18.75" customHeight="1">
      <c r="A13" s="549"/>
      <c r="B13" s="490"/>
      <c r="C13" s="492"/>
      <c r="D13" s="493"/>
      <c r="E13" s="493"/>
      <c r="F13" s="494"/>
      <c r="G13" s="495"/>
      <c r="H13" s="63"/>
      <c r="I13" s="443"/>
      <c r="J13" s="418"/>
      <c r="K13" s="64"/>
      <c r="L13" s="422"/>
      <c r="M13" s="434"/>
      <c r="N13" s="429"/>
      <c r="O13" s="497"/>
      <c r="P13" s="499"/>
      <c r="Q13" s="501"/>
      <c r="R13" s="501"/>
      <c r="S13" s="501"/>
      <c r="T13" s="503"/>
      <c r="U13" s="545"/>
      <c r="V13" s="547"/>
      <c r="W13" s="503"/>
    </row>
    <row r="14" spans="1:23" ht="16" customHeight="1">
      <c r="A14" s="549"/>
      <c r="B14" s="491"/>
      <c r="C14" s="45"/>
      <c r="D14" s="44" t="s">
        <v>549</v>
      </c>
      <c r="E14" s="44"/>
      <c r="F14" s="50" t="s">
        <v>550</v>
      </c>
      <c r="G14" s="496"/>
      <c r="H14" s="61" t="s">
        <v>642</v>
      </c>
      <c r="I14" s="442"/>
      <c r="J14" s="417" t="s">
        <v>640</v>
      </c>
      <c r="K14" s="62"/>
      <c r="L14" s="423" t="s">
        <v>644</v>
      </c>
      <c r="M14" s="435"/>
      <c r="N14" s="430" t="s">
        <v>643</v>
      </c>
      <c r="O14" s="498"/>
      <c r="P14" s="500"/>
      <c r="Q14" s="502"/>
      <c r="R14" s="502"/>
      <c r="S14" s="502"/>
      <c r="T14" s="504"/>
      <c r="U14" s="546"/>
      <c r="V14" s="548"/>
      <c r="W14" s="504"/>
    </row>
    <row r="15" spans="1:23" ht="18.75" customHeight="1">
      <c r="A15" s="549"/>
      <c r="B15" s="490"/>
      <c r="C15" s="492"/>
      <c r="D15" s="493"/>
      <c r="E15" s="493"/>
      <c r="F15" s="494"/>
      <c r="G15" s="495"/>
      <c r="H15" s="63"/>
      <c r="I15" s="443"/>
      <c r="J15" s="418"/>
      <c r="K15" s="64"/>
      <c r="L15" s="422"/>
      <c r="M15" s="434"/>
      <c r="N15" s="429"/>
      <c r="O15" s="497"/>
      <c r="P15" s="499"/>
      <c r="Q15" s="501"/>
      <c r="R15" s="501"/>
      <c r="S15" s="501"/>
      <c r="T15" s="503"/>
      <c r="U15" s="545"/>
      <c r="V15" s="547"/>
      <c r="W15" s="503"/>
    </row>
    <row r="16" spans="1:23" ht="16" customHeight="1">
      <c r="A16" s="549"/>
      <c r="B16" s="491"/>
      <c r="C16" s="45"/>
      <c r="D16" s="44" t="s">
        <v>549</v>
      </c>
      <c r="E16" s="44"/>
      <c r="F16" s="50" t="s">
        <v>550</v>
      </c>
      <c r="G16" s="496"/>
      <c r="H16" s="61" t="s">
        <v>642</v>
      </c>
      <c r="I16" s="442"/>
      <c r="J16" s="417" t="s">
        <v>640</v>
      </c>
      <c r="K16" s="62"/>
      <c r="L16" s="423" t="s">
        <v>644</v>
      </c>
      <c r="M16" s="435"/>
      <c r="N16" s="430" t="s">
        <v>643</v>
      </c>
      <c r="O16" s="498"/>
      <c r="P16" s="500"/>
      <c r="Q16" s="502"/>
      <c r="R16" s="502"/>
      <c r="S16" s="502"/>
      <c r="T16" s="504"/>
      <c r="U16" s="546"/>
      <c r="V16" s="548"/>
      <c r="W16" s="504"/>
    </row>
    <row r="17" spans="1:23" ht="18.75" customHeight="1">
      <c r="A17" s="549"/>
      <c r="B17" s="490"/>
      <c r="C17" s="492"/>
      <c r="D17" s="493"/>
      <c r="E17" s="493"/>
      <c r="F17" s="494"/>
      <c r="G17" s="495"/>
      <c r="H17" s="63"/>
      <c r="I17" s="443"/>
      <c r="J17" s="418"/>
      <c r="K17" s="64"/>
      <c r="L17" s="422"/>
      <c r="M17" s="434"/>
      <c r="N17" s="429"/>
      <c r="O17" s="497"/>
      <c r="P17" s="499"/>
      <c r="Q17" s="501"/>
      <c r="R17" s="501"/>
      <c r="S17" s="501"/>
      <c r="T17" s="503"/>
      <c r="U17" s="545"/>
      <c r="V17" s="547"/>
      <c r="W17" s="503"/>
    </row>
    <row r="18" spans="1:23" ht="16" customHeight="1">
      <c r="A18" s="549"/>
      <c r="B18" s="491"/>
      <c r="C18" s="45"/>
      <c r="D18" s="44" t="s">
        <v>549</v>
      </c>
      <c r="E18" s="44"/>
      <c r="F18" s="50" t="s">
        <v>550</v>
      </c>
      <c r="G18" s="496"/>
      <c r="H18" s="61" t="s">
        <v>642</v>
      </c>
      <c r="I18" s="442"/>
      <c r="J18" s="417" t="s">
        <v>640</v>
      </c>
      <c r="K18" s="62"/>
      <c r="L18" s="423" t="s">
        <v>644</v>
      </c>
      <c r="M18" s="435"/>
      <c r="N18" s="430" t="s">
        <v>643</v>
      </c>
      <c r="O18" s="498"/>
      <c r="P18" s="500"/>
      <c r="Q18" s="502"/>
      <c r="R18" s="502"/>
      <c r="S18" s="502"/>
      <c r="T18" s="504"/>
      <c r="U18" s="546"/>
      <c r="V18" s="548"/>
      <c r="W18" s="504"/>
    </row>
    <row r="19" spans="1:23" ht="18.75" customHeight="1">
      <c r="A19" s="549"/>
      <c r="B19" s="490"/>
      <c r="C19" s="492"/>
      <c r="D19" s="493"/>
      <c r="E19" s="493"/>
      <c r="F19" s="494"/>
      <c r="G19" s="495"/>
      <c r="H19" s="63"/>
      <c r="I19" s="443"/>
      <c r="J19" s="418"/>
      <c r="K19" s="64"/>
      <c r="L19" s="422"/>
      <c r="M19" s="434"/>
      <c r="N19" s="429"/>
      <c r="O19" s="497"/>
      <c r="P19" s="499"/>
      <c r="Q19" s="501"/>
      <c r="R19" s="501"/>
      <c r="S19" s="501"/>
      <c r="T19" s="503"/>
      <c r="U19" s="545"/>
      <c r="V19" s="547"/>
      <c r="W19" s="503"/>
    </row>
    <row r="20" spans="1:23" ht="16" customHeight="1">
      <c r="A20" s="549"/>
      <c r="B20" s="491"/>
      <c r="C20" s="45"/>
      <c r="D20" s="44" t="s">
        <v>549</v>
      </c>
      <c r="E20" s="44"/>
      <c r="F20" s="50" t="s">
        <v>550</v>
      </c>
      <c r="G20" s="496"/>
      <c r="H20" s="61" t="s">
        <v>642</v>
      </c>
      <c r="I20" s="442"/>
      <c r="J20" s="417" t="s">
        <v>640</v>
      </c>
      <c r="K20" s="62"/>
      <c r="L20" s="423" t="s">
        <v>644</v>
      </c>
      <c r="M20" s="435"/>
      <c r="N20" s="430" t="s">
        <v>643</v>
      </c>
      <c r="O20" s="498"/>
      <c r="P20" s="500"/>
      <c r="Q20" s="502"/>
      <c r="R20" s="502"/>
      <c r="S20" s="502"/>
      <c r="T20" s="504"/>
      <c r="U20" s="546"/>
      <c r="V20" s="548"/>
      <c r="W20" s="504"/>
    </row>
    <row r="21" spans="1:23" ht="18.75" customHeight="1">
      <c r="A21" s="549"/>
      <c r="B21" s="490"/>
      <c r="C21" s="492"/>
      <c r="D21" s="493"/>
      <c r="E21" s="493"/>
      <c r="F21" s="494"/>
      <c r="G21" s="495"/>
      <c r="H21" s="63"/>
      <c r="I21" s="443"/>
      <c r="J21" s="418"/>
      <c r="K21" s="64"/>
      <c r="L21" s="422"/>
      <c r="M21" s="434"/>
      <c r="N21" s="429"/>
      <c r="O21" s="497"/>
      <c r="P21" s="499"/>
      <c r="Q21" s="501"/>
      <c r="R21" s="501"/>
      <c r="S21" s="501"/>
      <c r="T21" s="503"/>
      <c r="U21" s="545"/>
      <c r="V21" s="547"/>
      <c r="W21" s="503"/>
    </row>
    <row r="22" spans="1:23" ht="16" customHeight="1">
      <c r="A22" s="549"/>
      <c r="B22" s="491"/>
      <c r="C22" s="45"/>
      <c r="D22" s="44" t="s">
        <v>549</v>
      </c>
      <c r="E22" s="44"/>
      <c r="F22" s="50" t="s">
        <v>550</v>
      </c>
      <c r="G22" s="496"/>
      <c r="H22" s="61" t="s">
        <v>642</v>
      </c>
      <c r="I22" s="442"/>
      <c r="J22" s="417" t="s">
        <v>640</v>
      </c>
      <c r="K22" s="62"/>
      <c r="L22" s="423" t="s">
        <v>644</v>
      </c>
      <c r="M22" s="435"/>
      <c r="N22" s="430" t="s">
        <v>643</v>
      </c>
      <c r="O22" s="498"/>
      <c r="P22" s="500"/>
      <c r="Q22" s="502"/>
      <c r="R22" s="502"/>
      <c r="S22" s="502"/>
      <c r="T22" s="504"/>
      <c r="U22" s="546"/>
      <c r="V22" s="548"/>
      <c r="W22" s="504"/>
    </row>
    <row r="23" spans="1:23" ht="18.75" customHeight="1">
      <c r="A23" s="549"/>
      <c r="B23" s="490"/>
      <c r="C23" s="492"/>
      <c r="D23" s="493"/>
      <c r="E23" s="493"/>
      <c r="F23" s="494"/>
      <c r="G23" s="495"/>
      <c r="H23" s="63"/>
      <c r="I23" s="443"/>
      <c r="J23" s="418"/>
      <c r="K23" s="64"/>
      <c r="L23" s="422"/>
      <c r="M23" s="434"/>
      <c r="N23" s="429"/>
      <c r="O23" s="497"/>
      <c r="P23" s="499"/>
      <c r="Q23" s="501"/>
      <c r="R23" s="501"/>
      <c r="S23" s="501"/>
      <c r="T23" s="503"/>
      <c r="U23" s="545"/>
      <c r="V23" s="547"/>
      <c r="W23" s="503"/>
    </row>
    <row r="24" spans="1:23" ht="16" customHeight="1">
      <c r="A24" s="549"/>
      <c r="B24" s="491"/>
      <c r="C24" s="45"/>
      <c r="D24" s="44" t="s">
        <v>549</v>
      </c>
      <c r="E24" s="44"/>
      <c r="F24" s="50" t="s">
        <v>550</v>
      </c>
      <c r="G24" s="496"/>
      <c r="H24" s="61" t="s">
        <v>642</v>
      </c>
      <c r="I24" s="442"/>
      <c r="J24" s="417" t="s">
        <v>640</v>
      </c>
      <c r="K24" s="62"/>
      <c r="L24" s="423" t="s">
        <v>644</v>
      </c>
      <c r="M24" s="435"/>
      <c r="N24" s="430" t="s">
        <v>643</v>
      </c>
      <c r="O24" s="498"/>
      <c r="P24" s="500"/>
      <c r="Q24" s="502"/>
      <c r="R24" s="502"/>
      <c r="S24" s="502"/>
      <c r="T24" s="504"/>
      <c r="U24" s="546"/>
      <c r="V24" s="548"/>
      <c r="W24" s="504"/>
    </row>
    <row r="25" spans="1:23" ht="18.75" customHeight="1">
      <c r="A25" s="549"/>
      <c r="B25" s="490"/>
      <c r="C25" s="492"/>
      <c r="D25" s="493"/>
      <c r="E25" s="493"/>
      <c r="F25" s="494"/>
      <c r="G25" s="495"/>
      <c r="H25" s="63"/>
      <c r="I25" s="443"/>
      <c r="J25" s="418"/>
      <c r="K25" s="64"/>
      <c r="L25" s="422"/>
      <c r="M25" s="434"/>
      <c r="N25" s="429"/>
      <c r="O25" s="497"/>
      <c r="P25" s="499"/>
      <c r="Q25" s="501"/>
      <c r="R25" s="501"/>
      <c r="S25" s="501"/>
      <c r="T25" s="503"/>
      <c r="U25" s="545"/>
      <c r="V25" s="547"/>
      <c r="W25" s="503"/>
    </row>
    <row r="26" spans="1:23" ht="16" customHeight="1">
      <c r="A26" s="549"/>
      <c r="B26" s="491"/>
      <c r="C26" s="45"/>
      <c r="D26" s="44" t="s">
        <v>549</v>
      </c>
      <c r="E26" s="44"/>
      <c r="F26" s="50" t="s">
        <v>550</v>
      </c>
      <c r="G26" s="496"/>
      <c r="H26" s="61" t="s">
        <v>642</v>
      </c>
      <c r="I26" s="442"/>
      <c r="J26" s="417" t="s">
        <v>640</v>
      </c>
      <c r="K26" s="62"/>
      <c r="L26" s="423" t="s">
        <v>644</v>
      </c>
      <c r="M26" s="435"/>
      <c r="N26" s="430" t="s">
        <v>643</v>
      </c>
      <c r="O26" s="498"/>
      <c r="P26" s="500"/>
      <c r="Q26" s="502"/>
      <c r="R26" s="502"/>
      <c r="S26" s="502"/>
      <c r="T26" s="504"/>
      <c r="U26" s="546"/>
      <c r="V26" s="548"/>
      <c r="W26" s="504"/>
    </row>
    <row r="27" spans="1:23" ht="18.75" customHeight="1">
      <c r="A27" s="549"/>
      <c r="B27" s="490"/>
      <c r="C27" s="492"/>
      <c r="D27" s="493"/>
      <c r="E27" s="493"/>
      <c r="F27" s="494"/>
      <c r="G27" s="495"/>
      <c r="H27" s="63"/>
      <c r="I27" s="443"/>
      <c r="J27" s="418"/>
      <c r="K27" s="64"/>
      <c r="L27" s="422"/>
      <c r="M27" s="434"/>
      <c r="N27" s="429"/>
      <c r="O27" s="497"/>
      <c r="P27" s="499"/>
      <c r="Q27" s="501"/>
      <c r="R27" s="501"/>
      <c r="S27" s="501"/>
      <c r="T27" s="503"/>
      <c r="U27" s="545"/>
      <c r="V27" s="547"/>
      <c r="W27" s="503"/>
    </row>
    <row r="28" spans="1:23" ht="16" customHeight="1">
      <c r="A28" s="549"/>
      <c r="B28" s="491"/>
      <c r="C28" s="45"/>
      <c r="D28" s="44" t="s">
        <v>549</v>
      </c>
      <c r="E28" s="44"/>
      <c r="F28" s="50" t="s">
        <v>550</v>
      </c>
      <c r="G28" s="496"/>
      <c r="H28" s="65" t="s">
        <v>642</v>
      </c>
      <c r="I28" s="447"/>
      <c r="J28" s="419" t="s">
        <v>640</v>
      </c>
      <c r="K28" s="41"/>
      <c r="L28" s="423" t="s">
        <v>644</v>
      </c>
      <c r="M28" s="435"/>
      <c r="N28" s="430" t="s">
        <v>643</v>
      </c>
      <c r="O28" s="498"/>
      <c r="P28" s="500"/>
      <c r="Q28" s="502"/>
      <c r="R28" s="502"/>
      <c r="S28" s="502"/>
      <c r="T28" s="504"/>
      <c r="U28" s="546"/>
      <c r="V28" s="548"/>
      <c r="W28" s="504"/>
    </row>
    <row r="29" spans="1:23" ht="14.25" customHeight="1">
      <c r="A29" s="549"/>
      <c r="B29" s="574" t="s">
        <v>76</v>
      </c>
      <c r="C29" s="575"/>
      <c r="D29" s="575"/>
      <c r="E29" s="575"/>
      <c r="F29" s="575"/>
      <c r="G29" s="575"/>
      <c r="H29" s="575"/>
      <c r="I29" s="575"/>
      <c r="J29" s="575"/>
      <c r="K29" s="575"/>
      <c r="L29" s="575"/>
      <c r="M29" s="575"/>
      <c r="N29" s="575"/>
      <c r="O29" s="575"/>
      <c r="P29" s="575"/>
      <c r="Q29" s="575"/>
      <c r="R29" s="575"/>
      <c r="S29" s="575"/>
      <c r="T29" s="575"/>
      <c r="U29" s="575"/>
      <c r="V29" s="575"/>
      <c r="W29" s="576"/>
    </row>
    <row r="30" spans="1:23" ht="14.25" customHeight="1">
      <c r="A30" s="549"/>
      <c r="B30" s="550" t="s">
        <v>552</v>
      </c>
      <c r="C30" s="551"/>
      <c r="D30" s="551"/>
      <c r="E30" s="551"/>
      <c r="F30" s="551"/>
      <c r="G30" s="551"/>
      <c r="H30" s="551"/>
      <c r="I30" s="551"/>
      <c r="J30" s="551"/>
      <c r="K30" s="551"/>
      <c r="L30" s="551"/>
      <c r="M30" s="551"/>
      <c r="N30" s="551"/>
      <c r="O30" s="551"/>
      <c r="P30" s="551"/>
      <c r="Q30" s="551"/>
      <c r="R30" s="551"/>
      <c r="S30" s="551"/>
      <c r="T30" s="551"/>
      <c r="U30" s="551"/>
      <c r="V30" s="551"/>
      <c r="W30" s="552"/>
    </row>
    <row r="31" spans="1:23" ht="14.25" customHeight="1">
      <c r="A31" s="549"/>
      <c r="B31" s="553" t="s">
        <v>555</v>
      </c>
      <c r="C31" s="554"/>
      <c r="D31" s="554"/>
      <c r="E31" s="554"/>
      <c r="F31" s="554"/>
      <c r="G31" s="554"/>
      <c r="H31" s="554"/>
      <c r="I31" s="554"/>
      <c r="J31" s="554"/>
      <c r="K31" s="554"/>
      <c r="L31" s="554"/>
      <c r="M31" s="554"/>
      <c r="N31" s="554"/>
      <c r="O31" s="554"/>
      <c r="P31" s="554"/>
      <c r="Q31" s="554"/>
      <c r="R31" s="554"/>
      <c r="S31" s="554"/>
      <c r="T31" s="554"/>
      <c r="U31" s="554"/>
      <c r="V31" s="554"/>
      <c r="W31" s="555"/>
    </row>
    <row r="32" spans="1:23" ht="14.25" customHeight="1">
      <c r="A32" s="549"/>
      <c r="B32" s="553" t="s">
        <v>556</v>
      </c>
      <c r="C32" s="554"/>
      <c r="D32" s="554"/>
      <c r="E32" s="554"/>
      <c r="F32" s="554"/>
      <c r="G32" s="554"/>
      <c r="H32" s="554"/>
      <c r="I32" s="554"/>
      <c r="J32" s="554"/>
      <c r="K32" s="554"/>
      <c r="L32" s="554"/>
      <c r="M32" s="554"/>
      <c r="N32" s="554"/>
      <c r="O32" s="554"/>
      <c r="P32" s="554"/>
      <c r="Q32" s="554"/>
      <c r="R32" s="554"/>
      <c r="S32" s="554"/>
      <c r="T32" s="554"/>
      <c r="U32" s="554"/>
      <c r="V32" s="554"/>
      <c r="W32" s="555"/>
    </row>
    <row r="33" spans="1:23">
      <c r="A33" s="549"/>
      <c r="B33" s="556" t="s">
        <v>553</v>
      </c>
      <c r="C33" s="556"/>
      <c r="D33" s="556"/>
      <c r="E33" s="556"/>
      <c r="F33" s="556"/>
      <c r="G33" s="556"/>
      <c r="H33" s="556"/>
      <c r="I33" s="556"/>
      <c r="J33" s="556"/>
      <c r="K33" s="556"/>
      <c r="L33" s="556"/>
      <c r="M33" s="556"/>
      <c r="N33" s="556"/>
      <c r="O33" s="556"/>
      <c r="P33" s="556"/>
      <c r="Q33" s="556"/>
      <c r="R33" s="556"/>
      <c r="S33" s="556"/>
      <c r="T33" s="556"/>
      <c r="U33" s="556"/>
      <c r="V33" s="556"/>
      <c r="W33" s="556"/>
    </row>
    <row r="34" spans="1:23" ht="18.5" thickBot="1">
      <c r="A34" s="549"/>
      <c r="B34" s="557" t="s">
        <v>554</v>
      </c>
      <c r="C34" s="557"/>
      <c r="D34" s="557"/>
      <c r="E34" s="557"/>
      <c r="F34" s="557"/>
      <c r="G34" s="557"/>
      <c r="H34" s="557"/>
      <c r="I34" s="557"/>
      <c r="J34" s="557"/>
      <c r="K34" s="557"/>
      <c r="L34" s="557"/>
      <c r="M34" s="557"/>
      <c r="N34" s="557"/>
      <c r="O34" s="557"/>
      <c r="P34" s="557"/>
      <c r="Q34" s="557"/>
      <c r="R34" s="557"/>
      <c r="S34" s="557"/>
      <c r="T34" s="557"/>
      <c r="U34" s="557"/>
      <c r="V34" s="557"/>
      <c r="W34" s="557"/>
    </row>
    <row r="35" spans="1:23" ht="18" customHeight="1">
      <c r="A35" s="505" t="s">
        <v>646</v>
      </c>
      <c r="B35" s="506" t="s">
        <v>54</v>
      </c>
      <c r="C35" s="509" t="s">
        <v>465</v>
      </c>
      <c r="D35" s="510"/>
      <c r="E35" s="510"/>
      <c r="F35" s="511"/>
      <c r="G35" s="512" t="s">
        <v>466</v>
      </c>
      <c r="H35" s="513"/>
      <c r="I35" s="514"/>
      <c r="J35" s="514"/>
      <c r="K35" s="513"/>
      <c r="L35" s="513"/>
      <c r="M35" s="515"/>
      <c r="N35" s="515"/>
      <c r="O35" s="516"/>
      <c r="P35" s="517" t="s">
        <v>467</v>
      </c>
      <c r="Q35" s="518"/>
      <c r="R35" s="518"/>
      <c r="S35" s="518"/>
      <c r="T35" s="519"/>
      <c r="U35" s="512" t="s">
        <v>55</v>
      </c>
      <c r="V35" s="513"/>
      <c r="W35" s="516"/>
    </row>
    <row r="36" spans="1:23">
      <c r="A36" s="505"/>
      <c r="B36" s="507"/>
      <c r="C36" s="520" t="s">
        <v>56</v>
      </c>
      <c r="D36" s="521"/>
      <c r="E36" s="521"/>
      <c r="F36" s="522"/>
      <c r="G36" s="526" t="s">
        <v>57</v>
      </c>
      <c r="H36" s="528" t="s">
        <v>58</v>
      </c>
      <c r="I36" s="529"/>
      <c r="J36" s="529"/>
      <c r="K36" s="529"/>
      <c r="L36" s="529"/>
      <c r="M36" s="529"/>
      <c r="N36" s="530"/>
      <c r="O36" s="531" t="s">
        <v>59</v>
      </c>
      <c r="P36" s="533" t="s">
        <v>60</v>
      </c>
      <c r="Q36" s="535"/>
      <c r="R36" s="536"/>
      <c r="S36" s="537" t="s">
        <v>61</v>
      </c>
      <c r="T36" s="538"/>
      <c r="U36" s="526" t="s">
        <v>62</v>
      </c>
      <c r="V36" s="539" t="s">
        <v>514</v>
      </c>
      <c r="W36" s="531" t="s">
        <v>63</v>
      </c>
    </row>
    <row r="37" spans="1:23" ht="36.5" thickBot="1">
      <c r="A37" s="505"/>
      <c r="B37" s="508"/>
      <c r="C37" s="523"/>
      <c r="D37" s="524"/>
      <c r="E37" s="524"/>
      <c r="F37" s="525"/>
      <c r="G37" s="527"/>
      <c r="H37" s="541" t="s">
        <v>64</v>
      </c>
      <c r="I37" s="542"/>
      <c r="J37" s="542"/>
      <c r="K37" s="425" t="s">
        <v>65</v>
      </c>
      <c r="L37" s="542" t="s">
        <v>66</v>
      </c>
      <c r="M37" s="542"/>
      <c r="N37" s="543"/>
      <c r="O37" s="532"/>
      <c r="P37" s="534"/>
      <c r="Q37" s="67" t="s">
        <v>67</v>
      </c>
      <c r="R37" s="68" t="s">
        <v>68</v>
      </c>
      <c r="S37" s="67" t="s">
        <v>69</v>
      </c>
      <c r="T37" s="69" t="s">
        <v>70</v>
      </c>
      <c r="U37" s="527"/>
      <c r="V37" s="540"/>
      <c r="W37" s="532"/>
    </row>
    <row r="38" spans="1:23" ht="13.5" customHeight="1">
      <c r="A38" s="505"/>
      <c r="B38" s="481"/>
      <c r="C38" s="471"/>
      <c r="D38" s="472"/>
      <c r="E38" s="472"/>
      <c r="F38" s="473" t="s">
        <v>75</v>
      </c>
      <c r="G38" s="474" t="s">
        <v>72</v>
      </c>
      <c r="H38" s="475"/>
      <c r="I38" s="439"/>
      <c r="J38" s="413"/>
      <c r="K38" s="480"/>
      <c r="L38" s="413"/>
      <c r="M38" s="439"/>
      <c r="N38" s="413"/>
      <c r="O38" s="476" t="s">
        <v>73</v>
      </c>
      <c r="P38" s="477" t="s">
        <v>74</v>
      </c>
      <c r="Q38" s="478" t="s">
        <v>74</v>
      </c>
      <c r="R38" s="478" t="s">
        <v>74</v>
      </c>
      <c r="S38" s="478" t="s">
        <v>74</v>
      </c>
      <c r="T38" s="479" t="s">
        <v>74</v>
      </c>
      <c r="U38" s="477" t="s">
        <v>75</v>
      </c>
      <c r="V38" s="478" t="s">
        <v>75</v>
      </c>
      <c r="W38" s="479" t="s">
        <v>74</v>
      </c>
    </row>
    <row r="39" spans="1:23" ht="18.75" customHeight="1">
      <c r="A39" s="505"/>
      <c r="B39" s="559"/>
      <c r="C39" s="571"/>
      <c r="D39" s="572"/>
      <c r="E39" s="572"/>
      <c r="F39" s="573"/>
      <c r="G39" s="564"/>
      <c r="H39" s="48"/>
      <c r="I39" s="442"/>
      <c r="J39" s="416"/>
      <c r="K39" s="49"/>
      <c r="L39" s="421"/>
      <c r="M39" s="433"/>
      <c r="N39" s="428"/>
      <c r="O39" s="565"/>
      <c r="P39" s="584"/>
      <c r="Q39" s="585"/>
      <c r="R39" s="585"/>
      <c r="S39" s="585"/>
      <c r="T39" s="544"/>
      <c r="U39" s="579"/>
      <c r="V39" s="581"/>
      <c r="W39" s="544"/>
    </row>
    <row r="40" spans="1:23" ht="16" customHeight="1">
      <c r="A40" s="505"/>
      <c r="B40" s="491"/>
      <c r="C40" s="45"/>
      <c r="D40" s="44" t="s">
        <v>549</v>
      </c>
      <c r="E40" s="44"/>
      <c r="F40" s="50" t="s">
        <v>550</v>
      </c>
      <c r="G40" s="496"/>
      <c r="H40" s="65" t="s">
        <v>642</v>
      </c>
      <c r="I40" s="447"/>
      <c r="J40" s="419" t="s">
        <v>640</v>
      </c>
      <c r="K40" s="41"/>
      <c r="L40" s="423" t="s">
        <v>644</v>
      </c>
      <c r="M40" s="435"/>
      <c r="N40" s="430" t="s">
        <v>643</v>
      </c>
      <c r="O40" s="498"/>
      <c r="P40" s="500"/>
      <c r="Q40" s="502"/>
      <c r="R40" s="502"/>
      <c r="S40" s="502"/>
      <c r="T40" s="504"/>
      <c r="U40" s="546"/>
      <c r="V40" s="548"/>
      <c r="W40" s="504"/>
    </row>
    <row r="41" spans="1:23" ht="18.75" customHeight="1">
      <c r="A41" s="505"/>
      <c r="B41" s="490"/>
      <c r="C41" s="492"/>
      <c r="D41" s="493"/>
      <c r="E41" s="493"/>
      <c r="F41" s="494"/>
      <c r="G41" s="495"/>
      <c r="H41" s="63"/>
      <c r="I41" s="443"/>
      <c r="J41" s="418"/>
      <c r="K41" s="64"/>
      <c r="L41" s="422"/>
      <c r="M41" s="434"/>
      <c r="N41" s="429"/>
      <c r="O41" s="497"/>
      <c r="P41" s="499"/>
      <c r="Q41" s="501"/>
      <c r="R41" s="501"/>
      <c r="S41" s="501"/>
      <c r="T41" s="503"/>
      <c r="U41" s="545"/>
      <c r="V41" s="547"/>
      <c r="W41" s="503"/>
    </row>
    <row r="42" spans="1:23" ht="16" customHeight="1">
      <c r="A42" s="505"/>
      <c r="B42" s="491"/>
      <c r="C42" s="45"/>
      <c r="D42" s="44" t="s">
        <v>549</v>
      </c>
      <c r="E42" s="44"/>
      <c r="F42" s="50" t="s">
        <v>550</v>
      </c>
      <c r="G42" s="496"/>
      <c r="H42" s="61" t="s">
        <v>642</v>
      </c>
      <c r="I42" s="442"/>
      <c r="J42" s="417" t="s">
        <v>640</v>
      </c>
      <c r="K42" s="62"/>
      <c r="L42" s="423" t="s">
        <v>644</v>
      </c>
      <c r="M42" s="435"/>
      <c r="N42" s="430" t="s">
        <v>643</v>
      </c>
      <c r="O42" s="498"/>
      <c r="P42" s="500"/>
      <c r="Q42" s="502"/>
      <c r="R42" s="502"/>
      <c r="S42" s="502"/>
      <c r="T42" s="504"/>
      <c r="U42" s="546"/>
      <c r="V42" s="548"/>
      <c r="W42" s="504"/>
    </row>
    <row r="43" spans="1:23" ht="18.75" customHeight="1">
      <c r="A43" s="505"/>
      <c r="B43" s="490"/>
      <c r="C43" s="492"/>
      <c r="D43" s="493"/>
      <c r="E43" s="493"/>
      <c r="F43" s="494"/>
      <c r="G43" s="495"/>
      <c r="H43" s="63"/>
      <c r="I43" s="443"/>
      <c r="J43" s="418"/>
      <c r="K43" s="64"/>
      <c r="L43" s="422"/>
      <c r="M43" s="434"/>
      <c r="N43" s="429"/>
      <c r="O43" s="497"/>
      <c r="P43" s="499"/>
      <c r="Q43" s="501"/>
      <c r="R43" s="501"/>
      <c r="S43" s="501"/>
      <c r="T43" s="503"/>
      <c r="U43" s="545"/>
      <c r="V43" s="547"/>
      <c r="W43" s="503"/>
    </row>
    <row r="44" spans="1:23" ht="16" customHeight="1">
      <c r="A44" s="505"/>
      <c r="B44" s="491"/>
      <c r="C44" s="45"/>
      <c r="D44" s="44" t="s">
        <v>549</v>
      </c>
      <c r="E44" s="44"/>
      <c r="F44" s="50" t="s">
        <v>550</v>
      </c>
      <c r="G44" s="496"/>
      <c r="H44" s="61" t="s">
        <v>642</v>
      </c>
      <c r="I44" s="442"/>
      <c r="J44" s="417" t="s">
        <v>640</v>
      </c>
      <c r="K44" s="62"/>
      <c r="L44" s="423" t="s">
        <v>644</v>
      </c>
      <c r="M44" s="435"/>
      <c r="N44" s="430" t="s">
        <v>643</v>
      </c>
      <c r="O44" s="498"/>
      <c r="P44" s="500"/>
      <c r="Q44" s="502"/>
      <c r="R44" s="502"/>
      <c r="S44" s="502"/>
      <c r="T44" s="504"/>
      <c r="U44" s="546"/>
      <c r="V44" s="548"/>
      <c r="W44" s="504"/>
    </row>
    <row r="45" spans="1:23" ht="18.75" customHeight="1">
      <c r="A45" s="505"/>
      <c r="B45" s="490"/>
      <c r="C45" s="492"/>
      <c r="D45" s="493"/>
      <c r="E45" s="493"/>
      <c r="F45" s="494"/>
      <c r="G45" s="495"/>
      <c r="H45" s="63"/>
      <c r="I45" s="443"/>
      <c r="J45" s="418"/>
      <c r="K45" s="64"/>
      <c r="L45" s="422"/>
      <c r="M45" s="434"/>
      <c r="N45" s="429"/>
      <c r="O45" s="497"/>
      <c r="P45" s="499"/>
      <c r="Q45" s="501"/>
      <c r="R45" s="501"/>
      <c r="S45" s="501"/>
      <c r="T45" s="503"/>
      <c r="U45" s="545"/>
      <c r="V45" s="547"/>
      <c r="W45" s="503"/>
    </row>
    <row r="46" spans="1:23" ht="16" customHeight="1">
      <c r="A46" s="505"/>
      <c r="B46" s="491"/>
      <c r="C46" s="45"/>
      <c r="D46" s="44" t="s">
        <v>549</v>
      </c>
      <c r="E46" s="44"/>
      <c r="F46" s="50" t="s">
        <v>550</v>
      </c>
      <c r="G46" s="496"/>
      <c r="H46" s="61" t="s">
        <v>642</v>
      </c>
      <c r="I46" s="442"/>
      <c r="J46" s="417" t="s">
        <v>640</v>
      </c>
      <c r="K46" s="62"/>
      <c r="L46" s="423" t="s">
        <v>644</v>
      </c>
      <c r="M46" s="435"/>
      <c r="N46" s="430" t="s">
        <v>643</v>
      </c>
      <c r="O46" s="498"/>
      <c r="P46" s="500"/>
      <c r="Q46" s="502"/>
      <c r="R46" s="502"/>
      <c r="S46" s="502"/>
      <c r="T46" s="504"/>
      <c r="U46" s="546"/>
      <c r="V46" s="548"/>
      <c r="W46" s="504"/>
    </row>
    <row r="47" spans="1:23" ht="18.75" customHeight="1">
      <c r="A47" s="505"/>
      <c r="B47" s="490"/>
      <c r="C47" s="492"/>
      <c r="D47" s="493"/>
      <c r="E47" s="493"/>
      <c r="F47" s="494"/>
      <c r="G47" s="495"/>
      <c r="H47" s="63"/>
      <c r="I47" s="443"/>
      <c r="J47" s="418"/>
      <c r="K47" s="64"/>
      <c r="L47" s="422"/>
      <c r="M47" s="434"/>
      <c r="N47" s="429"/>
      <c r="O47" s="497"/>
      <c r="P47" s="499"/>
      <c r="Q47" s="501"/>
      <c r="R47" s="501"/>
      <c r="S47" s="501"/>
      <c r="T47" s="503"/>
      <c r="U47" s="545"/>
      <c r="V47" s="547"/>
      <c r="W47" s="503"/>
    </row>
    <row r="48" spans="1:23" ht="16" customHeight="1">
      <c r="A48" s="505"/>
      <c r="B48" s="491"/>
      <c r="C48" s="45"/>
      <c r="D48" s="44" t="s">
        <v>549</v>
      </c>
      <c r="E48" s="44"/>
      <c r="F48" s="50" t="s">
        <v>550</v>
      </c>
      <c r="G48" s="496"/>
      <c r="H48" s="61" t="s">
        <v>642</v>
      </c>
      <c r="I48" s="442"/>
      <c r="J48" s="417" t="s">
        <v>640</v>
      </c>
      <c r="K48" s="62"/>
      <c r="L48" s="423" t="s">
        <v>644</v>
      </c>
      <c r="M48" s="435"/>
      <c r="N48" s="430" t="s">
        <v>643</v>
      </c>
      <c r="O48" s="498"/>
      <c r="P48" s="500"/>
      <c r="Q48" s="502"/>
      <c r="R48" s="502"/>
      <c r="S48" s="502"/>
      <c r="T48" s="504"/>
      <c r="U48" s="546"/>
      <c r="V48" s="548"/>
      <c r="W48" s="504"/>
    </row>
    <row r="49" spans="1:23" ht="18.75" customHeight="1">
      <c r="A49" s="505"/>
      <c r="B49" s="490"/>
      <c r="C49" s="492"/>
      <c r="D49" s="493"/>
      <c r="E49" s="493"/>
      <c r="F49" s="494"/>
      <c r="G49" s="495"/>
      <c r="H49" s="63"/>
      <c r="I49" s="443"/>
      <c r="J49" s="418"/>
      <c r="K49" s="64"/>
      <c r="L49" s="422"/>
      <c r="M49" s="434"/>
      <c r="N49" s="429"/>
      <c r="O49" s="497"/>
      <c r="P49" s="499"/>
      <c r="Q49" s="501"/>
      <c r="R49" s="501"/>
      <c r="S49" s="501"/>
      <c r="T49" s="503"/>
      <c r="U49" s="545"/>
      <c r="V49" s="547"/>
      <c r="W49" s="503"/>
    </row>
    <row r="50" spans="1:23" ht="16" customHeight="1">
      <c r="A50" s="505"/>
      <c r="B50" s="491"/>
      <c r="C50" s="45"/>
      <c r="D50" s="44" t="s">
        <v>549</v>
      </c>
      <c r="E50" s="44"/>
      <c r="F50" s="50" t="s">
        <v>550</v>
      </c>
      <c r="G50" s="496"/>
      <c r="H50" s="61" t="s">
        <v>642</v>
      </c>
      <c r="I50" s="444"/>
      <c r="J50" s="417" t="s">
        <v>640</v>
      </c>
      <c r="K50" s="62"/>
      <c r="L50" s="423" t="s">
        <v>644</v>
      </c>
      <c r="M50" s="435"/>
      <c r="N50" s="430" t="s">
        <v>643</v>
      </c>
      <c r="O50" s="498"/>
      <c r="P50" s="500"/>
      <c r="Q50" s="502"/>
      <c r="R50" s="502"/>
      <c r="S50" s="502"/>
      <c r="T50" s="504"/>
      <c r="U50" s="546"/>
      <c r="V50" s="548"/>
      <c r="W50" s="504"/>
    </row>
    <row r="51" spans="1:23" ht="18.75" customHeight="1">
      <c r="A51" s="505"/>
      <c r="B51" s="490"/>
      <c r="C51" s="492"/>
      <c r="D51" s="493"/>
      <c r="E51" s="493"/>
      <c r="F51" s="494"/>
      <c r="G51" s="495"/>
      <c r="H51" s="63"/>
      <c r="I51" s="445"/>
      <c r="J51" s="418"/>
      <c r="K51" s="64"/>
      <c r="L51" s="422"/>
      <c r="M51" s="434"/>
      <c r="N51" s="429"/>
      <c r="O51" s="497"/>
      <c r="P51" s="499"/>
      <c r="Q51" s="501"/>
      <c r="R51" s="501"/>
      <c r="S51" s="501"/>
      <c r="T51" s="503"/>
      <c r="U51" s="545"/>
      <c r="V51" s="547"/>
      <c r="W51" s="503"/>
    </row>
    <row r="52" spans="1:23" ht="16" customHeight="1">
      <c r="A52" s="505"/>
      <c r="B52" s="491"/>
      <c r="C52" s="45"/>
      <c r="D52" s="44" t="s">
        <v>549</v>
      </c>
      <c r="E52" s="44"/>
      <c r="F52" s="50" t="s">
        <v>550</v>
      </c>
      <c r="G52" s="496"/>
      <c r="H52" s="61" t="s">
        <v>642</v>
      </c>
      <c r="I52" s="444"/>
      <c r="J52" s="417" t="s">
        <v>640</v>
      </c>
      <c r="K52" s="62"/>
      <c r="L52" s="423" t="s">
        <v>644</v>
      </c>
      <c r="M52" s="435"/>
      <c r="N52" s="430" t="s">
        <v>643</v>
      </c>
      <c r="O52" s="498"/>
      <c r="P52" s="500"/>
      <c r="Q52" s="502"/>
      <c r="R52" s="502"/>
      <c r="S52" s="502"/>
      <c r="T52" s="504"/>
      <c r="U52" s="546"/>
      <c r="V52" s="548"/>
      <c r="W52" s="504"/>
    </row>
    <row r="53" spans="1:23" ht="18.75" customHeight="1">
      <c r="A53" s="505"/>
      <c r="B53" s="490"/>
      <c r="C53" s="492"/>
      <c r="D53" s="493"/>
      <c r="E53" s="493"/>
      <c r="F53" s="494"/>
      <c r="G53" s="495"/>
      <c r="H53" s="63"/>
      <c r="I53" s="445"/>
      <c r="J53" s="418"/>
      <c r="K53" s="64"/>
      <c r="L53" s="422"/>
      <c r="M53" s="434"/>
      <c r="N53" s="429"/>
      <c r="O53" s="497"/>
      <c r="P53" s="499"/>
      <c r="Q53" s="501"/>
      <c r="R53" s="501"/>
      <c r="S53" s="501"/>
      <c r="T53" s="503"/>
      <c r="U53" s="545"/>
      <c r="V53" s="547"/>
      <c r="W53" s="503"/>
    </row>
    <row r="54" spans="1:23" ht="16" customHeight="1">
      <c r="A54" s="505"/>
      <c r="B54" s="491"/>
      <c r="C54" s="45"/>
      <c r="D54" s="44" t="s">
        <v>549</v>
      </c>
      <c r="E54" s="44"/>
      <c r="F54" s="50" t="s">
        <v>550</v>
      </c>
      <c r="G54" s="496"/>
      <c r="H54" s="61" t="s">
        <v>642</v>
      </c>
      <c r="I54" s="444"/>
      <c r="J54" s="417" t="s">
        <v>640</v>
      </c>
      <c r="K54" s="62"/>
      <c r="L54" s="423" t="s">
        <v>644</v>
      </c>
      <c r="M54" s="435"/>
      <c r="N54" s="430" t="s">
        <v>643</v>
      </c>
      <c r="O54" s="498"/>
      <c r="P54" s="500"/>
      <c r="Q54" s="502"/>
      <c r="R54" s="502"/>
      <c r="S54" s="502"/>
      <c r="T54" s="504"/>
      <c r="U54" s="546"/>
      <c r="V54" s="548"/>
      <c r="W54" s="504"/>
    </row>
    <row r="55" spans="1:23" ht="18.75" customHeight="1">
      <c r="A55" s="505"/>
      <c r="B55" s="490"/>
      <c r="C55" s="492"/>
      <c r="D55" s="493"/>
      <c r="E55" s="493"/>
      <c r="F55" s="494"/>
      <c r="G55" s="495"/>
      <c r="H55" s="63"/>
      <c r="I55" s="445"/>
      <c r="J55" s="418"/>
      <c r="K55" s="64"/>
      <c r="L55" s="422"/>
      <c r="M55" s="434"/>
      <c r="N55" s="429"/>
      <c r="O55" s="497"/>
      <c r="P55" s="499"/>
      <c r="Q55" s="501"/>
      <c r="R55" s="501"/>
      <c r="S55" s="501"/>
      <c r="T55" s="503"/>
      <c r="U55" s="545"/>
      <c r="V55" s="547"/>
      <c r="W55" s="503"/>
    </row>
    <row r="56" spans="1:23" ht="16" customHeight="1">
      <c r="A56" s="505"/>
      <c r="B56" s="491"/>
      <c r="C56" s="45"/>
      <c r="D56" s="44" t="s">
        <v>549</v>
      </c>
      <c r="E56" s="44"/>
      <c r="F56" s="50" t="s">
        <v>550</v>
      </c>
      <c r="G56" s="496"/>
      <c r="H56" s="61" t="s">
        <v>642</v>
      </c>
      <c r="I56" s="444"/>
      <c r="J56" s="417" t="s">
        <v>640</v>
      </c>
      <c r="K56" s="62"/>
      <c r="L56" s="423" t="s">
        <v>644</v>
      </c>
      <c r="M56" s="435"/>
      <c r="N56" s="430" t="s">
        <v>643</v>
      </c>
      <c r="O56" s="498"/>
      <c r="P56" s="500"/>
      <c r="Q56" s="502"/>
      <c r="R56" s="502"/>
      <c r="S56" s="502"/>
      <c r="T56" s="504"/>
      <c r="U56" s="546"/>
      <c r="V56" s="548"/>
      <c r="W56" s="504"/>
    </row>
    <row r="57" spans="1:23" ht="18.75" customHeight="1">
      <c r="A57" s="505"/>
      <c r="B57" s="490"/>
      <c r="C57" s="492"/>
      <c r="D57" s="493"/>
      <c r="E57" s="493"/>
      <c r="F57" s="494"/>
      <c r="G57" s="495"/>
      <c r="H57" s="63"/>
      <c r="I57" s="445"/>
      <c r="J57" s="418"/>
      <c r="K57" s="64"/>
      <c r="L57" s="422"/>
      <c r="M57" s="434"/>
      <c r="N57" s="429"/>
      <c r="O57" s="497"/>
      <c r="P57" s="499"/>
      <c r="Q57" s="501"/>
      <c r="R57" s="501"/>
      <c r="S57" s="501"/>
      <c r="T57" s="503"/>
      <c r="U57" s="545"/>
      <c r="V57" s="547"/>
      <c r="W57" s="503"/>
    </row>
    <row r="58" spans="1:23" ht="16" customHeight="1">
      <c r="A58" s="505"/>
      <c r="B58" s="491"/>
      <c r="C58" s="45"/>
      <c r="D58" s="44" t="s">
        <v>549</v>
      </c>
      <c r="E58" s="44"/>
      <c r="F58" s="50" t="s">
        <v>550</v>
      </c>
      <c r="G58" s="496"/>
      <c r="H58" s="61" t="s">
        <v>642</v>
      </c>
      <c r="I58" s="444"/>
      <c r="J58" s="417" t="s">
        <v>640</v>
      </c>
      <c r="K58" s="62"/>
      <c r="L58" s="423" t="s">
        <v>644</v>
      </c>
      <c r="M58" s="435"/>
      <c r="N58" s="430" t="s">
        <v>643</v>
      </c>
      <c r="O58" s="498"/>
      <c r="P58" s="500"/>
      <c r="Q58" s="502"/>
      <c r="R58" s="502"/>
      <c r="S58" s="502"/>
      <c r="T58" s="504"/>
      <c r="U58" s="546"/>
      <c r="V58" s="548"/>
      <c r="W58" s="504"/>
    </row>
    <row r="59" spans="1:23" ht="18.75" customHeight="1">
      <c r="A59" s="505"/>
      <c r="B59" s="490"/>
      <c r="C59" s="492"/>
      <c r="D59" s="493"/>
      <c r="E59" s="493"/>
      <c r="F59" s="494"/>
      <c r="G59" s="495"/>
      <c r="H59" s="63"/>
      <c r="I59" s="445"/>
      <c r="J59" s="418"/>
      <c r="K59" s="64"/>
      <c r="L59" s="422"/>
      <c r="M59" s="422"/>
      <c r="N59" s="429"/>
      <c r="O59" s="497"/>
      <c r="P59" s="499"/>
      <c r="Q59" s="501"/>
      <c r="R59" s="501"/>
      <c r="S59" s="501"/>
      <c r="T59" s="503"/>
      <c r="U59" s="545"/>
      <c r="V59" s="547"/>
      <c r="W59" s="503"/>
    </row>
    <row r="60" spans="1:23" ht="16" customHeight="1">
      <c r="A60" s="505"/>
      <c r="B60" s="491"/>
      <c r="C60" s="45"/>
      <c r="D60" s="44" t="s">
        <v>549</v>
      </c>
      <c r="E60" s="44"/>
      <c r="F60" s="50" t="s">
        <v>550</v>
      </c>
      <c r="G60" s="496"/>
      <c r="H60" s="61" t="s">
        <v>642</v>
      </c>
      <c r="I60" s="444"/>
      <c r="J60" s="417" t="s">
        <v>640</v>
      </c>
      <c r="K60" s="62"/>
      <c r="L60" s="423" t="s">
        <v>644</v>
      </c>
      <c r="M60" s="435"/>
      <c r="N60" s="430" t="s">
        <v>643</v>
      </c>
      <c r="O60" s="498"/>
      <c r="P60" s="500"/>
      <c r="Q60" s="502"/>
      <c r="R60" s="502"/>
      <c r="S60" s="502"/>
      <c r="T60" s="504"/>
      <c r="U60" s="546"/>
      <c r="V60" s="548"/>
      <c r="W60" s="504"/>
    </row>
    <row r="61" spans="1:23" ht="18.75" customHeight="1">
      <c r="A61" s="505"/>
      <c r="B61" s="490"/>
      <c r="C61" s="492"/>
      <c r="D61" s="493"/>
      <c r="E61" s="493"/>
      <c r="F61" s="494"/>
      <c r="G61" s="495"/>
      <c r="H61" s="63"/>
      <c r="I61" s="445"/>
      <c r="J61" s="418"/>
      <c r="K61" s="64"/>
      <c r="L61" s="422"/>
      <c r="M61" s="434"/>
      <c r="N61" s="429"/>
      <c r="O61" s="497"/>
      <c r="P61" s="499"/>
      <c r="Q61" s="501"/>
      <c r="R61" s="501"/>
      <c r="S61" s="501"/>
      <c r="T61" s="503"/>
      <c r="U61" s="545"/>
      <c r="V61" s="547"/>
      <c r="W61" s="503"/>
    </row>
    <row r="62" spans="1:23" ht="16" customHeight="1">
      <c r="A62" s="505"/>
      <c r="B62" s="491"/>
      <c r="C62" s="45"/>
      <c r="D62" s="44" t="s">
        <v>549</v>
      </c>
      <c r="E62" s="44"/>
      <c r="F62" s="50" t="s">
        <v>550</v>
      </c>
      <c r="G62" s="496"/>
      <c r="H62" s="61" t="s">
        <v>642</v>
      </c>
      <c r="I62" s="444"/>
      <c r="J62" s="417" t="s">
        <v>640</v>
      </c>
      <c r="K62" s="62"/>
      <c r="L62" s="423" t="s">
        <v>644</v>
      </c>
      <c r="M62" s="435"/>
      <c r="N62" s="430" t="s">
        <v>643</v>
      </c>
      <c r="O62" s="498"/>
      <c r="P62" s="500"/>
      <c r="Q62" s="502"/>
      <c r="R62" s="502"/>
      <c r="S62" s="502"/>
      <c r="T62" s="504"/>
      <c r="U62" s="546"/>
      <c r="V62" s="548"/>
      <c r="W62" s="504"/>
    </row>
    <row r="63" spans="1:23" ht="18.75" customHeight="1">
      <c r="A63" s="505"/>
      <c r="B63" s="490"/>
      <c r="C63" s="492"/>
      <c r="D63" s="493"/>
      <c r="E63" s="493"/>
      <c r="F63" s="494"/>
      <c r="G63" s="495"/>
      <c r="H63" s="63"/>
      <c r="I63" s="445"/>
      <c r="J63" s="418"/>
      <c r="K63" s="64"/>
      <c r="L63" s="422"/>
      <c r="M63" s="434"/>
      <c r="N63" s="429"/>
      <c r="O63" s="497"/>
      <c r="P63" s="499"/>
      <c r="Q63" s="501"/>
      <c r="R63" s="501"/>
      <c r="S63" s="501"/>
      <c r="T63" s="503"/>
      <c r="U63" s="545"/>
      <c r="V63" s="547"/>
      <c r="W63" s="503"/>
    </row>
    <row r="64" spans="1:23" ht="16" customHeight="1">
      <c r="A64" s="505"/>
      <c r="B64" s="491"/>
      <c r="C64" s="45"/>
      <c r="D64" s="44" t="s">
        <v>549</v>
      </c>
      <c r="E64" s="44"/>
      <c r="F64" s="50" t="s">
        <v>550</v>
      </c>
      <c r="G64" s="496"/>
      <c r="H64" s="61" t="s">
        <v>642</v>
      </c>
      <c r="I64" s="444"/>
      <c r="J64" s="417" t="s">
        <v>640</v>
      </c>
      <c r="K64" s="62"/>
      <c r="L64" s="423" t="s">
        <v>644</v>
      </c>
      <c r="M64" s="435"/>
      <c r="N64" s="430" t="s">
        <v>643</v>
      </c>
      <c r="O64" s="498"/>
      <c r="P64" s="500"/>
      <c r="Q64" s="502"/>
      <c r="R64" s="502"/>
      <c r="S64" s="502"/>
      <c r="T64" s="504"/>
      <c r="U64" s="546"/>
      <c r="V64" s="548"/>
      <c r="W64" s="504"/>
    </row>
    <row r="65" spans="1:23" ht="18.75" customHeight="1">
      <c r="A65" s="505"/>
      <c r="B65" s="490"/>
      <c r="C65" s="492"/>
      <c r="D65" s="493"/>
      <c r="E65" s="493"/>
      <c r="F65" s="494"/>
      <c r="G65" s="495"/>
      <c r="H65" s="63"/>
      <c r="I65" s="445"/>
      <c r="J65" s="418"/>
      <c r="K65" s="64"/>
      <c r="L65" s="422"/>
      <c r="M65" s="434"/>
      <c r="N65" s="429"/>
      <c r="O65" s="497"/>
      <c r="P65" s="499"/>
      <c r="Q65" s="501"/>
      <c r="R65" s="501"/>
      <c r="S65" s="501"/>
      <c r="T65" s="503"/>
      <c r="U65" s="545"/>
      <c r="V65" s="547"/>
      <c r="W65" s="503"/>
    </row>
    <row r="66" spans="1:23" ht="16" customHeight="1">
      <c r="A66" s="505"/>
      <c r="B66" s="491"/>
      <c r="C66" s="45"/>
      <c r="D66" s="44" t="s">
        <v>549</v>
      </c>
      <c r="E66" s="44"/>
      <c r="F66" s="50" t="s">
        <v>550</v>
      </c>
      <c r="G66" s="496"/>
      <c r="H66" s="61" t="s">
        <v>642</v>
      </c>
      <c r="I66" s="444"/>
      <c r="J66" s="417" t="s">
        <v>640</v>
      </c>
      <c r="K66" s="62"/>
      <c r="L66" s="423" t="s">
        <v>644</v>
      </c>
      <c r="M66" s="435"/>
      <c r="N66" s="430" t="s">
        <v>643</v>
      </c>
      <c r="O66" s="498"/>
      <c r="P66" s="500"/>
      <c r="Q66" s="502"/>
      <c r="R66" s="502"/>
      <c r="S66" s="502"/>
      <c r="T66" s="504"/>
      <c r="U66" s="546"/>
      <c r="V66" s="548"/>
      <c r="W66" s="504"/>
    </row>
    <row r="67" spans="1:23" ht="18.75" customHeight="1">
      <c r="A67" s="505"/>
      <c r="B67" s="490"/>
      <c r="C67" s="492"/>
      <c r="D67" s="493"/>
      <c r="E67" s="493"/>
      <c r="F67" s="494"/>
      <c r="G67" s="495"/>
      <c r="H67" s="63"/>
      <c r="I67" s="445"/>
      <c r="J67" s="418"/>
      <c r="K67" s="64"/>
      <c r="L67" s="422"/>
      <c r="M67" s="434"/>
      <c r="N67" s="429"/>
      <c r="O67" s="497"/>
      <c r="P67" s="499"/>
      <c r="Q67" s="501"/>
      <c r="R67" s="501"/>
      <c r="S67" s="501"/>
      <c r="T67" s="503"/>
      <c r="U67" s="545"/>
      <c r="V67" s="547"/>
      <c r="W67" s="503"/>
    </row>
    <row r="68" spans="1:23" ht="16" customHeight="1">
      <c r="A68" s="505"/>
      <c r="B68" s="491"/>
      <c r="C68" s="45"/>
      <c r="D68" s="44" t="s">
        <v>549</v>
      </c>
      <c r="E68" s="44"/>
      <c r="F68" s="50" t="s">
        <v>550</v>
      </c>
      <c r="G68" s="496"/>
      <c r="H68" s="65" t="s">
        <v>642</v>
      </c>
      <c r="I68" s="446"/>
      <c r="J68" s="419" t="s">
        <v>640</v>
      </c>
      <c r="K68" s="41"/>
      <c r="L68" s="423" t="s">
        <v>644</v>
      </c>
      <c r="M68" s="435"/>
      <c r="N68" s="430" t="s">
        <v>643</v>
      </c>
      <c r="O68" s="498"/>
      <c r="P68" s="500"/>
      <c r="Q68" s="502"/>
      <c r="R68" s="502"/>
      <c r="S68" s="502"/>
      <c r="T68" s="504"/>
      <c r="U68" s="546"/>
      <c r="V68" s="548"/>
      <c r="W68" s="504"/>
    </row>
  </sheetData>
  <mergeCells count="355">
    <mergeCell ref="U65:U66"/>
    <mergeCell ref="V65:V66"/>
    <mergeCell ref="W65:W66"/>
    <mergeCell ref="R53:R54"/>
    <mergeCell ref="S53:S54"/>
    <mergeCell ref="T53:T54"/>
    <mergeCell ref="U63:U64"/>
    <mergeCell ref="V63:V64"/>
    <mergeCell ref="W63:W64"/>
    <mergeCell ref="U53:U54"/>
    <mergeCell ref="V53:V54"/>
    <mergeCell ref="W53:W54"/>
    <mergeCell ref="U59:U60"/>
    <mergeCell ref="V59:V60"/>
    <mergeCell ref="W59:W60"/>
    <mergeCell ref="U57:U58"/>
    <mergeCell ref="V57:V58"/>
    <mergeCell ref="W57:W58"/>
    <mergeCell ref="U55:U56"/>
    <mergeCell ref="V55:V56"/>
    <mergeCell ref="W55:W56"/>
    <mergeCell ref="U61:U62"/>
    <mergeCell ref="V61:V62"/>
    <mergeCell ref="W61:W62"/>
    <mergeCell ref="B65:B66"/>
    <mergeCell ref="C65:F65"/>
    <mergeCell ref="G65:G66"/>
    <mergeCell ref="O65:O66"/>
    <mergeCell ref="P65:P66"/>
    <mergeCell ref="Q65:Q66"/>
    <mergeCell ref="R65:R66"/>
    <mergeCell ref="S65:S66"/>
    <mergeCell ref="T65:T66"/>
    <mergeCell ref="B63:B64"/>
    <mergeCell ref="C63:F63"/>
    <mergeCell ref="G63:G64"/>
    <mergeCell ref="O63:O64"/>
    <mergeCell ref="P63:P64"/>
    <mergeCell ref="Q63:Q64"/>
    <mergeCell ref="R63:R64"/>
    <mergeCell ref="S63:S64"/>
    <mergeCell ref="T63:T64"/>
    <mergeCell ref="R49:R50"/>
    <mergeCell ref="S49:S50"/>
    <mergeCell ref="T49:T50"/>
    <mergeCell ref="B59:B60"/>
    <mergeCell ref="C59:F59"/>
    <mergeCell ref="G59:G60"/>
    <mergeCell ref="O59:O60"/>
    <mergeCell ref="P59:P60"/>
    <mergeCell ref="Q59:Q60"/>
    <mergeCell ref="R59:R60"/>
    <mergeCell ref="S59:S60"/>
    <mergeCell ref="T59:T60"/>
    <mergeCell ref="B53:B54"/>
    <mergeCell ref="C53:F53"/>
    <mergeCell ref="G53:G54"/>
    <mergeCell ref="O53:O54"/>
    <mergeCell ref="P53:P54"/>
    <mergeCell ref="Q53:Q54"/>
    <mergeCell ref="O57:O58"/>
    <mergeCell ref="P57:P58"/>
    <mergeCell ref="Q57:Q58"/>
    <mergeCell ref="R57:R58"/>
    <mergeCell ref="S57:S58"/>
    <mergeCell ref="T57:T58"/>
    <mergeCell ref="U47:U48"/>
    <mergeCell ref="V47:V48"/>
    <mergeCell ref="W47:W48"/>
    <mergeCell ref="U49:U50"/>
    <mergeCell ref="V49:V50"/>
    <mergeCell ref="W49:W50"/>
    <mergeCell ref="B51:B52"/>
    <mergeCell ref="C51:F51"/>
    <mergeCell ref="G51:G52"/>
    <mergeCell ref="O51:O52"/>
    <mergeCell ref="P51:P52"/>
    <mergeCell ref="Q51:Q52"/>
    <mergeCell ref="R51:R52"/>
    <mergeCell ref="S51:S52"/>
    <mergeCell ref="T51:T52"/>
    <mergeCell ref="U51:U52"/>
    <mergeCell ref="V51:V52"/>
    <mergeCell ref="W51:W52"/>
    <mergeCell ref="B49:B50"/>
    <mergeCell ref="C49:F49"/>
    <mergeCell ref="G49:G50"/>
    <mergeCell ref="O49:O50"/>
    <mergeCell ref="P49:P50"/>
    <mergeCell ref="Q49:Q50"/>
    <mergeCell ref="B47:B48"/>
    <mergeCell ref="C47:F47"/>
    <mergeCell ref="G47:G48"/>
    <mergeCell ref="O47:O48"/>
    <mergeCell ref="P47:P48"/>
    <mergeCell ref="Q47:Q48"/>
    <mergeCell ref="R47:R48"/>
    <mergeCell ref="S47:S48"/>
    <mergeCell ref="T47:T48"/>
    <mergeCell ref="W43:W44"/>
    <mergeCell ref="B45:B46"/>
    <mergeCell ref="C45:F45"/>
    <mergeCell ref="G45:G46"/>
    <mergeCell ref="O45:O46"/>
    <mergeCell ref="P45:P46"/>
    <mergeCell ref="Q45:Q46"/>
    <mergeCell ref="R45:R46"/>
    <mergeCell ref="S45:S46"/>
    <mergeCell ref="T45:T46"/>
    <mergeCell ref="B43:B44"/>
    <mergeCell ref="C43:F43"/>
    <mergeCell ref="G43:G44"/>
    <mergeCell ref="O43:O44"/>
    <mergeCell ref="P43:P44"/>
    <mergeCell ref="Q43:Q44"/>
    <mergeCell ref="R43:R44"/>
    <mergeCell ref="S43:S44"/>
    <mergeCell ref="T43:T44"/>
    <mergeCell ref="U45:U46"/>
    <mergeCell ref="V45:V46"/>
    <mergeCell ref="W45:W46"/>
    <mergeCell ref="W27:W28"/>
    <mergeCell ref="U39:U40"/>
    <mergeCell ref="V39:V40"/>
    <mergeCell ref="W39:W40"/>
    <mergeCell ref="B41:B42"/>
    <mergeCell ref="C41:F41"/>
    <mergeCell ref="G41:G42"/>
    <mergeCell ref="O41:O42"/>
    <mergeCell ref="P41:P42"/>
    <mergeCell ref="Q41:Q42"/>
    <mergeCell ref="R41:R42"/>
    <mergeCell ref="S41:S42"/>
    <mergeCell ref="T41:T42"/>
    <mergeCell ref="U41:U42"/>
    <mergeCell ref="V41:V42"/>
    <mergeCell ref="W41:W42"/>
    <mergeCell ref="B39:B40"/>
    <mergeCell ref="C39:F39"/>
    <mergeCell ref="G39:G40"/>
    <mergeCell ref="O39:O40"/>
    <mergeCell ref="P39:P40"/>
    <mergeCell ref="Q39:Q40"/>
    <mergeCell ref="R39:R40"/>
    <mergeCell ref="S39:S40"/>
    <mergeCell ref="G27:G28"/>
    <mergeCell ref="O27:O28"/>
    <mergeCell ref="P27:P28"/>
    <mergeCell ref="Q27:Q28"/>
    <mergeCell ref="R27:R28"/>
    <mergeCell ref="S27:S28"/>
    <mergeCell ref="T27:T28"/>
    <mergeCell ref="U27:U28"/>
    <mergeCell ref="V27:V28"/>
    <mergeCell ref="V25:V26"/>
    <mergeCell ref="W25:W26"/>
    <mergeCell ref="B67:B68"/>
    <mergeCell ref="C67:F67"/>
    <mergeCell ref="G67:G68"/>
    <mergeCell ref="O67:O68"/>
    <mergeCell ref="P67:P68"/>
    <mergeCell ref="Q67:Q68"/>
    <mergeCell ref="R67:R68"/>
    <mergeCell ref="S67:S68"/>
    <mergeCell ref="T67:T68"/>
    <mergeCell ref="U67:U68"/>
    <mergeCell ref="V67:V68"/>
    <mergeCell ref="W67:W68"/>
    <mergeCell ref="Q25:Q26"/>
    <mergeCell ref="R25:R26"/>
    <mergeCell ref="S25:S26"/>
    <mergeCell ref="T25:T26"/>
    <mergeCell ref="U25:U26"/>
    <mergeCell ref="B25:B26"/>
    <mergeCell ref="C25:F25"/>
    <mergeCell ref="G25:G26"/>
    <mergeCell ref="B27:B28"/>
    <mergeCell ref="C27:F27"/>
    <mergeCell ref="O25:O26"/>
    <mergeCell ref="P25:P26"/>
    <mergeCell ref="V19:V20"/>
    <mergeCell ref="W19:W20"/>
    <mergeCell ref="B21:B22"/>
    <mergeCell ref="C21:F21"/>
    <mergeCell ref="G21:G22"/>
    <mergeCell ref="O21:O22"/>
    <mergeCell ref="P21:P22"/>
    <mergeCell ref="Q21:Q22"/>
    <mergeCell ref="R21:R22"/>
    <mergeCell ref="S21:S22"/>
    <mergeCell ref="T21:T22"/>
    <mergeCell ref="U21:U22"/>
    <mergeCell ref="V21:V22"/>
    <mergeCell ref="W21:W22"/>
    <mergeCell ref="Q19:Q20"/>
    <mergeCell ref="R19:R20"/>
    <mergeCell ref="S19:S20"/>
    <mergeCell ref="T19:T20"/>
    <mergeCell ref="U19:U20"/>
    <mergeCell ref="B19:B20"/>
    <mergeCell ref="C19:F19"/>
    <mergeCell ref="G19:G20"/>
    <mergeCell ref="O19:O20"/>
    <mergeCell ref="P19:P20"/>
    <mergeCell ref="V15:V16"/>
    <mergeCell ref="W15:W16"/>
    <mergeCell ref="B17:B18"/>
    <mergeCell ref="C17:F17"/>
    <mergeCell ref="G17:G18"/>
    <mergeCell ref="O17:O18"/>
    <mergeCell ref="P17:P18"/>
    <mergeCell ref="Q17:Q18"/>
    <mergeCell ref="R17:R18"/>
    <mergeCell ref="S17:S18"/>
    <mergeCell ref="T17:T18"/>
    <mergeCell ref="U17:U18"/>
    <mergeCell ref="V17:V18"/>
    <mergeCell ref="W17:W18"/>
    <mergeCell ref="Q15:Q16"/>
    <mergeCell ref="R15:R16"/>
    <mergeCell ref="S15:S16"/>
    <mergeCell ref="T15:T16"/>
    <mergeCell ref="U15:U16"/>
    <mergeCell ref="B15:B16"/>
    <mergeCell ref="C15:F15"/>
    <mergeCell ref="G15:G16"/>
    <mergeCell ref="T7:T8"/>
    <mergeCell ref="P15:P16"/>
    <mergeCell ref="V11:V12"/>
    <mergeCell ref="W11:W12"/>
    <mergeCell ref="B13:B14"/>
    <mergeCell ref="C13:F13"/>
    <mergeCell ref="G13:G14"/>
    <mergeCell ref="O13:O14"/>
    <mergeCell ref="P13:P14"/>
    <mergeCell ref="Q13:Q14"/>
    <mergeCell ref="R13:R14"/>
    <mergeCell ref="S13:S14"/>
    <mergeCell ref="T13:T14"/>
    <mergeCell ref="U13:U14"/>
    <mergeCell ref="V13:V14"/>
    <mergeCell ref="W13:W14"/>
    <mergeCell ref="Q11:Q12"/>
    <mergeCell ref="R11:R12"/>
    <mergeCell ref="S11:S12"/>
    <mergeCell ref="T11:T12"/>
    <mergeCell ref="U11:U12"/>
    <mergeCell ref="B11:B12"/>
    <mergeCell ref="C11:F11"/>
    <mergeCell ref="G11:G12"/>
    <mergeCell ref="O15:O16"/>
    <mergeCell ref="B29:W29"/>
    <mergeCell ref="V2:W2"/>
    <mergeCell ref="U3:W3"/>
    <mergeCell ref="U4:U5"/>
    <mergeCell ref="V4:V5"/>
    <mergeCell ref="W4:W5"/>
    <mergeCell ref="O11:O12"/>
    <mergeCell ref="P11:P12"/>
    <mergeCell ref="U7:U8"/>
    <mergeCell ref="V7:V8"/>
    <mergeCell ref="W7:W8"/>
    <mergeCell ref="P9:P10"/>
    <mergeCell ref="Q9:Q10"/>
    <mergeCell ref="R9:R10"/>
    <mergeCell ref="S9:S10"/>
    <mergeCell ref="T9:T10"/>
    <mergeCell ref="U9:U10"/>
    <mergeCell ref="V9:V10"/>
    <mergeCell ref="W9:W10"/>
    <mergeCell ref="P7:P8"/>
    <mergeCell ref="Q7:Q8"/>
    <mergeCell ref="R7:R8"/>
    <mergeCell ref="S7:S8"/>
    <mergeCell ref="Q4:R4"/>
    <mergeCell ref="B3:B5"/>
    <mergeCell ref="G3:O3"/>
    <mergeCell ref="O4:O5"/>
    <mergeCell ref="C4:F5"/>
    <mergeCell ref="G9:G10"/>
    <mergeCell ref="O9:O10"/>
    <mergeCell ref="B9:B10"/>
    <mergeCell ref="C7:F7"/>
    <mergeCell ref="G7:G8"/>
    <mergeCell ref="C9:F9"/>
    <mergeCell ref="C3:F3"/>
    <mergeCell ref="H5:J5"/>
    <mergeCell ref="H4:N4"/>
    <mergeCell ref="L5:N5"/>
    <mergeCell ref="A1:A34"/>
    <mergeCell ref="B30:W30"/>
    <mergeCell ref="B31:W31"/>
    <mergeCell ref="B32:W32"/>
    <mergeCell ref="B33:W33"/>
    <mergeCell ref="B34:W34"/>
    <mergeCell ref="B23:B24"/>
    <mergeCell ref="C23:F23"/>
    <mergeCell ref="G23:G24"/>
    <mergeCell ref="O23:O24"/>
    <mergeCell ref="P23:P24"/>
    <mergeCell ref="Q23:Q24"/>
    <mergeCell ref="R23:R24"/>
    <mergeCell ref="S23:S24"/>
    <mergeCell ref="T23:T24"/>
    <mergeCell ref="U23:U24"/>
    <mergeCell ref="V23:V24"/>
    <mergeCell ref="W23:W24"/>
    <mergeCell ref="P3:T3"/>
    <mergeCell ref="B6:B8"/>
    <mergeCell ref="G4:G5"/>
    <mergeCell ref="S4:T4"/>
    <mergeCell ref="K6:K8"/>
    <mergeCell ref="P4:P5"/>
    <mergeCell ref="A35:A68"/>
    <mergeCell ref="B35:B37"/>
    <mergeCell ref="C35:F35"/>
    <mergeCell ref="G35:O35"/>
    <mergeCell ref="P35:T35"/>
    <mergeCell ref="U35:W35"/>
    <mergeCell ref="C36:F37"/>
    <mergeCell ref="G36:G37"/>
    <mergeCell ref="H36:N36"/>
    <mergeCell ref="O36:O37"/>
    <mergeCell ref="P36:P37"/>
    <mergeCell ref="Q36:R36"/>
    <mergeCell ref="S36:T36"/>
    <mergeCell ref="U36:U37"/>
    <mergeCell ref="V36:V37"/>
    <mergeCell ref="W36:W37"/>
    <mergeCell ref="H37:J37"/>
    <mergeCell ref="L37:N37"/>
    <mergeCell ref="T39:T40"/>
    <mergeCell ref="U43:U44"/>
    <mergeCell ref="V43:V44"/>
    <mergeCell ref="B57:B58"/>
    <mergeCell ref="C57:F57"/>
    <mergeCell ref="G57:G58"/>
    <mergeCell ref="B61:B62"/>
    <mergeCell ref="C61:F61"/>
    <mergeCell ref="G61:G62"/>
    <mergeCell ref="O61:O62"/>
    <mergeCell ref="P61:P62"/>
    <mergeCell ref="Q61:Q62"/>
    <mergeCell ref="R61:R62"/>
    <mergeCell ref="S61:S62"/>
    <mergeCell ref="T61:T62"/>
    <mergeCell ref="B55:B56"/>
    <mergeCell ref="C55:F55"/>
    <mergeCell ref="G55:G56"/>
    <mergeCell ref="O55:O56"/>
    <mergeCell ref="P55:P56"/>
    <mergeCell ref="Q55:Q56"/>
    <mergeCell ref="R55:R56"/>
    <mergeCell ref="S55:S56"/>
    <mergeCell ref="T55:T56"/>
  </mergeCells>
  <phoneticPr fontId="18"/>
  <conditionalFormatting sqref="O8 D8:F8 D10:F10 D12:F12 D14:F14 D16:F16 D18:F18 D20:F20 D22:F22 D26:F26 D28:F28 D40:F40 D42:F42 D44:F44 D46:F46 D48:F48 D50:F50 D52:F52 D54:F54 D60:F60 D68:F68 D64:F64 D66:F66 D24:F24 B9:B28 P11:W28 D58:F58 D56:F56 D62:F62 P39:W68 B39:B68">
    <cfRule type="containsBlanks" dxfId="97" priority="74">
      <formula>LEN(TRIM(B8))=0</formula>
    </cfRule>
  </conditionalFormatting>
  <conditionalFormatting sqref="H8:J9">
    <cfRule type="cellIs" dxfId="96" priority="73" operator="equal">
      <formula>"〔　　　円〕"</formula>
    </cfRule>
  </conditionalFormatting>
  <conditionalFormatting sqref="L8:N9">
    <cfRule type="cellIs" dxfId="95" priority="72" operator="equal">
      <formula>"〔　　　％〕"</formula>
    </cfRule>
  </conditionalFormatting>
  <conditionalFormatting sqref="V2:W2">
    <cfRule type="containsBlanks" dxfId="94" priority="70">
      <formula>LEN(TRIM(V2))=0</formula>
    </cfRule>
    <cfRule type="containsBlanks" dxfId="93" priority="71">
      <formula>LEN(TRIM(V2))=0</formula>
    </cfRule>
  </conditionalFormatting>
  <conditionalFormatting sqref="G7:G8">
    <cfRule type="containsBlanks" dxfId="92" priority="67">
      <formula>LEN(TRIM(G7))=0</formula>
    </cfRule>
  </conditionalFormatting>
  <conditionalFormatting sqref="C7:F7">
    <cfRule type="containsBlanks" dxfId="91" priority="66">
      <formula>LEN(TRIM(C7))=0</formula>
    </cfRule>
  </conditionalFormatting>
  <conditionalFormatting sqref="C9:F9">
    <cfRule type="containsBlanks" dxfId="90" priority="65">
      <formula>LEN(TRIM(C9))=0</formula>
    </cfRule>
  </conditionalFormatting>
  <conditionalFormatting sqref="P7:W8">
    <cfRule type="containsBlanks" dxfId="89" priority="64">
      <formula>LEN(TRIM(P7))=0</formula>
    </cfRule>
  </conditionalFormatting>
  <conditionalFormatting sqref="P9:W10">
    <cfRule type="containsBlanks" dxfId="88" priority="63">
      <formula>LEN(TRIM(P9))=0</formula>
    </cfRule>
  </conditionalFormatting>
  <conditionalFormatting sqref="C11:F11">
    <cfRule type="containsBlanks" dxfId="87" priority="59">
      <formula>LEN(TRIM(C11))=0</formula>
    </cfRule>
  </conditionalFormatting>
  <conditionalFormatting sqref="C13:F13 C15:F15 C17:F17 C19:F19 C21:F21 C25:F25">
    <cfRule type="containsBlanks" dxfId="86" priority="55">
      <formula>LEN(TRIM(C13))=0</formula>
    </cfRule>
  </conditionalFormatting>
  <conditionalFormatting sqref="C27:F27 C39:F39 C41:F41">
    <cfRule type="containsBlanks" dxfId="85" priority="46">
      <formula>LEN(TRIM(C27))=0</formula>
    </cfRule>
  </conditionalFormatting>
  <conditionalFormatting sqref="C43:F43">
    <cfRule type="containsBlanks" dxfId="84" priority="43">
      <formula>LEN(TRIM(C43))=0</formula>
    </cfRule>
  </conditionalFormatting>
  <conditionalFormatting sqref="C45:F45">
    <cfRule type="containsBlanks" dxfId="83" priority="40">
      <formula>LEN(TRIM(C45))=0</formula>
    </cfRule>
  </conditionalFormatting>
  <conditionalFormatting sqref="C47:F47 C49:F49 C51:F51 C53:F53 C59:F59">
    <cfRule type="containsBlanks" dxfId="82" priority="37">
      <formula>LEN(TRIM(C47))=0</formula>
    </cfRule>
  </conditionalFormatting>
  <conditionalFormatting sqref="C67:F67">
    <cfRule type="containsBlanks" dxfId="81" priority="34">
      <formula>LEN(TRIM(C67))=0</formula>
    </cfRule>
  </conditionalFormatting>
  <conditionalFormatting sqref="C63:F63 C65:F65">
    <cfRule type="containsBlanks" dxfId="80" priority="31">
      <formula>LEN(TRIM(C63))=0</formula>
    </cfRule>
  </conditionalFormatting>
  <conditionalFormatting sqref="I8">
    <cfRule type="containsBlanks" dxfId="79" priority="30">
      <formula>LEN(TRIM(I8))=0</formula>
    </cfRule>
  </conditionalFormatting>
  <conditionalFormatting sqref="I10">
    <cfRule type="containsBlanks" dxfId="78" priority="29">
      <formula>LEN(TRIM(I10))=0</formula>
    </cfRule>
  </conditionalFormatting>
  <conditionalFormatting sqref="M8">
    <cfRule type="containsBlanks" dxfId="77" priority="28">
      <formula>LEN(TRIM(M8))=0</formula>
    </cfRule>
  </conditionalFormatting>
  <conditionalFormatting sqref="L10:N10">
    <cfRule type="cellIs" dxfId="76" priority="27" operator="equal">
      <formula>"〔　　　％〕"</formula>
    </cfRule>
  </conditionalFormatting>
  <conditionalFormatting sqref="M10">
    <cfRule type="containsBlanks" dxfId="75" priority="26">
      <formula>LEN(TRIM(M10))=0</formula>
    </cfRule>
  </conditionalFormatting>
  <conditionalFormatting sqref="H11:J11">
    <cfRule type="cellIs" dxfId="74" priority="25" operator="equal">
      <formula>"〔　　　円〕"</formula>
    </cfRule>
  </conditionalFormatting>
  <conditionalFormatting sqref="L11:N11">
    <cfRule type="cellIs" dxfId="73" priority="24" operator="equal">
      <formula>"〔　　　％〕"</formula>
    </cfRule>
  </conditionalFormatting>
  <conditionalFormatting sqref="I12">
    <cfRule type="containsBlanks" dxfId="72" priority="23">
      <formula>LEN(TRIM(I12))=0</formula>
    </cfRule>
  </conditionalFormatting>
  <conditionalFormatting sqref="L12:N12">
    <cfRule type="cellIs" dxfId="71" priority="22" operator="equal">
      <formula>"〔　　　％〕"</formula>
    </cfRule>
  </conditionalFormatting>
  <conditionalFormatting sqref="M12">
    <cfRule type="containsBlanks" dxfId="70" priority="21">
      <formula>LEN(TRIM(M12))=0</formula>
    </cfRule>
  </conditionalFormatting>
  <conditionalFormatting sqref="H13:J13 H15:J15 H17:J17 H19:J19 H21:J21 H25:J25 H27:J27 H39:J39 H41:J41 H43:J43 H45:J45 H47:J47 H49:J49 H51:J51 H53:J53 H59:J59 H63:J63 H65:J65 H67:J67">
    <cfRule type="cellIs" dxfId="69" priority="20" operator="equal">
      <formula>"〔　　　円〕"</formula>
    </cfRule>
  </conditionalFormatting>
  <conditionalFormatting sqref="L13:N13 L15:N15 L17:N17 L19:N19 L21:N21 L25:N25 L27:N27 L39:N39 L41:N41 L43:N43 L45:N45 L47:N47 L49:N49 L51:N51 L53:N53 L59:N59 L63:N63 L65:N65 L67:N67">
    <cfRule type="cellIs" dxfId="68" priority="19" operator="equal">
      <formula>"〔　　　％〕"</formula>
    </cfRule>
  </conditionalFormatting>
  <conditionalFormatting sqref="I14 I16 I18 I20 I22 I26 I28 I40 I42 I44 I46 I48 I50 I52 I54 I60 I64 I66 I68 I24 I58 I56 I62">
    <cfRule type="containsBlanks" dxfId="67" priority="18">
      <formula>LEN(TRIM(I14))=0</formula>
    </cfRule>
  </conditionalFormatting>
  <conditionalFormatting sqref="L14:N14 L16:N16 L18:N18 L20:N20 L22:N22 L26:N26 L28:N28 L40:N40 L42:N42 L44:N44 L46:N46 L48:N48 L50:N50 L52:N52 L54:N54 L60:N60 L64:N64 L66:N66 L68:N68 L24:N24 L58:N58 L56:N56 L62:N62">
    <cfRule type="cellIs" dxfId="66" priority="17" operator="equal">
      <formula>"〔　　　％〕"</formula>
    </cfRule>
  </conditionalFormatting>
  <conditionalFormatting sqref="M14 M16 M18 M20 M22 M26 M28 M40 M42 M44 M46 M48 M50 M52 M54 M60 M64 M66 M68 M24 M58 M56 M62">
    <cfRule type="containsBlanks" dxfId="65" priority="16">
      <formula>LEN(TRIM(M14))=0</formula>
    </cfRule>
  </conditionalFormatting>
  <conditionalFormatting sqref="C23:F23">
    <cfRule type="containsBlanks" dxfId="64" priority="15">
      <formula>LEN(TRIM(C23))=0</formula>
    </cfRule>
  </conditionalFormatting>
  <conditionalFormatting sqref="H23:J23">
    <cfRule type="cellIs" dxfId="63" priority="14" operator="equal">
      <formula>"〔　　　円〕"</formula>
    </cfRule>
  </conditionalFormatting>
  <conditionalFormatting sqref="L23:N23">
    <cfRule type="cellIs" dxfId="62" priority="13" operator="equal">
      <formula>"〔　　　％〕"</formula>
    </cfRule>
  </conditionalFormatting>
  <conditionalFormatting sqref="C57:F57">
    <cfRule type="containsBlanks" dxfId="61" priority="9">
      <formula>LEN(TRIM(C57))=0</formula>
    </cfRule>
  </conditionalFormatting>
  <conditionalFormatting sqref="H57:J57">
    <cfRule type="cellIs" dxfId="60" priority="8" operator="equal">
      <formula>"〔　　　円〕"</formula>
    </cfRule>
  </conditionalFormatting>
  <conditionalFormatting sqref="L57:N57">
    <cfRule type="cellIs" dxfId="59" priority="7" operator="equal">
      <formula>"〔　　　％〕"</formula>
    </cfRule>
  </conditionalFormatting>
  <conditionalFormatting sqref="C55:F55">
    <cfRule type="containsBlanks" dxfId="58" priority="6">
      <formula>LEN(TRIM(C55))=0</formula>
    </cfRule>
  </conditionalFormatting>
  <conditionalFormatting sqref="H55:J55">
    <cfRule type="cellIs" dxfId="57" priority="5" operator="equal">
      <formula>"〔　　　円〕"</formula>
    </cfRule>
  </conditionalFormatting>
  <conditionalFormatting sqref="L55:N55">
    <cfRule type="cellIs" dxfId="56" priority="4" operator="equal">
      <formula>"〔　　　％〕"</formula>
    </cfRule>
  </conditionalFormatting>
  <conditionalFormatting sqref="C61:F61">
    <cfRule type="containsBlanks" dxfId="55" priority="3">
      <formula>LEN(TRIM(C61))=0</formula>
    </cfRule>
  </conditionalFormatting>
  <conditionalFormatting sqref="H61:J61">
    <cfRule type="cellIs" dxfId="54" priority="2" operator="equal">
      <formula>"〔　　　円〕"</formula>
    </cfRule>
  </conditionalFormatting>
  <conditionalFormatting sqref="L61:N61">
    <cfRule type="cellIs" dxfId="53" priority="1" operator="equal">
      <formula>"〔　　　％〕"</formula>
    </cfRule>
  </conditionalFormatting>
  <pageMargins left="0.7" right="0.7" top="0.75" bottom="0.75" header="0.3" footer="0.3"/>
  <pageSetup paperSize="9" scale="77" fitToHeight="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8A7F4-9B54-49DA-8621-F639389F2D4E}">
  <sheetPr>
    <pageSetUpPr fitToPage="1"/>
  </sheetPr>
  <dimension ref="A1:P58"/>
  <sheetViews>
    <sheetView view="pageBreakPreview" topLeftCell="A34" zoomScale="110" zoomScaleNormal="100" zoomScaleSheetLayoutView="110" workbookViewId="0">
      <selection activeCell="A27" sqref="A27"/>
    </sheetView>
  </sheetViews>
  <sheetFormatPr defaultColWidth="9" defaultRowHeight="18"/>
  <cols>
    <col min="1" max="1" width="4.58203125" style="29" customWidth="1"/>
    <col min="2" max="5" width="9" style="29"/>
    <col min="6" max="6" width="9.6640625" style="29" customWidth="1"/>
    <col min="7" max="14" width="9" style="29"/>
    <col min="15" max="16" width="14" style="29" customWidth="1"/>
    <col min="17" max="16384" width="9" style="29"/>
  </cols>
  <sheetData>
    <row r="1" spans="1:16" ht="27" customHeight="1">
      <c r="A1" s="549" t="s">
        <v>647</v>
      </c>
      <c r="B1" s="506" t="s">
        <v>79</v>
      </c>
      <c r="C1" s="588" t="s">
        <v>468</v>
      </c>
      <c r="D1" s="589"/>
      <c r="E1" s="589"/>
      <c r="F1" s="589"/>
      <c r="G1" s="589"/>
      <c r="H1" s="589"/>
      <c r="I1" s="589"/>
      <c r="J1" s="590"/>
      <c r="K1" s="588" t="s">
        <v>80</v>
      </c>
      <c r="L1" s="589"/>
      <c r="M1" s="589"/>
      <c r="N1" s="590"/>
      <c r="O1" s="591">
        <f>'第1-1　事業実態（加入状況等）'!V2</f>
        <v>6</v>
      </c>
      <c r="P1" s="592"/>
    </row>
    <row r="2" spans="1:16" ht="20.25" customHeight="1">
      <c r="A2" s="549"/>
      <c r="B2" s="507"/>
      <c r="C2" s="593" t="s">
        <v>81</v>
      </c>
      <c r="D2" s="594"/>
      <c r="E2" s="594"/>
      <c r="F2" s="594"/>
      <c r="G2" s="594" t="s">
        <v>82</v>
      </c>
      <c r="H2" s="594"/>
      <c r="I2" s="594"/>
      <c r="J2" s="595"/>
      <c r="K2" s="593" t="s">
        <v>83</v>
      </c>
      <c r="L2" s="594"/>
      <c r="M2" s="594" t="s">
        <v>84</v>
      </c>
      <c r="N2" s="595"/>
      <c r="O2" s="593" t="s">
        <v>85</v>
      </c>
      <c r="P2" s="595" t="s">
        <v>86</v>
      </c>
    </row>
    <row r="3" spans="1:16" ht="20.25" customHeight="1" thickBot="1">
      <c r="A3" s="549"/>
      <c r="B3" s="508"/>
      <c r="C3" s="76" t="s">
        <v>87</v>
      </c>
      <c r="D3" s="66" t="s">
        <v>88</v>
      </c>
      <c r="E3" s="66" t="s">
        <v>89</v>
      </c>
      <c r="F3" s="66" t="s">
        <v>90</v>
      </c>
      <c r="G3" s="66" t="s">
        <v>87</v>
      </c>
      <c r="H3" s="66" t="s">
        <v>88</v>
      </c>
      <c r="I3" s="66" t="s">
        <v>89</v>
      </c>
      <c r="J3" s="77" t="s">
        <v>90</v>
      </c>
      <c r="K3" s="76" t="s">
        <v>90</v>
      </c>
      <c r="L3" s="66" t="s">
        <v>91</v>
      </c>
      <c r="M3" s="66" t="s">
        <v>90</v>
      </c>
      <c r="N3" s="77" t="s">
        <v>91</v>
      </c>
      <c r="O3" s="527"/>
      <c r="P3" s="532"/>
    </row>
    <row r="4" spans="1:16" ht="12" customHeight="1">
      <c r="A4" s="549"/>
      <c r="B4" s="596" t="s">
        <v>92</v>
      </c>
      <c r="C4" s="393" t="s">
        <v>73</v>
      </c>
      <c r="D4" s="394" t="s">
        <v>73</v>
      </c>
      <c r="E4" s="394" t="s">
        <v>73</v>
      </c>
      <c r="F4" s="395" t="s">
        <v>73</v>
      </c>
      <c r="G4" s="396"/>
      <c r="H4" s="394"/>
      <c r="I4" s="394"/>
      <c r="J4" s="397"/>
      <c r="K4" s="393" t="s">
        <v>73</v>
      </c>
      <c r="L4" s="394" t="s">
        <v>73</v>
      </c>
      <c r="M4" s="394" t="s">
        <v>74</v>
      </c>
      <c r="N4" s="397" t="s">
        <v>74</v>
      </c>
      <c r="O4" s="80"/>
      <c r="P4" s="81"/>
    </row>
    <row r="5" spans="1:16" ht="20.25" customHeight="1" thickBot="1">
      <c r="A5" s="549"/>
      <c r="B5" s="597"/>
      <c r="C5" s="115"/>
      <c r="D5" s="82"/>
      <c r="E5" s="82"/>
      <c r="F5" s="83">
        <f>SUM(C5:E5)</f>
        <v>0</v>
      </c>
      <c r="G5" s="117"/>
      <c r="H5" s="118"/>
      <c r="I5" s="118"/>
      <c r="J5" s="119"/>
      <c r="K5" s="115"/>
      <c r="L5" s="82"/>
      <c r="M5" s="85"/>
      <c r="N5" s="86"/>
      <c r="O5" s="84">
        <f>SUM(O6:O57)</f>
        <v>0</v>
      </c>
      <c r="P5" s="87">
        <f>SUM(P6:P57)</f>
        <v>0</v>
      </c>
    </row>
    <row r="6" spans="1:16" ht="20.25" customHeight="1">
      <c r="A6" s="549"/>
      <c r="B6" s="88"/>
      <c r="C6" s="90"/>
      <c r="D6" s="91"/>
      <c r="E6" s="91"/>
      <c r="F6" s="89">
        <f t="shared" ref="F6:F57" si="0">SUM(C6:E6)</f>
        <v>0</v>
      </c>
      <c r="G6" s="120"/>
      <c r="H6" s="121"/>
      <c r="I6" s="121"/>
      <c r="J6" s="122"/>
      <c r="K6" s="116"/>
      <c r="L6" s="91"/>
      <c r="M6" s="92"/>
      <c r="N6" s="93"/>
      <c r="O6" s="94"/>
      <c r="P6" s="95"/>
    </row>
    <row r="7" spans="1:16" ht="20.25" customHeight="1">
      <c r="A7" s="549"/>
      <c r="B7" s="88"/>
      <c r="C7" s="90"/>
      <c r="D7" s="91"/>
      <c r="E7" s="91"/>
      <c r="F7" s="89">
        <f t="shared" si="0"/>
        <v>0</v>
      </c>
      <c r="G7" s="120"/>
      <c r="H7" s="121"/>
      <c r="I7" s="121"/>
      <c r="J7" s="122"/>
      <c r="K7" s="116"/>
      <c r="L7" s="91"/>
      <c r="M7" s="92"/>
      <c r="N7" s="93"/>
      <c r="O7" s="94"/>
      <c r="P7" s="95"/>
    </row>
    <row r="8" spans="1:16" ht="20.25" customHeight="1">
      <c r="A8" s="549"/>
      <c r="B8" s="88"/>
      <c r="C8" s="90"/>
      <c r="D8" s="91"/>
      <c r="E8" s="91"/>
      <c r="F8" s="89">
        <f t="shared" si="0"/>
        <v>0</v>
      </c>
      <c r="G8" s="120"/>
      <c r="H8" s="121"/>
      <c r="I8" s="121"/>
      <c r="J8" s="122"/>
      <c r="K8" s="116"/>
      <c r="L8" s="91"/>
      <c r="M8" s="92"/>
      <c r="N8" s="93"/>
      <c r="O8" s="94"/>
      <c r="P8" s="95"/>
    </row>
    <row r="9" spans="1:16" ht="20.25" customHeight="1">
      <c r="A9" s="549"/>
      <c r="B9" s="88"/>
      <c r="C9" s="90"/>
      <c r="D9" s="91"/>
      <c r="E9" s="91"/>
      <c r="F9" s="89">
        <f t="shared" si="0"/>
        <v>0</v>
      </c>
      <c r="G9" s="120"/>
      <c r="H9" s="121"/>
      <c r="I9" s="121"/>
      <c r="J9" s="122"/>
      <c r="K9" s="116"/>
      <c r="L9" s="91"/>
      <c r="M9" s="92"/>
      <c r="N9" s="93"/>
      <c r="O9" s="94"/>
      <c r="P9" s="95"/>
    </row>
    <row r="10" spans="1:16" ht="20.25" customHeight="1">
      <c r="A10" s="549"/>
      <c r="B10" s="88"/>
      <c r="C10" s="90"/>
      <c r="D10" s="91"/>
      <c r="E10" s="91"/>
      <c r="F10" s="89">
        <f t="shared" si="0"/>
        <v>0</v>
      </c>
      <c r="G10" s="120"/>
      <c r="H10" s="121"/>
      <c r="I10" s="121"/>
      <c r="J10" s="122"/>
      <c r="K10" s="116"/>
      <c r="L10" s="91"/>
      <c r="M10" s="92"/>
      <c r="N10" s="93"/>
      <c r="O10" s="94"/>
      <c r="P10" s="95"/>
    </row>
    <row r="11" spans="1:16" ht="20.25" customHeight="1">
      <c r="A11" s="549"/>
      <c r="B11" s="88"/>
      <c r="C11" s="90"/>
      <c r="D11" s="91"/>
      <c r="E11" s="91"/>
      <c r="F11" s="89">
        <f t="shared" si="0"/>
        <v>0</v>
      </c>
      <c r="G11" s="120"/>
      <c r="H11" s="121"/>
      <c r="I11" s="121"/>
      <c r="J11" s="122"/>
      <c r="K11" s="116"/>
      <c r="L11" s="91"/>
      <c r="M11" s="92"/>
      <c r="N11" s="93"/>
      <c r="O11" s="94"/>
      <c r="P11" s="95"/>
    </row>
    <row r="12" spans="1:16" ht="20.25" customHeight="1">
      <c r="A12" s="549"/>
      <c r="B12" s="88"/>
      <c r="C12" s="90"/>
      <c r="D12" s="91"/>
      <c r="E12" s="91"/>
      <c r="F12" s="89">
        <f t="shared" si="0"/>
        <v>0</v>
      </c>
      <c r="G12" s="120"/>
      <c r="H12" s="121"/>
      <c r="I12" s="121"/>
      <c r="J12" s="122"/>
      <c r="K12" s="116"/>
      <c r="L12" s="91"/>
      <c r="M12" s="92"/>
      <c r="N12" s="93"/>
      <c r="O12" s="94"/>
      <c r="P12" s="95"/>
    </row>
    <row r="13" spans="1:16" ht="20.25" customHeight="1">
      <c r="A13" s="549"/>
      <c r="B13" s="88"/>
      <c r="C13" s="90"/>
      <c r="D13" s="91"/>
      <c r="E13" s="91"/>
      <c r="F13" s="89">
        <f t="shared" si="0"/>
        <v>0</v>
      </c>
      <c r="G13" s="120"/>
      <c r="H13" s="121"/>
      <c r="I13" s="121"/>
      <c r="J13" s="122"/>
      <c r="K13" s="116"/>
      <c r="L13" s="91"/>
      <c r="M13" s="92"/>
      <c r="N13" s="93"/>
      <c r="O13" s="94"/>
      <c r="P13" s="95"/>
    </row>
    <row r="14" spans="1:16" ht="20.25" customHeight="1">
      <c r="A14" s="549"/>
      <c r="B14" s="88"/>
      <c r="C14" s="90"/>
      <c r="D14" s="91"/>
      <c r="E14" s="91"/>
      <c r="F14" s="89">
        <f t="shared" si="0"/>
        <v>0</v>
      </c>
      <c r="G14" s="120"/>
      <c r="H14" s="121"/>
      <c r="I14" s="121"/>
      <c r="J14" s="122"/>
      <c r="K14" s="116"/>
      <c r="L14" s="91"/>
      <c r="M14" s="92"/>
      <c r="N14" s="93"/>
      <c r="O14" s="94"/>
      <c r="P14" s="95"/>
    </row>
    <row r="15" spans="1:16" ht="20.25" customHeight="1">
      <c r="A15" s="549"/>
      <c r="B15" s="88"/>
      <c r="C15" s="90"/>
      <c r="D15" s="91"/>
      <c r="E15" s="91"/>
      <c r="F15" s="89">
        <f t="shared" si="0"/>
        <v>0</v>
      </c>
      <c r="G15" s="120"/>
      <c r="H15" s="121"/>
      <c r="I15" s="121"/>
      <c r="J15" s="122"/>
      <c r="K15" s="116"/>
      <c r="L15" s="91"/>
      <c r="M15" s="92"/>
      <c r="N15" s="93"/>
      <c r="O15" s="94"/>
      <c r="P15" s="95"/>
    </row>
    <row r="16" spans="1:16" ht="20.25" customHeight="1">
      <c r="A16" s="549"/>
      <c r="B16" s="88"/>
      <c r="C16" s="90"/>
      <c r="D16" s="91"/>
      <c r="E16" s="91"/>
      <c r="F16" s="89">
        <f t="shared" si="0"/>
        <v>0</v>
      </c>
      <c r="G16" s="120"/>
      <c r="H16" s="121"/>
      <c r="I16" s="121"/>
      <c r="J16" s="122"/>
      <c r="K16" s="116"/>
      <c r="L16" s="91"/>
      <c r="M16" s="92"/>
      <c r="N16" s="93"/>
      <c r="O16" s="94"/>
      <c r="P16" s="95"/>
    </row>
    <row r="17" spans="1:16" ht="20.25" customHeight="1">
      <c r="A17" s="549"/>
      <c r="B17" s="88"/>
      <c r="C17" s="90"/>
      <c r="D17" s="91"/>
      <c r="E17" s="91"/>
      <c r="F17" s="89">
        <f t="shared" si="0"/>
        <v>0</v>
      </c>
      <c r="G17" s="120"/>
      <c r="H17" s="121"/>
      <c r="I17" s="121"/>
      <c r="J17" s="122"/>
      <c r="K17" s="116"/>
      <c r="L17" s="91"/>
      <c r="M17" s="92"/>
      <c r="N17" s="93"/>
      <c r="O17" s="94"/>
      <c r="P17" s="95"/>
    </row>
    <row r="18" spans="1:16" ht="20.25" customHeight="1">
      <c r="A18" s="549"/>
      <c r="B18" s="88"/>
      <c r="C18" s="90"/>
      <c r="D18" s="91"/>
      <c r="E18" s="91"/>
      <c r="F18" s="89">
        <f t="shared" si="0"/>
        <v>0</v>
      </c>
      <c r="G18" s="120"/>
      <c r="H18" s="121"/>
      <c r="I18" s="121"/>
      <c r="J18" s="122"/>
      <c r="K18" s="116"/>
      <c r="L18" s="91"/>
      <c r="M18" s="92"/>
      <c r="N18" s="93"/>
      <c r="O18" s="94"/>
      <c r="P18" s="95"/>
    </row>
    <row r="19" spans="1:16" ht="20.25" customHeight="1">
      <c r="A19" s="549"/>
      <c r="B19" s="88"/>
      <c r="C19" s="90"/>
      <c r="D19" s="91"/>
      <c r="E19" s="91"/>
      <c r="F19" s="89">
        <f t="shared" si="0"/>
        <v>0</v>
      </c>
      <c r="G19" s="120"/>
      <c r="H19" s="121"/>
      <c r="I19" s="121"/>
      <c r="J19" s="122"/>
      <c r="K19" s="116"/>
      <c r="L19" s="91"/>
      <c r="M19" s="92"/>
      <c r="N19" s="93"/>
      <c r="O19" s="94"/>
      <c r="P19" s="95"/>
    </row>
    <row r="20" spans="1:16" ht="20.25" customHeight="1">
      <c r="A20" s="549"/>
      <c r="B20" s="88"/>
      <c r="C20" s="90"/>
      <c r="D20" s="91"/>
      <c r="E20" s="91"/>
      <c r="F20" s="89">
        <f t="shared" si="0"/>
        <v>0</v>
      </c>
      <c r="G20" s="120"/>
      <c r="H20" s="121"/>
      <c r="I20" s="121"/>
      <c r="J20" s="122"/>
      <c r="K20" s="116"/>
      <c r="L20" s="91"/>
      <c r="M20" s="92"/>
      <c r="N20" s="93"/>
      <c r="O20" s="94"/>
      <c r="P20" s="95"/>
    </row>
    <row r="21" spans="1:16" ht="20.25" customHeight="1">
      <c r="A21" s="549"/>
      <c r="B21" s="88"/>
      <c r="C21" s="90"/>
      <c r="D21" s="91"/>
      <c r="E21" s="91"/>
      <c r="F21" s="89">
        <f t="shared" si="0"/>
        <v>0</v>
      </c>
      <c r="G21" s="120"/>
      <c r="H21" s="121"/>
      <c r="I21" s="121"/>
      <c r="J21" s="122"/>
      <c r="K21" s="116"/>
      <c r="L21" s="91"/>
      <c r="M21" s="92"/>
      <c r="N21" s="93"/>
      <c r="O21" s="94"/>
      <c r="P21" s="95"/>
    </row>
    <row r="22" spans="1:16" ht="20.25" customHeight="1">
      <c r="A22" s="549"/>
      <c r="B22" s="88"/>
      <c r="C22" s="90"/>
      <c r="D22" s="91"/>
      <c r="E22" s="91"/>
      <c r="F22" s="89">
        <f t="shared" si="0"/>
        <v>0</v>
      </c>
      <c r="G22" s="120"/>
      <c r="H22" s="121"/>
      <c r="I22" s="121"/>
      <c r="J22" s="122"/>
      <c r="K22" s="116"/>
      <c r="L22" s="91"/>
      <c r="M22" s="92"/>
      <c r="N22" s="93"/>
      <c r="O22" s="94"/>
      <c r="P22" s="95"/>
    </row>
    <row r="23" spans="1:16" ht="20.25" customHeight="1">
      <c r="A23" s="549"/>
      <c r="B23" s="88"/>
      <c r="C23" s="90"/>
      <c r="D23" s="91"/>
      <c r="E23" s="91"/>
      <c r="F23" s="89">
        <f t="shared" si="0"/>
        <v>0</v>
      </c>
      <c r="G23" s="120"/>
      <c r="H23" s="121"/>
      <c r="I23" s="121"/>
      <c r="J23" s="122"/>
      <c r="K23" s="116"/>
      <c r="L23" s="91"/>
      <c r="M23" s="92"/>
      <c r="N23" s="93"/>
      <c r="O23" s="94"/>
      <c r="P23" s="95"/>
    </row>
    <row r="24" spans="1:16" ht="20.25" customHeight="1">
      <c r="A24" s="549"/>
      <c r="B24" s="88"/>
      <c r="C24" s="90"/>
      <c r="D24" s="91"/>
      <c r="E24" s="91"/>
      <c r="F24" s="89">
        <f t="shared" si="0"/>
        <v>0</v>
      </c>
      <c r="G24" s="120"/>
      <c r="H24" s="121"/>
      <c r="I24" s="121"/>
      <c r="J24" s="122"/>
      <c r="K24" s="116"/>
      <c r="L24" s="91"/>
      <c r="M24" s="92"/>
      <c r="N24" s="93"/>
      <c r="O24" s="94"/>
      <c r="P24" s="95"/>
    </row>
    <row r="25" spans="1:16" ht="20.25" customHeight="1">
      <c r="A25" s="549"/>
      <c r="B25" s="88"/>
      <c r="C25" s="90"/>
      <c r="D25" s="91"/>
      <c r="E25" s="91"/>
      <c r="F25" s="89">
        <f t="shared" si="0"/>
        <v>0</v>
      </c>
      <c r="G25" s="120"/>
      <c r="H25" s="121"/>
      <c r="I25" s="121"/>
      <c r="J25" s="122"/>
      <c r="K25" s="116"/>
      <c r="L25" s="91"/>
      <c r="M25" s="92"/>
      <c r="N25" s="93"/>
      <c r="O25" s="94"/>
      <c r="P25" s="95"/>
    </row>
    <row r="26" spans="1:16" ht="20.25" customHeight="1" thickBot="1">
      <c r="A26" s="549"/>
      <c r="B26" s="102"/>
      <c r="C26" s="104"/>
      <c r="D26" s="105"/>
      <c r="E26" s="105"/>
      <c r="F26" s="103">
        <f t="shared" si="0"/>
        <v>0</v>
      </c>
      <c r="G26" s="126"/>
      <c r="H26" s="127"/>
      <c r="I26" s="127"/>
      <c r="J26" s="128"/>
      <c r="K26" s="467"/>
      <c r="L26" s="105"/>
      <c r="M26" s="107"/>
      <c r="N26" s="468"/>
      <c r="O26" s="106"/>
      <c r="P26" s="109"/>
    </row>
    <row r="27" spans="1:16" ht="20.25" customHeight="1" thickBot="1">
      <c r="A27" s="549"/>
      <c r="B27" s="110" t="s">
        <v>93</v>
      </c>
      <c r="C27" s="111"/>
      <c r="D27" s="111"/>
      <c r="E27" s="111"/>
      <c r="F27" s="111"/>
      <c r="G27" s="111"/>
      <c r="H27" s="111"/>
      <c r="I27" s="111"/>
      <c r="J27" s="111"/>
      <c r="K27" s="111"/>
      <c r="L27" s="111"/>
      <c r="M27" s="111"/>
      <c r="N27" s="111"/>
      <c r="O27" s="111"/>
      <c r="P27" s="111"/>
    </row>
    <row r="28" spans="1:16" ht="20.25" customHeight="1" thickBot="1">
      <c r="A28" s="549"/>
      <c r="B28" s="112" t="s">
        <v>94</v>
      </c>
      <c r="C28" s="113"/>
      <c r="D28" s="113"/>
      <c r="E28" s="113"/>
      <c r="F28" s="113"/>
      <c r="G28" s="113"/>
      <c r="H28" s="113"/>
      <c r="I28" s="113"/>
      <c r="J28" s="113"/>
      <c r="K28" s="113"/>
      <c r="L28" s="113"/>
      <c r="M28" s="113"/>
      <c r="N28" s="113"/>
      <c r="O28" s="113"/>
      <c r="P28" s="113"/>
    </row>
    <row r="29" spans="1:16" ht="27" customHeight="1">
      <c r="A29" s="505" t="s">
        <v>648</v>
      </c>
      <c r="B29" s="506" t="s">
        <v>79</v>
      </c>
      <c r="C29" s="588" t="s">
        <v>468</v>
      </c>
      <c r="D29" s="589"/>
      <c r="E29" s="589"/>
      <c r="F29" s="589"/>
      <c r="G29" s="589"/>
      <c r="H29" s="589"/>
      <c r="I29" s="589"/>
      <c r="J29" s="590"/>
      <c r="K29" s="588" t="s">
        <v>80</v>
      </c>
      <c r="L29" s="589"/>
      <c r="M29" s="589"/>
      <c r="N29" s="590"/>
      <c r="O29" s="591">
        <f>'第1-1　事業実態（加入状況等）'!V30</f>
        <v>0</v>
      </c>
      <c r="P29" s="592"/>
    </row>
    <row r="30" spans="1:16" ht="20.25" customHeight="1">
      <c r="A30" s="505"/>
      <c r="B30" s="507"/>
      <c r="C30" s="593" t="s">
        <v>81</v>
      </c>
      <c r="D30" s="594"/>
      <c r="E30" s="594"/>
      <c r="F30" s="594"/>
      <c r="G30" s="594" t="s">
        <v>82</v>
      </c>
      <c r="H30" s="594"/>
      <c r="I30" s="594"/>
      <c r="J30" s="595"/>
      <c r="K30" s="593" t="s">
        <v>83</v>
      </c>
      <c r="L30" s="594"/>
      <c r="M30" s="594" t="s">
        <v>84</v>
      </c>
      <c r="N30" s="595"/>
      <c r="O30" s="593" t="s">
        <v>85</v>
      </c>
      <c r="P30" s="595" t="s">
        <v>86</v>
      </c>
    </row>
    <row r="31" spans="1:16" ht="20.25" customHeight="1" thickBot="1">
      <c r="A31" s="505"/>
      <c r="B31" s="508"/>
      <c r="C31" s="411" t="s">
        <v>87</v>
      </c>
      <c r="D31" s="66" t="s">
        <v>88</v>
      </c>
      <c r="E31" s="66" t="s">
        <v>89</v>
      </c>
      <c r="F31" s="66" t="s">
        <v>90</v>
      </c>
      <c r="G31" s="66" t="s">
        <v>87</v>
      </c>
      <c r="H31" s="66" t="s">
        <v>88</v>
      </c>
      <c r="I31" s="66" t="s">
        <v>89</v>
      </c>
      <c r="J31" s="412" t="s">
        <v>90</v>
      </c>
      <c r="K31" s="411" t="s">
        <v>90</v>
      </c>
      <c r="L31" s="66" t="s">
        <v>91</v>
      </c>
      <c r="M31" s="66" t="s">
        <v>90</v>
      </c>
      <c r="N31" s="412" t="s">
        <v>91</v>
      </c>
      <c r="O31" s="527"/>
      <c r="P31" s="532"/>
    </row>
    <row r="32" spans="1:16" ht="12" customHeight="1">
      <c r="A32" s="505"/>
      <c r="B32" s="470"/>
      <c r="C32" s="469" t="s">
        <v>73</v>
      </c>
      <c r="D32" s="394" t="s">
        <v>73</v>
      </c>
      <c r="E32" s="394" t="s">
        <v>73</v>
      </c>
      <c r="F32" s="395" t="s">
        <v>73</v>
      </c>
      <c r="G32" s="396"/>
      <c r="H32" s="394"/>
      <c r="I32" s="394"/>
      <c r="J32" s="397"/>
      <c r="K32" s="393" t="s">
        <v>73</v>
      </c>
      <c r="L32" s="394" t="s">
        <v>73</v>
      </c>
      <c r="M32" s="394" t="s">
        <v>74</v>
      </c>
      <c r="N32" s="397" t="s">
        <v>74</v>
      </c>
      <c r="O32" s="80"/>
      <c r="P32" s="81"/>
    </row>
    <row r="33" spans="1:16" ht="20.25" customHeight="1">
      <c r="A33" s="505"/>
      <c r="B33" s="88"/>
      <c r="C33" s="90"/>
      <c r="D33" s="91"/>
      <c r="E33" s="91"/>
      <c r="F33" s="89">
        <f t="shared" si="0"/>
        <v>0</v>
      </c>
      <c r="G33" s="120"/>
      <c r="H33" s="121"/>
      <c r="I33" s="121"/>
      <c r="J33" s="122"/>
      <c r="K33" s="116"/>
      <c r="L33" s="91"/>
      <c r="M33" s="92"/>
      <c r="N33" s="93"/>
      <c r="O33" s="94"/>
      <c r="P33" s="95"/>
    </row>
    <row r="34" spans="1:16" ht="20.25" customHeight="1">
      <c r="A34" s="505"/>
      <c r="B34" s="88"/>
      <c r="C34" s="90"/>
      <c r="D34" s="91"/>
      <c r="E34" s="91"/>
      <c r="F34" s="89">
        <f t="shared" si="0"/>
        <v>0</v>
      </c>
      <c r="G34" s="120"/>
      <c r="H34" s="121"/>
      <c r="I34" s="121"/>
      <c r="J34" s="122"/>
      <c r="K34" s="116"/>
      <c r="L34" s="91"/>
      <c r="M34" s="92"/>
      <c r="N34" s="93"/>
      <c r="O34" s="94"/>
      <c r="P34" s="95"/>
    </row>
    <row r="35" spans="1:16" ht="20.25" customHeight="1">
      <c r="A35" s="505"/>
      <c r="B35" s="88"/>
      <c r="C35" s="90"/>
      <c r="D35" s="91"/>
      <c r="E35" s="91"/>
      <c r="F35" s="89">
        <f t="shared" si="0"/>
        <v>0</v>
      </c>
      <c r="G35" s="120"/>
      <c r="H35" s="121"/>
      <c r="I35" s="121"/>
      <c r="J35" s="122"/>
      <c r="K35" s="116"/>
      <c r="L35" s="91"/>
      <c r="M35" s="92"/>
      <c r="N35" s="93"/>
      <c r="O35" s="94"/>
      <c r="P35" s="95"/>
    </row>
    <row r="36" spans="1:16" ht="20.25" customHeight="1">
      <c r="A36" s="505"/>
      <c r="B36" s="96"/>
      <c r="C36" s="98"/>
      <c r="D36" s="99"/>
      <c r="E36" s="99"/>
      <c r="F36" s="97">
        <f t="shared" si="0"/>
        <v>0</v>
      </c>
      <c r="G36" s="123"/>
      <c r="H36" s="124"/>
      <c r="I36" s="124"/>
      <c r="J36" s="125"/>
      <c r="K36" s="116"/>
      <c r="L36" s="91"/>
      <c r="M36" s="92"/>
      <c r="N36" s="93"/>
      <c r="O36" s="100"/>
      <c r="P36" s="101"/>
    </row>
    <row r="37" spans="1:16" ht="20.25" customHeight="1">
      <c r="A37" s="505"/>
      <c r="B37" s="96"/>
      <c r="C37" s="98"/>
      <c r="D37" s="99"/>
      <c r="E37" s="99"/>
      <c r="F37" s="97">
        <f t="shared" si="0"/>
        <v>0</v>
      </c>
      <c r="G37" s="123"/>
      <c r="H37" s="124"/>
      <c r="I37" s="124"/>
      <c r="J37" s="125"/>
      <c r="K37" s="116"/>
      <c r="L37" s="91"/>
      <c r="M37" s="92"/>
      <c r="N37" s="93"/>
      <c r="O37" s="100"/>
      <c r="P37" s="101"/>
    </row>
    <row r="38" spans="1:16" ht="20.25" customHeight="1">
      <c r="A38" s="505"/>
      <c r="B38" s="96"/>
      <c r="C38" s="98"/>
      <c r="D38" s="99"/>
      <c r="E38" s="99"/>
      <c r="F38" s="97">
        <f t="shared" si="0"/>
        <v>0</v>
      </c>
      <c r="G38" s="123"/>
      <c r="H38" s="124"/>
      <c r="I38" s="124"/>
      <c r="J38" s="125"/>
      <c r="K38" s="116"/>
      <c r="L38" s="91"/>
      <c r="M38" s="92"/>
      <c r="N38" s="93"/>
      <c r="O38" s="100"/>
      <c r="P38" s="101"/>
    </row>
    <row r="39" spans="1:16" ht="20.25" customHeight="1">
      <c r="A39" s="505"/>
      <c r="B39" s="88"/>
      <c r="C39" s="90"/>
      <c r="D39" s="91"/>
      <c r="E39" s="91"/>
      <c r="F39" s="89">
        <f t="shared" ref="F39:F56" si="1">SUM(C39:E39)</f>
        <v>0</v>
      </c>
      <c r="G39" s="120"/>
      <c r="H39" s="121"/>
      <c r="I39" s="121"/>
      <c r="J39" s="122"/>
      <c r="K39" s="116"/>
      <c r="L39" s="91"/>
      <c r="M39" s="92"/>
      <c r="N39" s="93"/>
      <c r="O39" s="94"/>
      <c r="P39" s="95"/>
    </row>
    <row r="40" spans="1:16" ht="20.25" customHeight="1">
      <c r="A40" s="505"/>
      <c r="B40" s="88"/>
      <c r="C40" s="90"/>
      <c r="D40" s="91"/>
      <c r="E40" s="91"/>
      <c r="F40" s="89">
        <f t="shared" ref="F40:F50" si="2">SUM(C40:E40)</f>
        <v>0</v>
      </c>
      <c r="G40" s="120"/>
      <c r="H40" s="121"/>
      <c r="I40" s="121"/>
      <c r="J40" s="122"/>
      <c r="K40" s="116"/>
      <c r="L40" s="91"/>
      <c r="M40" s="92"/>
      <c r="N40" s="93"/>
      <c r="O40" s="94"/>
      <c r="P40" s="95"/>
    </row>
    <row r="41" spans="1:16" ht="20.25" customHeight="1">
      <c r="A41" s="505"/>
      <c r="B41" s="88"/>
      <c r="C41" s="90"/>
      <c r="D41" s="91"/>
      <c r="E41" s="91"/>
      <c r="F41" s="89">
        <f t="shared" si="2"/>
        <v>0</v>
      </c>
      <c r="G41" s="120"/>
      <c r="H41" s="121"/>
      <c r="I41" s="121"/>
      <c r="J41" s="122"/>
      <c r="K41" s="116"/>
      <c r="L41" s="91"/>
      <c r="M41" s="92"/>
      <c r="N41" s="93"/>
      <c r="O41" s="94"/>
      <c r="P41" s="95"/>
    </row>
    <row r="42" spans="1:16" ht="20.25" customHeight="1">
      <c r="A42" s="505"/>
      <c r="B42" s="96"/>
      <c r="C42" s="98"/>
      <c r="D42" s="99"/>
      <c r="E42" s="99"/>
      <c r="F42" s="97">
        <f t="shared" si="2"/>
        <v>0</v>
      </c>
      <c r="G42" s="123"/>
      <c r="H42" s="124"/>
      <c r="I42" s="124"/>
      <c r="J42" s="125"/>
      <c r="K42" s="116"/>
      <c r="L42" s="91"/>
      <c r="M42" s="92"/>
      <c r="N42" s="93"/>
      <c r="O42" s="100"/>
      <c r="P42" s="101"/>
    </row>
    <row r="43" spans="1:16" ht="20.25" customHeight="1">
      <c r="A43" s="505"/>
      <c r="B43" s="96"/>
      <c r="C43" s="98"/>
      <c r="D43" s="99"/>
      <c r="E43" s="99"/>
      <c r="F43" s="97">
        <f t="shared" si="2"/>
        <v>0</v>
      </c>
      <c r="G43" s="123"/>
      <c r="H43" s="124"/>
      <c r="I43" s="124"/>
      <c r="J43" s="125"/>
      <c r="K43" s="116"/>
      <c r="L43" s="91"/>
      <c r="M43" s="92"/>
      <c r="N43" s="93"/>
      <c r="O43" s="100"/>
      <c r="P43" s="101"/>
    </row>
    <row r="44" spans="1:16" ht="20.25" customHeight="1">
      <c r="A44" s="505"/>
      <c r="B44" s="88"/>
      <c r="C44" s="90"/>
      <c r="D44" s="91"/>
      <c r="E44" s="91"/>
      <c r="F44" s="89">
        <f t="shared" si="2"/>
        <v>0</v>
      </c>
      <c r="G44" s="120"/>
      <c r="H44" s="121"/>
      <c r="I44" s="121"/>
      <c r="J44" s="122"/>
      <c r="K44" s="116"/>
      <c r="L44" s="91"/>
      <c r="M44" s="92"/>
      <c r="N44" s="93"/>
      <c r="O44" s="94"/>
      <c r="P44" s="95"/>
    </row>
    <row r="45" spans="1:16" ht="20.25" customHeight="1">
      <c r="A45" s="505"/>
      <c r="B45" s="88"/>
      <c r="C45" s="90"/>
      <c r="D45" s="91"/>
      <c r="E45" s="91"/>
      <c r="F45" s="89">
        <f t="shared" si="2"/>
        <v>0</v>
      </c>
      <c r="G45" s="120"/>
      <c r="H45" s="121"/>
      <c r="I45" s="121"/>
      <c r="J45" s="122"/>
      <c r="K45" s="116"/>
      <c r="L45" s="91"/>
      <c r="M45" s="92"/>
      <c r="N45" s="93"/>
      <c r="O45" s="94"/>
      <c r="P45" s="95"/>
    </row>
    <row r="46" spans="1:16" ht="20.25" customHeight="1">
      <c r="A46" s="505"/>
      <c r="B46" s="88"/>
      <c r="C46" s="90"/>
      <c r="D46" s="91"/>
      <c r="E46" s="91"/>
      <c r="F46" s="89">
        <f t="shared" si="2"/>
        <v>0</v>
      </c>
      <c r="G46" s="120"/>
      <c r="H46" s="121"/>
      <c r="I46" s="121"/>
      <c r="J46" s="122"/>
      <c r="K46" s="116"/>
      <c r="L46" s="91"/>
      <c r="M46" s="92"/>
      <c r="N46" s="93"/>
      <c r="O46" s="94"/>
      <c r="P46" s="95"/>
    </row>
    <row r="47" spans="1:16" ht="20.25" customHeight="1">
      <c r="A47" s="505"/>
      <c r="B47" s="96"/>
      <c r="C47" s="98"/>
      <c r="D47" s="99"/>
      <c r="E47" s="99"/>
      <c r="F47" s="97">
        <f t="shared" si="2"/>
        <v>0</v>
      </c>
      <c r="G47" s="123"/>
      <c r="H47" s="124"/>
      <c r="I47" s="124"/>
      <c r="J47" s="125"/>
      <c r="K47" s="116"/>
      <c r="L47" s="91"/>
      <c r="M47" s="92"/>
      <c r="N47" s="93"/>
      <c r="O47" s="100"/>
      <c r="P47" s="101"/>
    </row>
    <row r="48" spans="1:16" ht="20.25" customHeight="1">
      <c r="A48" s="505"/>
      <c r="B48" s="96"/>
      <c r="C48" s="98"/>
      <c r="D48" s="99"/>
      <c r="E48" s="99"/>
      <c r="F48" s="97">
        <f t="shared" si="2"/>
        <v>0</v>
      </c>
      <c r="G48" s="123"/>
      <c r="H48" s="124"/>
      <c r="I48" s="124"/>
      <c r="J48" s="125"/>
      <c r="K48" s="116"/>
      <c r="L48" s="91"/>
      <c r="M48" s="92"/>
      <c r="N48" s="93"/>
      <c r="O48" s="100"/>
      <c r="P48" s="101"/>
    </row>
    <row r="49" spans="1:16" ht="20.25" customHeight="1">
      <c r="A49" s="505"/>
      <c r="B49" s="96"/>
      <c r="C49" s="98"/>
      <c r="D49" s="99"/>
      <c r="E49" s="99"/>
      <c r="F49" s="97">
        <f t="shared" si="2"/>
        <v>0</v>
      </c>
      <c r="G49" s="123"/>
      <c r="H49" s="124"/>
      <c r="I49" s="124"/>
      <c r="J49" s="125"/>
      <c r="K49" s="116"/>
      <c r="L49" s="91"/>
      <c r="M49" s="92"/>
      <c r="N49" s="93"/>
      <c r="O49" s="100"/>
      <c r="P49" s="101"/>
    </row>
    <row r="50" spans="1:16" ht="20.25" customHeight="1">
      <c r="A50" s="505"/>
      <c r="B50" s="96"/>
      <c r="C50" s="98"/>
      <c r="D50" s="99"/>
      <c r="E50" s="99"/>
      <c r="F50" s="97">
        <f t="shared" si="2"/>
        <v>0</v>
      </c>
      <c r="G50" s="123"/>
      <c r="H50" s="124"/>
      <c r="I50" s="124"/>
      <c r="J50" s="125"/>
      <c r="K50" s="116"/>
      <c r="L50" s="91"/>
      <c r="M50" s="92"/>
      <c r="N50" s="93"/>
      <c r="O50" s="100"/>
      <c r="P50" s="101"/>
    </row>
    <row r="51" spans="1:16" ht="20.25" customHeight="1">
      <c r="A51" s="505"/>
      <c r="B51" s="88"/>
      <c r="C51" s="90"/>
      <c r="D51" s="91"/>
      <c r="E51" s="91"/>
      <c r="F51" s="89">
        <f t="shared" si="1"/>
        <v>0</v>
      </c>
      <c r="G51" s="120"/>
      <c r="H51" s="121"/>
      <c r="I51" s="121"/>
      <c r="J51" s="122"/>
      <c r="K51" s="116"/>
      <c r="L51" s="91"/>
      <c r="M51" s="92"/>
      <c r="N51" s="93"/>
      <c r="O51" s="94"/>
      <c r="P51" s="95"/>
    </row>
    <row r="52" spans="1:16" ht="20.25" customHeight="1">
      <c r="A52" s="505"/>
      <c r="B52" s="88"/>
      <c r="C52" s="90"/>
      <c r="D52" s="91"/>
      <c r="E52" s="91"/>
      <c r="F52" s="89">
        <f t="shared" si="1"/>
        <v>0</v>
      </c>
      <c r="G52" s="120"/>
      <c r="H52" s="121"/>
      <c r="I52" s="121"/>
      <c r="J52" s="122"/>
      <c r="K52" s="116"/>
      <c r="L52" s="91"/>
      <c r="M52" s="92"/>
      <c r="N52" s="93"/>
      <c r="O52" s="94"/>
      <c r="P52" s="95"/>
    </row>
    <row r="53" spans="1:16" ht="20.25" customHeight="1">
      <c r="A53" s="505"/>
      <c r="B53" s="88"/>
      <c r="C53" s="90"/>
      <c r="D53" s="91"/>
      <c r="E53" s="91"/>
      <c r="F53" s="89">
        <f t="shared" si="1"/>
        <v>0</v>
      </c>
      <c r="G53" s="120"/>
      <c r="H53" s="121"/>
      <c r="I53" s="121"/>
      <c r="J53" s="122"/>
      <c r="K53" s="116"/>
      <c r="L53" s="91"/>
      <c r="M53" s="92"/>
      <c r="N53" s="93"/>
      <c r="O53" s="94"/>
      <c r="P53" s="95"/>
    </row>
    <row r="54" spans="1:16" ht="20.25" customHeight="1">
      <c r="A54" s="505"/>
      <c r="B54" s="96"/>
      <c r="C54" s="98"/>
      <c r="D54" s="99"/>
      <c r="E54" s="99"/>
      <c r="F54" s="97">
        <f t="shared" si="1"/>
        <v>0</v>
      </c>
      <c r="G54" s="123"/>
      <c r="H54" s="124"/>
      <c r="I54" s="124"/>
      <c r="J54" s="125"/>
      <c r="K54" s="116"/>
      <c r="L54" s="91"/>
      <c r="M54" s="92"/>
      <c r="N54" s="93"/>
      <c r="O54" s="100"/>
      <c r="P54" s="101"/>
    </row>
    <row r="55" spans="1:16" ht="20.25" customHeight="1">
      <c r="A55" s="505"/>
      <c r="B55" s="96"/>
      <c r="C55" s="98"/>
      <c r="D55" s="99"/>
      <c r="E55" s="99"/>
      <c r="F55" s="97">
        <f t="shared" si="1"/>
        <v>0</v>
      </c>
      <c r="G55" s="123"/>
      <c r="H55" s="124"/>
      <c r="I55" s="124"/>
      <c r="J55" s="125"/>
      <c r="K55" s="116"/>
      <c r="L55" s="91"/>
      <c r="M55" s="92"/>
      <c r="N55" s="93"/>
      <c r="O55" s="100"/>
      <c r="P55" s="101"/>
    </row>
    <row r="56" spans="1:16" ht="20.25" customHeight="1">
      <c r="A56" s="505"/>
      <c r="B56" s="96"/>
      <c r="C56" s="98"/>
      <c r="D56" s="99"/>
      <c r="E56" s="99"/>
      <c r="F56" s="97">
        <f t="shared" si="1"/>
        <v>0</v>
      </c>
      <c r="G56" s="123"/>
      <c r="H56" s="124"/>
      <c r="I56" s="124"/>
      <c r="J56" s="125"/>
      <c r="K56" s="116"/>
      <c r="L56" s="91"/>
      <c r="M56" s="92"/>
      <c r="N56" s="93"/>
      <c r="O56" s="100"/>
      <c r="P56" s="101"/>
    </row>
    <row r="57" spans="1:16" ht="20.25" customHeight="1" thickBot="1">
      <c r="A57" s="505"/>
      <c r="B57" s="102"/>
      <c r="C57" s="104"/>
      <c r="D57" s="105"/>
      <c r="E57" s="105"/>
      <c r="F57" s="103">
        <f t="shared" si="0"/>
        <v>0</v>
      </c>
      <c r="G57" s="126"/>
      <c r="H57" s="127"/>
      <c r="I57" s="127"/>
      <c r="J57" s="128"/>
      <c r="K57" s="104"/>
      <c r="L57" s="105"/>
      <c r="M57" s="107"/>
      <c r="N57" s="108"/>
      <c r="O57" s="106"/>
      <c r="P57" s="109"/>
    </row>
    <row r="58" spans="1:16" ht="20.25" customHeight="1">
      <c r="B58" s="114"/>
      <c r="C58" s="114"/>
      <c r="D58" s="114"/>
      <c r="E58" s="114"/>
      <c r="F58" s="114"/>
      <c r="G58" s="114"/>
      <c r="H58" s="114"/>
      <c r="I58" s="114"/>
      <c r="J58" s="114"/>
      <c r="K58" s="114"/>
      <c r="L58" s="114"/>
      <c r="M58" s="114"/>
      <c r="N58" s="114"/>
      <c r="O58" s="114"/>
      <c r="P58" s="114"/>
    </row>
  </sheetData>
  <mergeCells count="23">
    <mergeCell ref="O1:P1"/>
    <mergeCell ref="O2:O3"/>
    <mergeCell ref="P2:P3"/>
    <mergeCell ref="A1:A28"/>
    <mergeCell ref="B1:B3"/>
    <mergeCell ref="B4:B5"/>
    <mergeCell ref="K2:L2"/>
    <mergeCell ref="M2:N2"/>
    <mergeCell ref="K1:N1"/>
    <mergeCell ref="C2:F2"/>
    <mergeCell ref="G2:J2"/>
    <mergeCell ref="C1:J1"/>
    <mergeCell ref="A29:A57"/>
    <mergeCell ref="B29:B31"/>
    <mergeCell ref="C29:J29"/>
    <mergeCell ref="K29:N29"/>
    <mergeCell ref="O29:P29"/>
    <mergeCell ref="C30:F30"/>
    <mergeCell ref="G30:J30"/>
    <mergeCell ref="K30:L30"/>
    <mergeCell ref="M30:N30"/>
    <mergeCell ref="O30:O31"/>
    <mergeCell ref="P30:P31"/>
  </mergeCells>
  <phoneticPr fontId="18"/>
  <conditionalFormatting sqref="C5:E5 G5:I5 K5:N5 B6:P26 B33:P56">
    <cfRule type="containsBlanks" dxfId="52" priority="7">
      <formula>LEN(TRIM(B5))=0</formula>
    </cfRule>
  </conditionalFormatting>
  <conditionalFormatting sqref="B57:P57">
    <cfRule type="containsBlanks" dxfId="51" priority="6">
      <formula>LEN(TRIM(B57))=0</formula>
    </cfRule>
  </conditionalFormatting>
  <conditionalFormatting sqref="J5">
    <cfRule type="containsBlanks" dxfId="50" priority="5">
      <formula>LEN(TRIM(J5))=0</formula>
    </cfRule>
  </conditionalFormatting>
  <conditionalFormatting sqref="O1:P1">
    <cfRule type="containsBlanks" dxfId="49" priority="3">
      <formula>LEN(TRIM(O1))=0</formula>
    </cfRule>
    <cfRule type="containsBlanks" dxfId="48" priority="4">
      <formula>LEN(TRIM(O1))=0</formula>
    </cfRule>
  </conditionalFormatting>
  <conditionalFormatting sqref="O29:P29">
    <cfRule type="containsBlanks" dxfId="47" priority="1">
      <formula>LEN(TRIM(O29))=0</formula>
    </cfRule>
    <cfRule type="containsBlanks" dxfId="46" priority="2">
      <formula>LEN(TRIM(O29))=0</formula>
    </cfRule>
  </conditionalFormatting>
  <pageMargins left="0.7" right="0.7" top="0.75" bottom="0.75" header="0.3" footer="0.3"/>
  <pageSetup paperSize="9" scale="80" fitToHeight="0" orientation="landscape" r:id="rId1"/>
  <rowBreaks count="1" manualBreakCount="1">
    <brk id="28" max="16383"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BEDC3-59B2-4C91-801C-9F69A7C7EDF7}">
  <sheetPr>
    <pageSetUpPr fitToPage="1"/>
  </sheetPr>
  <dimension ref="A1:D23"/>
  <sheetViews>
    <sheetView view="pageLayout" topLeftCell="A27" zoomScaleNormal="100" zoomScaleSheetLayoutView="110" workbookViewId="0">
      <selection activeCell="A27" sqref="A27"/>
    </sheetView>
  </sheetViews>
  <sheetFormatPr defaultColWidth="9" defaultRowHeight="18"/>
  <cols>
    <col min="1" max="1" width="23" style="29" customWidth="1"/>
    <col min="2" max="2" width="17" style="29" customWidth="1"/>
    <col min="3" max="3" width="9.75" style="29" customWidth="1"/>
    <col min="4" max="4" width="48.08203125" style="29" customWidth="1"/>
    <col min="5" max="16384" width="9" style="29"/>
  </cols>
  <sheetData>
    <row r="1" spans="1:4" ht="20.25" customHeight="1">
      <c r="A1" s="157" t="s">
        <v>95</v>
      </c>
    </row>
    <row r="2" spans="1:4" ht="20.25" customHeight="1">
      <c r="A2" s="129"/>
      <c r="B2" s="129"/>
      <c r="C2" s="129"/>
      <c r="D2" s="129"/>
    </row>
    <row r="3" spans="1:4" ht="20.25" customHeight="1">
      <c r="A3" s="29" t="s">
        <v>440</v>
      </c>
    </row>
    <row r="4" spans="1:4" ht="20.25" customHeight="1">
      <c r="A4" s="29" t="s">
        <v>441</v>
      </c>
    </row>
    <row r="5" spans="1:4" ht="20.25" customHeight="1"/>
    <row r="6" spans="1:4" ht="20.25" customHeight="1"/>
    <row r="7" spans="1:4" ht="20.25" customHeight="1"/>
    <row r="8" spans="1:4" ht="20.25" customHeight="1"/>
    <row r="9" spans="1:4" ht="20.25" customHeight="1">
      <c r="A9" s="157" t="s">
        <v>5</v>
      </c>
    </row>
    <row r="10" spans="1:4" ht="20.25" customHeight="1">
      <c r="A10" s="130" t="s">
        <v>6</v>
      </c>
      <c r="B10" s="130" t="s">
        <v>7</v>
      </c>
      <c r="C10" s="131"/>
      <c r="D10" s="132" t="s">
        <v>8</v>
      </c>
    </row>
    <row r="11" spans="1:4" ht="33" customHeight="1">
      <c r="A11" s="599"/>
      <c r="B11" s="600"/>
      <c r="C11" s="133" t="s">
        <v>97</v>
      </c>
      <c r="D11" s="134"/>
    </row>
    <row r="12" spans="1:4" ht="33" customHeight="1">
      <c r="A12" s="599"/>
      <c r="B12" s="600"/>
      <c r="C12" s="135" t="s">
        <v>96</v>
      </c>
      <c r="D12" s="136"/>
    </row>
    <row r="13" spans="1:4" ht="68.25" customHeight="1">
      <c r="A13" s="599"/>
      <c r="B13" s="600"/>
      <c r="C13" s="137" t="s">
        <v>98</v>
      </c>
      <c r="D13" s="138"/>
    </row>
    <row r="14" spans="1:4" ht="33" customHeight="1">
      <c r="A14" s="599"/>
      <c r="B14" s="600"/>
      <c r="C14" s="133" t="s">
        <v>97</v>
      </c>
      <c r="D14" s="134"/>
    </row>
    <row r="15" spans="1:4" ht="33" customHeight="1">
      <c r="A15" s="599"/>
      <c r="B15" s="600"/>
      <c r="C15" s="135" t="s">
        <v>96</v>
      </c>
      <c r="D15" s="136"/>
    </row>
    <row r="16" spans="1:4" ht="68.25" customHeight="1">
      <c r="A16" s="599"/>
      <c r="B16" s="600"/>
      <c r="C16" s="137" t="s">
        <v>98</v>
      </c>
      <c r="D16" s="138"/>
    </row>
    <row r="17" spans="1:4" ht="33" customHeight="1">
      <c r="A17" s="599"/>
      <c r="B17" s="600"/>
      <c r="C17" s="133" t="s">
        <v>97</v>
      </c>
      <c r="D17" s="134"/>
    </row>
    <row r="18" spans="1:4" ht="33" customHeight="1">
      <c r="A18" s="599"/>
      <c r="B18" s="600"/>
      <c r="C18" s="135" t="s">
        <v>96</v>
      </c>
      <c r="D18" s="136"/>
    </row>
    <row r="19" spans="1:4" ht="68.25" customHeight="1">
      <c r="A19" s="599"/>
      <c r="B19" s="600"/>
      <c r="C19" s="137" t="s">
        <v>98</v>
      </c>
      <c r="D19" s="138"/>
    </row>
    <row r="20" spans="1:4" ht="33" customHeight="1">
      <c r="A20" s="599"/>
      <c r="B20" s="600"/>
      <c r="C20" s="133" t="s">
        <v>97</v>
      </c>
      <c r="D20" s="134"/>
    </row>
    <row r="21" spans="1:4" ht="33" customHeight="1">
      <c r="A21" s="599"/>
      <c r="B21" s="600"/>
      <c r="C21" s="135" t="s">
        <v>96</v>
      </c>
      <c r="D21" s="136"/>
    </row>
    <row r="22" spans="1:4" ht="68.25" customHeight="1">
      <c r="A22" s="599"/>
      <c r="B22" s="600"/>
      <c r="C22" s="137" t="s">
        <v>98</v>
      </c>
      <c r="D22" s="138"/>
    </row>
    <row r="23" spans="1:4" ht="25.5" customHeight="1">
      <c r="A23" s="598" t="s">
        <v>99</v>
      </c>
      <c r="B23" s="598"/>
      <c r="C23" s="598"/>
      <c r="D23" s="598"/>
    </row>
  </sheetData>
  <mergeCells count="9">
    <mergeCell ref="A23:D23"/>
    <mergeCell ref="A11:A13"/>
    <mergeCell ref="B11:B13"/>
    <mergeCell ref="A14:A16"/>
    <mergeCell ref="B14:B16"/>
    <mergeCell ref="A17:A19"/>
    <mergeCell ref="B17:B19"/>
    <mergeCell ref="A20:A22"/>
    <mergeCell ref="B20:B22"/>
  </mergeCells>
  <phoneticPr fontId="18"/>
  <conditionalFormatting sqref="A11:B13 D11:D13">
    <cfRule type="containsBlanks" dxfId="45" priority="1">
      <formula>LEN(TRIM(A11))=0</formula>
    </cfRule>
  </conditionalFormatting>
  <printOptions horizontalCentered="1"/>
  <pageMargins left="0.70866141732283472" right="0.70866141732283472" top="0.74803149606299213" bottom="0.74803149606299213" header="0.31496062992125984" footer="0.31496062992125984"/>
  <pageSetup paperSize="9" scale="82" fitToHeight="0" orientation="portrait" r:id="rId1"/>
  <headerFooter>
    <oddFooter>&amp;C&amp;12－３－</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8F5B7-4A54-4D45-824B-B45D5F546846}">
  <sheetPr>
    <pageSetUpPr fitToPage="1"/>
  </sheetPr>
  <dimension ref="A1:F26"/>
  <sheetViews>
    <sheetView view="pageLayout" topLeftCell="A21" zoomScaleNormal="100" zoomScaleSheetLayoutView="115" workbookViewId="0">
      <selection activeCell="A27" sqref="A27"/>
    </sheetView>
  </sheetViews>
  <sheetFormatPr defaultColWidth="9" defaultRowHeight="18"/>
  <cols>
    <col min="1" max="1" width="2.25" style="29" customWidth="1"/>
    <col min="2" max="2" width="15.08203125" style="29" customWidth="1"/>
    <col min="3" max="3" width="22.58203125" style="29" customWidth="1"/>
    <col min="4" max="5" width="21.1640625" style="29" customWidth="1"/>
    <col min="6" max="6" width="15.08203125" style="29" customWidth="1"/>
    <col min="7" max="16384" width="9" style="29"/>
  </cols>
  <sheetData>
    <row r="1" spans="1:6">
      <c r="A1" s="619" t="s">
        <v>2</v>
      </c>
      <c r="B1" s="619"/>
      <c r="C1" s="619"/>
      <c r="D1" s="619"/>
      <c r="E1" s="619"/>
    </row>
    <row r="2" spans="1:6">
      <c r="A2" s="619" t="s">
        <v>100</v>
      </c>
      <c r="B2" s="619"/>
      <c r="C2" s="619"/>
      <c r="D2" s="619"/>
      <c r="E2" s="619"/>
    </row>
    <row r="3" spans="1:6" ht="19.5" customHeight="1">
      <c r="B3" s="611" t="s">
        <v>469</v>
      </c>
      <c r="C3" s="611"/>
      <c r="D3" s="611"/>
      <c r="E3" s="611"/>
      <c r="F3" s="140"/>
    </row>
    <row r="4" spans="1:6" ht="9.5" customHeight="1">
      <c r="B4" s="145"/>
      <c r="C4" s="145"/>
      <c r="D4" s="145"/>
      <c r="E4" s="145"/>
      <c r="F4" s="140"/>
    </row>
    <row r="5" spans="1:6" ht="26.25" customHeight="1">
      <c r="B5" s="615" t="s">
        <v>9</v>
      </c>
      <c r="C5" s="616"/>
      <c r="D5" s="617"/>
      <c r="E5" s="617"/>
    </row>
    <row r="6" spans="1:6">
      <c r="B6" s="28"/>
      <c r="D6" s="141"/>
    </row>
    <row r="7" spans="1:6" ht="19.5" customHeight="1">
      <c r="B7" s="611" t="s">
        <v>470</v>
      </c>
      <c r="C7" s="611"/>
      <c r="D7" s="611"/>
      <c r="E7" s="611"/>
      <c r="F7" s="140"/>
    </row>
    <row r="8" spans="1:6" ht="9.5" customHeight="1">
      <c r="B8" s="145"/>
      <c r="C8" s="145"/>
      <c r="D8" s="145"/>
      <c r="E8" s="145"/>
      <c r="F8" s="140"/>
    </row>
    <row r="9" spans="1:6" ht="22.5" customHeight="1">
      <c r="B9" s="613" t="s">
        <v>10</v>
      </c>
      <c r="C9" s="613"/>
      <c r="D9" s="613" t="s">
        <v>11</v>
      </c>
      <c r="E9" s="613"/>
    </row>
    <row r="10" spans="1:6" ht="42" customHeight="1">
      <c r="B10" s="612"/>
      <c r="C10" s="612"/>
      <c r="D10" s="614"/>
      <c r="E10" s="614"/>
    </row>
    <row r="11" spans="1:6" ht="42" customHeight="1">
      <c r="B11" s="612"/>
      <c r="C11" s="612"/>
      <c r="D11" s="614"/>
      <c r="E11" s="614"/>
    </row>
    <row r="12" spans="1:6" ht="42" customHeight="1">
      <c r="B12" s="612"/>
      <c r="C12" s="612"/>
      <c r="D12" s="614"/>
      <c r="E12" s="614"/>
    </row>
    <row r="13" spans="1:6" ht="42" customHeight="1">
      <c r="B13" s="612"/>
      <c r="C13" s="612"/>
      <c r="D13" s="614"/>
      <c r="E13" s="614"/>
    </row>
    <row r="14" spans="1:6" ht="18.75" customHeight="1">
      <c r="B14" s="618" t="s">
        <v>101</v>
      </c>
      <c r="C14" s="618"/>
      <c r="D14" s="618"/>
      <c r="E14" s="618"/>
    </row>
    <row r="15" spans="1:6" ht="18.75" customHeight="1">
      <c r="B15" s="140"/>
    </row>
    <row r="16" spans="1:6" ht="19.5" customHeight="1">
      <c r="B16" s="601" t="s">
        <v>558</v>
      </c>
      <c r="C16" s="601"/>
      <c r="D16" s="601"/>
      <c r="E16" s="601"/>
    </row>
    <row r="17" spans="2:5" ht="34.5" customHeight="1">
      <c r="B17" s="603"/>
      <c r="C17" s="604"/>
      <c r="D17" s="604"/>
      <c r="E17" s="605"/>
    </row>
    <row r="18" spans="2:5" ht="34.5" customHeight="1">
      <c r="B18" s="606"/>
      <c r="C18" s="598"/>
      <c r="D18" s="598"/>
      <c r="E18" s="607"/>
    </row>
    <row r="19" spans="2:5" ht="34.5" customHeight="1">
      <c r="B19" s="606"/>
      <c r="C19" s="598"/>
      <c r="D19" s="598"/>
      <c r="E19" s="607"/>
    </row>
    <row r="20" spans="2:5" ht="34.5" customHeight="1">
      <c r="B20" s="608"/>
      <c r="C20" s="609"/>
      <c r="D20" s="609"/>
      <c r="E20" s="610"/>
    </row>
    <row r="21" spans="2:5" ht="34.5" customHeight="1">
      <c r="B21" s="146"/>
      <c r="C21" s="146"/>
      <c r="D21" s="146"/>
      <c r="E21" s="146"/>
    </row>
    <row r="22" spans="2:5" ht="19.5" customHeight="1">
      <c r="B22" s="602" t="s">
        <v>557</v>
      </c>
      <c r="C22" s="601"/>
      <c r="D22" s="601"/>
      <c r="E22" s="601"/>
    </row>
    <row r="23" spans="2:5" ht="35" customHeight="1">
      <c r="B23" s="603"/>
      <c r="C23" s="604"/>
      <c r="D23" s="604"/>
      <c r="E23" s="605"/>
    </row>
    <row r="24" spans="2:5" ht="35" customHeight="1">
      <c r="B24" s="606"/>
      <c r="C24" s="598"/>
      <c r="D24" s="598"/>
      <c r="E24" s="607"/>
    </row>
    <row r="25" spans="2:5" ht="35" customHeight="1">
      <c r="B25" s="606"/>
      <c r="C25" s="598"/>
      <c r="D25" s="598"/>
      <c r="E25" s="607"/>
    </row>
    <row r="26" spans="2:5" ht="35" customHeight="1">
      <c r="B26" s="608"/>
      <c r="C26" s="609"/>
      <c r="D26" s="609"/>
      <c r="E26" s="610"/>
    </row>
  </sheetData>
  <mergeCells count="21">
    <mergeCell ref="D12:E12"/>
    <mergeCell ref="D13:E13"/>
    <mergeCell ref="B14:E14"/>
    <mergeCell ref="A1:E1"/>
    <mergeCell ref="A2:E2"/>
    <mergeCell ref="B16:E16"/>
    <mergeCell ref="B22:E22"/>
    <mergeCell ref="B17:E20"/>
    <mergeCell ref="B23:E26"/>
    <mergeCell ref="B3:E3"/>
    <mergeCell ref="B11:C11"/>
    <mergeCell ref="D9:E9"/>
    <mergeCell ref="D10:E10"/>
    <mergeCell ref="D11:E11"/>
    <mergeCell ref="B7:E7"/>
    <mergeCell ref="B5:C5"/>
    <mergeCell ref="D5:E5"/>
    <mergeCell ref="B9:C9"/>
    <mergeCell ref="B10:C10"/>
    <mergeCell ref="B12:C12"/>
    <mergeCell ref="B13:C13"/>
  </mergeCells>
  <phoneticPr fontId="18"/>
  <conditionalFormatting sqref="D5:E5 B10:E10">
    <cfRule type="containsBlanks" dxfId="44" priority="3">
      <formula>LEN(TRIM(B5))=0</formula>
    </cfRule>
  </conditionalFormatting>
  <conditionalFormatting sqref="B17:E20">
    <cfRule type="containsBlanks" dxfId="43" priority="2">
      <formula>LEN(TRIM(B17))=0</formula>
    </cfRule>
  </conditionalFormatting>
  <conditionalFormatting sqref="B23:E26">
    <cfRule type="containsBlanks" dxfId="42" priority="1">
      <formula>LEN(TRIM(B23))=0</formula>
    </cfRule>
  </conditionalFormatting>
  <pageMargins left="0.7" right="0.7" top="0.75" bottom="0.75" header="0.3" footer="0.3"/>
  <pageSetup paperSize="9" scale="97" orientation="portrait" r:id="rId1"/>
  <headerFooter>
    <oddFooter>&amp;C－４－</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AADD98-B156-456F-806A-D5D5C929B887}">
  <sheetPr>
    <pageSetUpPr fitToPage="1"/>
  </sheetPr>
  <dimension ref="A1:G29"/>
  <sheetViews>
    <sheetView view="pageLayout" topLeftCell="A32" zoomScaleNormal="100" zoomScaleSheetLayoutView="115" workbookViewId="0">
      <selection activeCell="A27" sqref="A27"/>
    </sheetView>
  </sheetViews>
  <sheetFormatPr defaultColWidth="9" defaultRowHeight="18"/>
  <cols>
    <col min="1" max="1" width="2.25" style="29" customWidth="1"/>
    <col min="2" max="2" width="11.9140625" style="29" customWidth="1"/>
    <col min="3" max="3" width="10.25" style="29" customWidth="1"/>
    <col min="4" max="4" width="11.58203125" style="29" customWidth="1"/>
    <col min="5" max="5" width="22.58203125" style="29" customWidth="1"/>
    <col min="6" max="7" width="11.25" style="29" customWidth="1"/>
    <col min="8" max="16384" width="9" style="29"/>
  </cols>
  <sheetData>
    <row r="1" spans="1:7" ht="18.75" customHeight="1">
      <c r="A1" s="225" t="s">
        <v>102</v>
      </c>
      <c r="B1" s="147"/>
      <c r="C1" s="147"/>
      <c r="D1" s="75"/>
      <c r="E1" s="75"/>
      <c r="F1" s="75"/>
      <c r="G1" s="75"/>
    </row>
    <row r="2" spans="1:7" ht="17.25" customHeight="1">
      <c r="A2" s="488" t="s">
        <v>471</v>
      </c>
      <c r="B2" s="488"/>
      <c r="C2" s="75"/>
      <c r="D2" s="75"/>
      <c r="E2" s="75"/>
      <c r="F2" s="75"/>
      <c r="G2" s="75"/>
    </row>
    <row r="3" spans="1:7" ht="8.5" customHeight="1">
      <c r="A3" s="147"/>
      <c r="B3" s="147"/>
      <c r="C3" s="147"/>
      <c r="D3" s="75"/>
      <c r="E3" s="75"/>
      <c r="F3" s="75"/>
      <c r="G3" s="75"/>
    </row>
    <row r="4" spans="1:7" ht="35.5" customHeight="1">
      <c r="A4" s="75"/>
      <c r="B4" s="130" t="s">
        <v>568</v>
      </c>
      <c r="C4" s="631">
        <f>F4-2</f>
        <v>5</v>
      </c>
      <c r="D4" s="632"/>
      <c r="E4" s="448">
        <f>F4-1</f>
        <v>6</v>
      </c>
      <c r="F4" s="620">
        <f>'第1-1　事業実態（加入状況等）'!V2+1</f>
        <v>7</v>
      </c>
      <c r="G4" s="620"/>
    </row>
    <row r="5" spans="1:7" ht="35.5" customHeight="1">
      <c r="A5" s="75"/>
      <c r="B5" s="148" t="s">
        <v>559</v>
      </c>
      <c r="C5" s="633"/>
      <c r="D5" s="634"/>
      <c r="E5" s="149"/>
      <c r="F5" s="621"/>
      <c r="G5" s="621"/>
    </row>
    <row r="6" spans="1:7" ht="35.5" customHeight="1">
      <c r="A6" s="75"/>
      <c r="B6" s="148" t="s">
        <v>560</v>
      </c>
      <c r="C6" s="635"/>
      <c r="D6" s="636"/>
      <c r="E6" s="150"/>
      <c r="F6" s="622"/>
      <c r="G6" s="622"/>
    </row>
    <row r="7" spans="1:7" ht="18.75" customHeight="1">
      <c r="A7" s="75"/>
      <c r="B7" s="75" t="s">
        <v>472</v>
      </c>
      <c r="C7" s="75"/>
      <c r="D7" s="75"/>
      <c r="E7" s="75"/>
      <c r="F7" s="75"/>
      <c r="G7" s="75"/>
    </row>
    <row r="8" spans="1:7" ht="18.75" customHeight="1">
      <c r="A8" s="75"/>
      <c r="B8" s="75"/>
      <c r="C8" s="75"/>
      <c r="D8" s="75"/>
      <c r="E8" s="75"/>
      <c r="F8" s="75"/>
      <c r="G8" s="75"/>
    </row>
    <row r="9" spans="1:7" ht="17.25" customHeight="1">
      <c r="A9" s="488" t="s">
        <v>561</v>
      </c>
      <c r="B9" s="488"/>
      <c r="C9" s="151">
        <f>E4</f>
        <v>6</v>
      </c>
      <c r="D9" s="75" t="s">
        <v>562</v>
      </c>
      <c r="E9" s="75"/>
    </row>
    <row r="10" spans="1:7" ht="9.5" customHeight="1">
      <c r="A10" s="75"/>
      <c r="B10" s="75"/>
      <c r="C10" s="75"/>
      <c r="D10" s="75"/>
      <c r="E10" s="75"/>
    </row>
    <row r="11" spans="1:7" ht="31.5" customHeight="1">
      <c r="A11" s="75"/>
      <c r="B11" s="142" t="s">
        <v>12</v>
      </c>
      <c r="C11" s="623" t="s">
        <v>569</v>
      </c>
      <c r="D11" s="623"/>
      <c r="E11" s="623"/>
      <c r="F11" s="623"/>
      <c r="G11" s="623"/>
    </row>
    <row r="12" spans="1:7" ht="31" customHeight="1">
      <c r="A12" s="75"/>
      <c r="B12" s="639" t="s">
        <v>13</v>
      </c>
      <c r="C12" s="624"/>
      <c r="D12" s="624"/>
      <c r="E12" s="624"/>
      <c r="F12" s="624"/>
      <c r="G12" s="624"/>
    </row>
    <row r="13" spans="1:7" ht="31" customHeight="1">
      <c r="A13" s="75"/>
      <c r="B13" s="639"/>
      <c r="C13" s="624"/>
      <c r="D13" s="624"/>
      <c r="E13" s="624"/>
      <c r="F13" s="624"/>
      <c r="G13" s="624"/>
    </row>
    <row r="14" spans="1:7" ht="31" customHeight="1">
      <c r="A14" s="75"/>
      <c r="B14" s="639" t="s">
        <v>14</v>
      </c>
      <c r="C14" s="624"/>
      <c r="D14" s="624"/>
      <c r="E14" s="624"/>
      <c r="F14" s="624"/>
      <c r="G14" s="624"/>
    </row>
    <row r="15" spans="1:7" ht="31" customHeight="1">
      <c r="A15" s="75"/>
      <c r="B15" s="639"/>
      <c r="C15" s="624"/>
      <c r="D15" s="624"/>
      <c r="E15" s="624"/>
      <c r="F15" s="624"/>
      <c r="G15" s="624"/>
    </row>
    <row r="16" spans="1:7">
      <c r="A16" s="75"/>
      <c r="B16" s="75"/>
      <c r="C16" s="75"/>
      <c r="D16" s="75"/>
      <c r="E16" s="75"/>
      <c r="F16" s="75"/>
      <c r="G16" s="75"/>
    </row>
    <row r="17" spans="1:7" ht="17.25" customHeight="1">
      <c r="A17" s="488" t="s">
        <v>563</v>
      </c>
      <c r="B17" s="488"/>
      <c r="C17" s="488"/>
      <c r="D17" s="151">
        <f>C9</f>
        <v>6</v>
      </c>
      <c r="E17" s="75" t="s">
        <v>562</v>
      </c>
    </row>
    <row r="18" spans="1:7" ht="8" customHeight="1">
      <c r="A18" s="75"/>
      <c r="B18" s="75"/>
      <c r="C18" s="75"/>
      <c r="D18" s="151"/>
      <c r="E18" s="75"/>
    </row>
    <row r="19" spans="1:7" ht="16.5" customHeight="1">
      <c r="A19" s="75"/>
      <c r="B19" s="623" t="s">
        <v>15</v>
      </c>
      <c r="C19" s="627" t="s">
        <v>565</v>
      </c>
      <c r="D19" s="628"/>
      <c r="E19" s="625" t="s">
        <v>566</v>
      </c>
      <c r="F19" s="613" t="s">
        <v>567</v>
      </c>
      <c r="G19" s="613" t="s">
        <v>564</v>
      </c>
    </row>
    <row r="20" spans="1:7" ht="16.5" customHeight="1">
      <c r="A20" s="75"/>
      <c r="B20" s="623"/>
      <c r="C20" s="629"/>
      <c r="D20" s="630"/>
      <c r="E20" s="626" t="s">
        <v>103</v>
      </c>
      <c r="F20" s="623"/>
      <c r="G20" s="613"/>
    </row>
    <row r="21" spans="1:7" ht="24" customHeight="1">
      <c r="A21" s="75"/>
      <c r="B21" s="143"/>
      <c r="C21" s="640"/>
      <c r="D21" s="641"/>
      <c r="E21" s="152"/>
      <c r="F21" s="153"/>
      <c r="G21" s="153"/>
    </row>
    <row r="22" spans="1:7" ht="24" customHeight="1">
      <c r="A22" s="75"/>
      <c r="B22" s="144"/>
      <c r="C22" s="637"/>
      <c r="D22" s="638"/>
      <c r="E22" s="152"/>
      <c r="F22" s="153"/>
      <c r="G22" s="153"/>
    </row>
    <row r="23" spans="1:7" ht="24" customHeight="1">
      <c r="A23" s="75"/>
      <c r="B23" s="144"/>
      <c r="C23" s="637"/>
      <c r="D23" s="638"/>
      <c r="E23" s="152"/>
      <c r="F23" s="153"/>
      <c r="G23" s="153"/>
    </row>
    <row r="24" spans="1:7" ht="24" customHeight="1">
      <c r="A24" s="75"/>
      <c r="B24" s="144"/>
      <c r="C24" s="637"/>
      <c r="D24" s="638"/>
      <c r="E24" s="152"/>
      <c r="F24" s="153"/>
      <c r="G24" s="153"/>
    </row>
    <row r="25" spans="1:7" ht="24" customHeight="1">
      <c r="A25" s="75"/>
      <c r="B25" s="144"/>
      <c r="C25" s="637"/>
      <c r="D25" s="638"/>
      <c r="E25" s="152"/>
      <c r="F25" s="153"/>
      <c r="G25" s="153"/>
    </row>
    <row r="26" spans="1:7" ht="24" customHeight="1">
      <c r="A26" s="75"/>
      <c r="B26" s="144"/>
      <c r="C26" s="637"/>
      <c r="D26" s="638"/>
      <c r="E26" s="152"/>
      <c r="F26" s="153"/>
      <c r="G26" s="153"/>
    </row>
    <row r="27" spans="1:7" ht="24" customHeight="1">
      <c r="A27" s="75"/>
      <c r="B27" s="144"/>
      <c r="C27" s="637"/>
      <c r="D27" s="638"/>
      <c r="E27" s="152"/>
      <c r="F27" s="153"/>
      <c r="G27" s="153"/>
    </row>
    <row r="28" spans="1:7" ht="24" customHeight="1">
      <c r="A28" s="75"/>
      <c r="B28" s="144"/>
      <c r="C28" s="637"/>
      <c r="D28" s="638"/>
      <c r="E28" s="152"/>
      <c r="F28" s="153"/>
      <c r="G28" s="153"/>
    </row>
    <row r="29" spans="1:7">
      <c r="A29" s="75"/>
      <c r="B29" s="75"/>
      <c r="C29" s="75"/>
      <c r="D29" s="75"/>
      <c r="E29" s="75"/>
      <c r="F29" s="75"/>
      <c r="G29" s="75"/>
    </row>
  </sheetData>
  <mergeCells count="27">
    <mergeCell ref="A2:B2"/>
    <mergeCell ref="A17:C17"/>
    <mergeCell ref="C28:D28"/>
    <mergeCell ref="A9:B9"/>
    <mergeCell ref="C22:D22"/>
    <mergeCell ref="C23:D23"/>
    <mergeCell ref="C24:D24"/>
    <mergeCell ref="C25:D25"/>
    <mergeCell ref="C26:D26"/>
    <mergeCell ref="C27:D27"/>
    <mergeCell ref="B19:B20"/>
    <mergeCell ref="B12:B13"/>
    <mergeCell ref="B14:B15"/>
    <mergeCell ref="C21:D21"/>
    <mergeCell ref="G19:G20"/>
    <mergeCell ref="F4:G4"/>
    <mergeCell ref="F5:G5"/>
    <mergeCell ref="F6:G6"/>
    <mergeCell ref="C11:G11"/>
    <mergeCell ref="C12:G13"/>
    <mergeCell ref="C14:G15"/>
    <mergeCell ref="E19:E20"/>
    <mergeCell ref="F19:F20"/>
    <mergeCell ref="C19:D20"/>
    <mergeCell ref="C4:D4"/>
    <mergeCell ref="C5:D5"/>
    <mergeCell ref="C6:D6"/>
  </mergeCells>
  <phoneticPr fontId="18"/>
  <conditionalFormatting sqref="E5:E6 B21:C21 E21:G21">
    <cfRule type="containsBlanks" dxfId="41" priority="4">
      <formula>LEN(TRIM(B5))=0</formula>
    </cfRule>
  </conditionalFormatting>
  <conditionalFormatting sqref="C5:F6">
    <cfRule type="containsBlanks" dxfId="40" priority="3">
      <formula>LEN(TRIM(C5))=0</formula>
    </cfRule>
  </conditionalFormatting>
  <conditionalFormatting sqref="C12">
    <cfRule type="containsBlanks" dxfId="39" priority="2">
      <formula>LEN(TRIM(C12))=0</formula>
    </cfRule>
  </conditionalFormatting>
  <conditionalFormatting sqref="C14">
    <cfRule type="containsBlanks" dxfId="38" priority="1">
      <formula>LEN(TRIM(C14))=0</formula>
    </cfRule>
  </conditionalFormatting>
  <printOptions horizontalCentered="1"/>
  <pageMargins left="0.70866141732283472" right="0.70866141732283472" top="0.74803149606299213" bottom="0.74803149606299213" header="0.31496062992125984" footer="0.31496062992125984"/>
  <pageSetup paperSize="9" scale="99" orientation="portrait" r:id="rId1"/>
  <headerFooter>
    <oddFooter>&amp;C－５－</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8D87F-348F-457C-AD12-1AD42D910930}">
  <sheetPr>
    <pageSetUpPr fitToPage="1"/>
  </sheetPr>
  <dimension ref="A1:F28"/>
  <sheetViews>
    <sheetView view="pageLayout" topLeftCell="A28" zoomScaleNormal="100" zoomScaleSheetLayoutView="115" workbookViewId="0">
      <selection activeCell="A27" sqref="A27"/>
    </sheetView>
  </sheetViews>
  <sheetFormatPr defaultColWidth="9" defaultRowHeight="18"/>
  <cols>
    <col min="1" max="1" width="2.25" style="29" customWidth="1"/>
    <col min="2" max="2" width="15.08203125" style="29" customWidth="1"/>
    <col min="3" max="3" width="10.33203125" style="29" customWidth="1"/>
    <col min="4" max="4" width="15.08203125" style="29" customWidth="1"/>
    <col min="5" max="5" width="18.4140625" style="29" customWidth="1"/>
    <col min="6" max="6" width="20.1640625" style="29" customWidth="1"/>
    <col min="7" max="16384" width="9" style="29"/>
  </cols>
  <sheetData>
    <row r="1" spans="1:6" ht="17.25" customHeight="1">
      <c r="A1" s="225" t="s">
        <v>16</v>
      </c>
      <c r="B1" s="75"/>
      <c r="C1" s="75"/>
      <c r="D1" s="75"/>
      <c r="E1" s="75"/>
      <c r="F1" s="75"/>
    </row>
    <row r="2" spans="1:6" ht="17.25" customHeight="1">
      <c r="A2" s="75"/>
      <c r="B2" s="75" t="s">
        <v>473</v>
      </c>
      <c r="C2" s="75"/>
      <c r="D2" s="75"/>
      <c r="E2" s="75"/>
      <c r="F2" s="75"/>
    </row>
    <row r="3" spans="1:6" ht="7" customHeight="1">
      <c r="A3" s="75"/>
      <c r="B3" s="75"/>
      <c r="C3" s="75"/>
      <c r="D3" s="75"/>
      <c r="E3" s="75"/>
      <c r="F3" s="75"/>
    </row>
    <row r="4" spans="1:6" ht="33.5" customHeight="1">
      <c r="A4" s="75"/>
      <c r="B4" s="615" t="s">
        <v>9</v>
      </c>
      <c r="C4" s="616"/>
      <c r="D4" s="642"/>
      <c r="E4" s="642"/>
      <c r="F4" s="75"/>
    </row>
    <row r="5" spans="1:6">
      <c r="A5" s="75"/>
      <c r="B5" s="75"/>
      <c r="C5" s="75"/>
      <c r="D5" s="75"/>
      <c r="E5" s="75"/>
      <c r="F5" s="75"/>
    </row>
    <row r="6" spans="1:6" ht="17.25" customHeight="1">
      <c r="A6" s="75"/>
      <c r="B6" s="75" t="s">
        <v>474</v>
      </c>
      <c r="C6" s="75"/>
      <c r="D6" s="75"/>
      <c r="E6" s="75"/>
      <c r="F6" s="75"/>
    </row>
    <row r="7" spans="1:6" ht="6.5" customHeight="1">
      <c r="A7" s="75"/>
      <c r="B7" s="75"/>
      <c r="C7" s="75"/>
      <c r="D7" s="75"/>
      <c r="E7" s="75"/>
      <c r="F7" s="75"/>
    </row>
    <row r="8" spans="1:6" ht="22.5" customHeight="1">
      <c r="A8" s="75"/>
      <c r="B8" s="643" t="s">
        <v>17</v>
      </c>
      <c r="C8" s="644"/>
      <c r="D8" s="644"/>
      <c r="E8" s="623" t="s">
        <v>570</v>
      </c>
      <c r="F8" s="623"/>
    </row>
    <row r="9" spans="1:6" ht="30" customHeight="1">
      <c r="A9" s="75"/>
      <c r="B9" s="637"/>
      <c r="C9" s="645"/>
      <c r="D9" s="645"/>
      <c r="E9" s="637"/>
      <c r="F9" s="638"/>
    </row>
    <row r="10" spans="1:6" ht="30" customHeight="1">
      <c r="A10" s="75"/>
      <c r="B10" s="637"/>
      <c r="C10" s="645"/>
      <c r="D10" s="645"/>
      <c r="E10" s="637"/>
      <c r="F10" s="638"/>
    </row>
    <row r="11" spans="1:6" ht="30" customHeight="1">
      <c r="A11" s="75"/>
      <c r="B11" s="637"/>
      <c r="C11" s="645"/>
      <c r="D11" s="645"/>
      <c r="E11" s="637"/>
      <c r="F11" s="638"/>
    </row>
    <row r="12" spans="1:6" ht="30" customHeight="1">
      <c r="A12" s="75"/>
      <c r="B12" s="637"/>
      <c r="C12" s="645"/>
      <c r="D12" s="645"/>
      <c r="E12" s="637"/>
      <c r="F12" s="638"/>
    </row>
    <row r="13" spans="1:6" ht="30" customHeight="1">
      <c r="A13" s="75"/>
      <c r="B13" s="637"/>
      <c r="C13" s="645"/>
      <c r="D13" s="645"/>
      <c r="E13" s="637"/>
      <c r="F13" s="638"/>
    </row>
    <row r="14" spans="1:6" ht="18.75" customHeight="1">
      <c r="A14" s="75"/>
      <c r="B14" s="75" t="s">
        <v>104</v>
      </c>
      <c r="C14" s="75"/>
      <c r="D14" s="75"/>
      <c r="E14" s="75"/>
      <c r="F14" s="75"/>
    </row>
    <row r="15" spans="1:6" ht="18.75" customHeight="1">
      <c r="A15" s="75"/>
      <c r="B15" s="75"/>
      <c r="C15" s="75"/>
      <c r="D15" s="75"/>
      <c r="E15" s="75"/>
      <c r="F15" s="75"/>
    </row>
    <row r="16" spans="1:6" ht="17.25" customHeight="1">
      <c r="A16" s="75"/>
      <c r="B16" s="75" t="s">
        <v>475</v>
      </c>
      <c r="C16" s="75"/>
      <c r="D16" s="75"/>
      <c r="E16" s="75"/>
      <c r="F16" s="75"/>
    </row>
    <row r="17" spans="1:6" ht="36.5" customHeight="1">
      <c r="A17" s="75"/>
      <c r="B17" s="603"/>
      <c r="C17" s="604"/>
      <c r="D17" s="604"/>
      <c r="E17" s="604"/>
      <c r="F17" s="605"/>
    </row>
    <row r="18" spans="1:6" ht="36.5" customHeight="1">
      <c r="A18" s="75"/>
      <c r="B18" s="606"/>
      <c r="C18" s="598"/>
      <c r="D18" s="598"/>
      <c r="E18" s="598"/>
      <c r="F18" s="607"/>
    </row>
    <row r="19" spans="1:6" ht="36.5" customHeight="1">
      <c r="A19" s="75"/>
      <c r="B19" s="606"/>
      <c r="C19" s="598"/>
      <c r="D19" s="598"/>
      <c r="E19" s="598"/>
      <c r="F19" s="607"/>
    </row>
    <row r="20" spans="1:6" ht="36.5" customHeight="1">
      <c r="A20" s="75"/>
      <c r="B20" s="608"/>
      <c r="C20" s="609"/>
      <c r="D20" s="609"/>
      <c r="E20" s="609"/>
      <c r="F20" s="610"/>
    </row>
    <row r="21" spans="1:6" ht="17.25" customHeight="1">
      <c r="A21" s="75"/>
      <c r="B21" s="75"/>
      <c r="C21" s="75"/>
      <c r="D21" s="75"/>
      <c r="E21" s="75"/>
      <c r="F21" s="75"/>
    </row>
    <row r="22" spans="1:6" ht="17.25" customHeight="1">
      <c r="A22" s="75"/>
      <c r="B22" s="75" t="s">
        <v>571</v>
      </c>
      <c r="C22" s="75"/>
      <c r="D22" s="75"/>
      <c r="E22" s="75"/>
      <c r="F22" s="75"/>
    </row>
    <row r="23" spans="1:6" ht="36.5" customHeight="1">
      <c r="A23" s="75"/>
      <c r="B23" s="603"/>
      <c r="C23" s="604"/>
      <c r="D23" s="604"/>
      <c r="E23" s="604"/>
      <c r="F23" s="605"/>
    </row>
    <row r="24" spans="1:6" ht="36.5" customHeight="1">
      <c r="A24" s="75"/>
      <c r="B24" s="606"/>
      <c r="C24" s="598"/>
      <c r="D24" s="598"/>
      <c r="E24" s="598"/>
      <c r="F24" s="607"/>
    </row>
    <row r="25" spans="1:6" ht="36.5" customHeight="1">
      <c r="A25" s="75"/>
      <c r="B25" s="606"/>
      <c r="C25" s="598"/>
      <c r="D25" s="598"/>
      <c r="E25" s="598"/>
      <c r="F25" s="607"/>
    </row>
    <row r="26" spans="1:6" ht="36.5" customHeight="1">
      <c r="A26" s="75"/>
      <c r="B26" s="608"/>
      <c r="C26" s="609"/>
      <c r="D26" s="609"/>
      <c r="E26" s="609"/>
      <c r="F26" s="610"/>
    </row>
    <row r="27" spans="1:6" ht="11" customHeight="1">
      <c r="A27" s="75"/>
      <c r="B27" s="75"/>
      <c r="C27" s="75"/>
      <c r="D27" s="75"/>
      <c r="E27" s="75"/>
      <c r="F27" s="75"/>
    </row>
    <row r="28" spans="1:6" ht="45.75" customHeight="1">
      <c r="A28" s="75"/>
      <c r="B28" s="646" t="s">
        <v>572</v>
      </c>
      <c r="C28" s="646"/>
      <c r="D28" s="646"/>
      <c r="E28" s="646"/>
      <c r="F28" s="646"/>
    </row>
  </sheetData>
  <mergeCells count="17">
    <mergeCell ref="B17:F20"/>
    <mergeCell ref="B23:F26"/>
    <mergeCell ref="B28:F28"/>
    <mergeCell ref="B10:D10"/>
    <mergeCell ref="B13:D13"/>
    <mergeCell ref="E10:F10"/>
    <mergeCell ref="E13:F13"/>
    <mergeCell ref="B11:D11"/>
    <mergeCell ref="E11:F11"/>
    <mergeCell ref="B12:D12"/>
    <mergeCell ref="E12:F12"/>
    <mergeCell ref="B4:C4"/>
    <mergeCell ref="D4:E4"/>
    <mergeCell ref="E8:F8"/>
    <mergeCell ref="B8:D8"/>
    <mergeCell ref="B9:D9"/>
    <mergeCell ref="E9:F9"/>
  </mergeCells>
  <phoneticPr fontId="18"/>
  <conditionalFormatting sqref="D4:E4 B9 E9">
    <cfRule type="containsBlanks" dxfId="37" priority="3">
      <formula>LEN(TRIM(B4))=0</formula>
    </cfRule>
  </conditionalFormatting>
  <conditionalFormatting sqref="B17:F20">
    <cfRule type="containsBlanks" dxfId="36" priority="2">
      <formula>LEN(TRIM(B17))=0</formula>
    </cfRule>
  </conditionalFormatting>
  <conditionalFormatting sqref="B23:F26">
    <cfRule type="containsBlanks" dxfId="35" priority="1">
      <formula>LEN(TRIM(B23))=0</formula>
    </cfRule>
  </conditionalFormatting>
  <printOptions horizontalCentered="1"/>
  <pageMargins left="0.70866141732283472" right="0.70866141732283472" top="0.74803149606299213" bottom="0.74803149606299213" header="0.31496062992125984" footer="0.31496062992125984"/>
  <pageSetup paperSize="9" scale="98" orientation="portrait" r:id="rId1"/>
  <headerFooter>
    <oddFooter>&amp;C－６－</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BDFC8ECC9F0784394E896DE3133E1C8" ma:contentTypeVersion="13" ma:contentTypeDescription="新しいドキュメントを作成します。" ma:contentTypeScope="" ma:versionID="b461ae3a76c0480ebd5b1e5900c4b2ca">
  <xsd:schema xmlns:xsd="http://www.w3.org/2001/XMLSchema" xmlns:xs="http://www.w3.org/2001/XMLSchema" xmlns:p="http://schemas.microsoft.com/office/2006/metadata/properties" xmlns:ns2="e94d4986-92b8-4b8b-81ea-962ca1ee141b" xmlns:ns3="263dbbe5-076b-4606-a03b-9598f5f2f35a" targetNamespace="http://schemas.microsoft.com/office/2006/metadata/properties" ma:root="true" ma:fieldsID="5c7a30b916b77883b1e973a523f7b727" ns2:_="" ns3:_="">
    <xsd:import namespace="e94d4986-92b8-4b8b-81ea-962ca1ee141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4d4986-92b8-4b8b-81ea-962ca1ee141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9b3ef07-9a6e-4b14-a78d-b182aad7fef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e94d4986-92b8-4b8b-81ea-962ca1ee141b">
      <UserInfo>
        <DisplayName/>
        <AccountId xsi:nil="true"/>
        <AccountType/>
      </UserInfo>
    </Owner>
    <lcf76f155ced4ddcb4097134ff3c332f xmlns="e94d4986-92b8-4b8b-81ea-962ca1ee141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CA1BD2C-5F91-4800-B7D7-7C149C8BFEC3}">
  <ds:schemaRefs>
    <ds:schemaRef ds:uri="http://schemas.microsoft.com/sharepoint/v3/contenttype/forms"/>
  </ds:schemaRefs>
</ds:datastoreItem>
</file>

<file path=customXml/itemProps2.xml><?xml version="1.0" encoding="utf-8"?>
<ds:datastoreItem xmlns:ds="http://schemas.openxmlformats.org/officeDocument/2006/customXml" ds:itemID="{0939F241-D66B-424E-A168-BEA65F2CA2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4d4986-92b8-4b8b-81ea-962ca1ee141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41359B7-16B6-4A53-A245-EA9FD6FE15F1}">
  <ds:schemaRefs>
    <ds:schemaRef ds:uri="http://schemas.microsoft.com/office/2006/metadata/properties"/>
    <ds:schemaRef ds:uri="http://schemas.microsoft.com/office/infopath/2007/PartnerControls"/>
    <ds:schemaRef ds:uri="263dbbe5-076b-4606-a03b-9598f5f2f35a"/>
    <ds:schemaRef ds:uri="e94d4986-92b8-4b8b-81ea-962ca1ee141b"/>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26</vt:i4>
      </vt:variant>
      <vt:variant>
        <vt:lpstr>名前付き一覧</vt:lpstr>
      </vt:variant>
      <vt:variant>
        <vt:i4>5</vt:i4>
      </vt:variant>
    </vt:vector>
  </HeadingPairs>
  <TitlesOfParts>
    <vt:vector size="31" baseType="lpstr">
      <vt:lpstr>2-①【様式】（後期）都道府県・事務打合せ調書</vt:lpstr>
      <vt:lpstr>表紙</vt:lpstr>
      <vt:lpstr>目次</vt:lpstr>
      <vt:lpstr>第1-1　事業実態（加入状況等）</vt:lpstr>
      <vt:lpstr>第1-1　事業実態（診療諸率等）</vt:lpstr>
      <vt:lpstr>第1-2　組織図等</vt:lpstr>
      <vt:lpstr>第2　保険者等に対する助言・指導（広域連合）</vt:lpstr>
      <vt:lpstr>第2　保険者等に対する助言・指導 (市町村)</vt:lpstr>
      <vt:lpstr>第2　保険者等に対する助言・指導 (国保連)</vt:lpstr>
      <vt:lpstr>第3　財政関係</vt:lpstr>
      <vt:lpstr>第4　適用業務関係</vt:lpstr>
      <vt:lpstr>第5　保険料収納関係①</vt:lpstr>
      <vt:lpstr>第5　保険料収納関係②</vt:lpstr>
      <vt:lpstr>第5　保険料収納関係③</vt:lpstr>
      <vt:lpstr>第6-1　医療費関係①</vt:lpstr>
      <vt:lpstr>第6-1　医療費関係②</vt:lpstr>
      <vt:lpstr>第6-2　保険事業関係①</vt:lpstr>
      <vt:lpstr>第6-2　医療費関係②</vt:lpstr>
      <vt:lpstr>第7　その他①</vt:lpstr>
      <vt:lpstr>第7　その他②</vt:lpstr>
      <vt:lpstr>（別添資料1）職員名簿</vt:lpstr>
      <vt:lpstr>（別添資料2）審査支払決定状況</vt:lpstr>
      <vt:lpstr>（別添資料3）再審査決定状況</vt:lpstr>
      <vt:lpstr>（別添資料4）診療諸率</vt:lpstr>
      <vt:lpstr>（別添資料5）課題・問題点</vt:lpstr>
      <vt:lpstr>（別添資料6）好事例</vt:lpstr>
      <vt:lpstr>'第2　保険者等に対する助言・指導（広域連合）'!Print_Area</vt:lpstr>
      <vt:lpstr>'第4　適用業務関係'!Print_Area</vt:lpstr>
      <vt:lpstr>'第6-1　医療費関係①'!Print_Area</vt:lpstr>
      <vt:lpstr>'第7　その他①'!Print_Area</vt:lpstr>
      <vt:lpstr>'第7　その他②'!Print_Area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0x010100BBDFC8ECC9F0784394E896DE3133E1C8</vt:lpwstr>
  </property>
  <property fmtid="{D5CDD505-2E9C-101B-9397-08002B2CF9AE}" pid="3" name="MediaServiceImageTags">
    <vt:lpwstr/>
  </property>
</Properties>
</file>