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487" documentId="8_{18FC4128-293B-4463-9748-481E626EDD2C}" xr6:coauthVersionLast="47" xr6:coauthVersionMax="47" xr10:uidLastSave="{B6D21A62-1815-46AC-BF17-1458C70D8D4A}"/>
  <bookViews>
    <workbookView xWindow="-110" yWindow="-110" windowWidth="19420" windowHeight="10300" tabRatio="599" xr2:uid="{00000000-000D-0000-FFFF-FFFF00000000}"/>
  </bookViews>
  <sheets>
    <sheet name="表紙" sheetId="26" r:id="rId1"/>
    <sheet name="目次" sheetId="31" r:id="rId2"/>
    <sheet name="第1-1　事業の概況" sheetId="3" r:id="rId3"/>
    <sheet name="第1-2　広報活動" sheetId="27" r:id="rId4"/>
    <sheet name="×第1-2　広報活動" sheetId="4" state="hidden" r:id="rId5"/>
    <sheet name="第1-3　組織図" sheetId="5" r:id="rId6"/>
    <sheet name="第1-3(2)　職員名簿" sheetId="6" r:id="rId7"/>
    <sheet name="第1-4　研修" sheetId="7" r:id="rId8"/>
    <sheet name="第2　懸案事項" sheetId="8" r:id="rId9"/>
    <sheet name="第3　財政関係" sheetId="9" r:id="rId10"/>
    <sheet name="第4　適用業務関係" sheetId="28" r:id="rId11"/>
    <sheet name="×第4　適用業務関係" sheetId="12" state="hidden" r:id="rId12"/>
    <sheet name="第5　収納関係①" sheetId="14" r:id="rId13"/>
    <sheet name="第5　収納関係②" sheetId="32" r:id="rId14"/>
    <sheet name="第5　収納関係③" sheetId="33" r:id="rId15"/>
    <sheet name="第5　収納関係⓸" sheetId="34" r:id="rId16"/>
    <sheet name="第5　収納関係⑤" sheetId="35" r:id="rId17"/>
    <sheet name="第5　収納関係⑥" sheetId="37" r:id="rId18"/>
    <sheet name="第5　収納関係⑦" sheetId="36" r:id="rId19"/>
    <sheet name="第6　医療費関係①" sheetId="30" r:id="rId20"/>
    <sheet name="×第6　医療費関係" sheetId="19" state="hidden" r:id="rId21"/>
    <sheet name="第6　医療費関係②" sheetId="38" r:id="rId22"/>
    <sheet name="第6　医療費関係③" sheetId="39" r:id="rId23"/>
    <sheet name="第7　その他" sheetId="22" r:id="rId24"/>
    <sheet name="別添資料1" sheetId="23" r:id="rId25"/>
    <sheet name="別添資料2" sheetId="24" r:id="rId26"/>
    <sheet name="別添資料3" sheetId="25" r:id="rId27"/>
    <sheet name="入力規制" sheetId="29" state="hidden" r:id="rId28"/>
  </sheets>
  <definedNames>
    <definedName name="_xlnm.Print_Area" localSheetId="2">'第1-1　事業の概況'!$A$1:$K$39</definedName>
    <definedName name="_xlnm.Print_Area" localSheetId="3">'第1-2　広報活動'!$A$1:$E$32</definedName>
    <definedName name="_xlnm.Print_Area" localSheetId="5">'第1-3　組織図'!$A$1:$F$44</definedName>
    <definedName name="_xlnm.Print_Area" localSheetId="7">'第1-4　研修'!$A$1:$E$39</definedName>
    <definedName name="_xlnm.Print_Area" localSheetId="8">'第2　懸案事項'!$A$1:$C$12</definedName>
    <definedName name="_xlnm.Print_Area" localSheetId="10">'第4　適用業務関係'!$A$1:$H$29</definedName>
    <definedName name="_xlnm.Print_Area" localSheetId="12">'第5　収納関係①'!$A$1:$D$11</definedName>
    <definedName name="_xlnm.Print_Area" localSheetId="13">'第5　収納関係②'!$A$1:$Y$38</definedName>
    <definedName name="_xlnm.Print_Area" localSheetId="14">'第5　収納関係③'!$A$1:$I$25</definedName>
    <definedName name="_xlnm.Print_Area" localSheetId="15">'第5　収納関係⓸'!$A$1:$E$17</definedName>
    <definedName name="_xlnm.Print_Area" localSheetId="16">'第5　収納関係⑤'!$A$1:$W$36</definedName>
    <definedName name="_xlnm.Print_Area" localSheetId="17">'第5　収納関係⑥'!$A$1:$W$38</definedName>
    <definedName name="_xlnm.Print_Area" localSheetId="18">'第5　収納関係⑦'!$A$1:$V$11</definedName>
    <definedName name="_xlnm.Print_Area" localSheetId="19">'第6　医療費関係①'!$A$1:$N$32</definedName>
    <definedName name="_xlnm.Print_Area" localSheetId="21">'第6　医療費関係②'!$A$1:$C$10</definedName>
    <definedName name="_xlnm.Print_Area" localSheetId="22">'第6　医療費関係③'!$A$1:$D$9</definedName>
    <definedName name="_xlnm.Print_Area" localSheetId="23">'第7　その他'!$A$1:$I$10</definedName>
    <definedName name="_xlnm.Print_Area" localSheetId="25">別添資料2!$A$1:$L$21</definedName>
    <definedName name="_xlnm.Print_Area" localSheetId="26">別添資料3!$A$1:$O$13</definedName>
    <definedName name="_xlnm.Print_Area" localSheetId="1">目次!$A$1:$D$40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30" l="1"/>
  <c r="K26" i="30"/>
  <c r="I26" i="30"/>
  <c r="G26" i="30"/>
  <c r="E26" i="30"/>
  <c r="M23" i="30"/>
  <c r="K23" i="30"/>
  <c r="I23" i="30"/>
  <c r="G23" i="30"/>
  <c r="E23" i="30"/>
  <c r="G21" i="30"/>
  <c r="I21" i="30" s="1"/>
  <c r="K21" i="30" s="1"/>
  <c r="M21" i="30" s="1"/>
  <c r="B2" i="36"/>
  <c r="B9" i="36" s="1"/>
  <c r="B20" i="37"/>
  <c r="B38" i="37" s="1"/>
  <c r="Q7" i="37"/>
  <c r="Q6" i="37"/>
  <c r="B7" i="37"/>
  <c r="R22" i="37"/>
  <c r="O22" i="37"/>
  <c r="K22" i="37"/>
  <c r="H22" i="37"/>
  <c r="R19" i="37"/>
  <c r="O19" i="37"/>
  <c r="K19" i="37"/>
  <c r="H19" i="37"/>
  <c r="R16" i="37"/>
  <c r="O16" i="37"/>
  <c r="K16" i="37"/>
  <c r="H16" i="37"/>
  <c r="Q5" i="37"/>
  <c r="S17" i="35"/>
  <c r="N17" i="35"/>
  <c r="I17" i="35"/>
  <c r="S13" i="35"/>
  <c r="N13" i="35" s="1"/>
  <c r="Q36" i="35"/>
  <c r="Q35" i="35"/>
  <c r="Q34" i="35"/>
  <c r="P24" i="32"/>
  <c r="P23" i="32"/>
  <c r="P17" i="32"/>
  <c r="P14" i="32"/>
  <c r="K24" i="32"/>
  <c r="K27" i="32" s="1"/>
  <c r="P21" i="32" s="1"/>
  <c r="K23" i="32"/>
  <c r="K26" i="32" s="1"/>
  <c r="P11" i="32" s="1"/>
  <c r="K22" i="32"/>
  <c r="K25" i="32" s="1"/>
  <c r="P19" i="32" s="1"/>
  <c r="H12" i="32"/>
  <c r="H15" i="32" s="1"/>
  <c r="G28" i="28"/>
  <c r="G29" i="28" s="1"/>
  <c r="E28" i="28"/>
  <c r="E29" i="28" s="1"/>
  <c r="J19" i="3"/>
  <c r="H19" i="3"/>
  <c r="F19" i="3"/>
  <c r="J17" i="3"/>
  <c r="H17" i="3"/>
  <c r="F17" i="3"/>
  <c r="J15" i="3"/>
  <c r="H15" i="3"/>
  <c r="F15" i="3"/>
  <c r="J13" i="3"/>
  <c r="H13" i="3"/>
  <c r="F13" i="3"/>
  <c r="J11" i="3"/>
  <c r="H11" i="3"/>
  <c r="F11" i="3"/>
  <c r="J9" i="3"/>
  <c r="H9" i="3"/>
  <c r="F9" i="3"/>
  <c r="H7" i="3"/>
  <c r="J7" i="3"/>
  <c r="F7" i="3"/>
  <c r="B30" i="37" l="1"/>
  <c r="B26" i="35"/>
  <c r="I13" i="35"/>
  <c r="P10" i="32"/>
  <c r="P20" i="32"/>
  <c r="P16" i="32"/>
  <c r="P12" i="32"/>
  <c r="P22" i="32"/>
  <c r="P18" i="32"/>
  <c r="P13" i="32"/>
  <c r="P15" i="32"/>
  <c r="H21" i="32"/>
  <c r="H24" i="32"/>
  <c r="H27" i="32"/>
  <c r="H18" i="32"/>
  <c r="R31" i="32"/>
  <c r="H11" i="32"/>
  <c r="B14" i="9"/>
  <c r="B10" i="9" s="1"/>
  <c r="B6" i="9" s="1"/>
  <c r="D4" i="14"/>
  <c r="C4" i="14" s="1"/>
  <c r="J3" i="25"/>
  <c r="A16" i="24"/>
  <c r="A12" i="24" s="1"/>
  <c r="A7" i="24" s="1"/>
  <c r="K24" i="23"/>
  <c r="J24" i="23"/>
  <c r="I24" i="23"/>
  <c r="H24" i="23"/>
  <c r="G24" i="23"/>
  <c r="F24" i="23"/>
  <c r="K16" i="23"/>
  <c r="J16" i="23"/>
  <c r="I16" i="23"/>
  <c r="H16" i="23"/>
  <c r="G16" i="23"/>
  <c r="F16" i="23"/>
  <c r="K8" i="23"/>
  <c r="J8" i="23"/>
  <c r="I8" i="23"/>
  <c r="H8" i="23"/>
  <c r="G8" i="23"/>
  <c r="F8" i="23"/>
  <c r="A22" i="23"/>
  <c r="A14" i="23" s="1"/>
  <c r="A5" i="23" s="1"/>
  <c r="G21" i="28"/>
  <c r="E21" i="28" s="1"/>
  <c r="J19" i="6"/>
  <c r="I19" i="6"/>
  <c r="H19" i="6"/>
  <c r="G19" i="6"/>
  <c r="H3" i="3"/>
  <c r="F3" i="3" s="1"/>
  <c r="B25" i="35" l="1"/>
  <c r="B24" i="35" s="1"/>
  <c r="B36" i="35"/>
  <c r="B35" i="35" s="1"/>
  <c r="B34" i="35" s="1"/>
  <c r="B6" i="37"/>
  <c r="B5" i="37" s="1"/>
  <c r="B17" i="37"/>
  <c r="B13" i="37" s="1"/>
  <c r="B37" i="37"/>
  <c r="B36" i="37" s="1"/>
  <c r="B29" i="37"/>
  <c r="B28" i="37" s="1"/>
  <c r="M31" i="32"/>
  <c r="I31" i="32" s="1"/>
  <c r="H20" i="32"/>
  <c r="H14" i="32"/>
  <c r="H26" i="32"/>
  <c r="H23" i="32"/>
  <c r="H17" i="32"/>
  <c r="H10" i="32"/>
  <c r="D10" i="14"/>
  <c r="B10" i="14" s="1"/>
  <c r="I24" i="9"/>
  <c r="G24" i="9" s="1"/>
  <c r="E24" i="9" s="1"/>
  <c r="H13" i="32" l="1"/>
  <c r="H16" i="32"/>
  <c r="H19" i="32"/>
  <c r="H25" i="32"/>
  <c r="H2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 authorId="0" shapeId="0" xr:uid="{539E724F-C1E7-4037-A915-98BD5E13C5A9}">
      <text>
        <r>
          <rPr>
            <sz val="8"/>
            <color indexed="81"/>
            <rFont val="MS P ゴシック"/>
            <family val="3"/>
            <charset val="128"/>
          </rPr>
          <t>和暦表記／前年度の数値のみ入力</t>
        </r>
      </text>
    </comment>
  </commentList>
</comments>
</file>

<file path=xl/sharedStrings.xml><?xml version="1.0" encoding="utf-8"?>
<sst xmlns="http://schemas.openxmlformats.org/spreadsheetml/2006/main" count="946" uniqueCount="489">
  <si>
    <t>１．この参考資料に添付する資料</t>
  </si>
  <si>
    <t>第５　保険料収納関係</t>
  </si>
  <si>
    <t>第７　その他</t>
  </si>
  <si>
    <t>第１　市町村の概況</t>
  </si>
  <si>
    <t>　１　事業の概況</t>
  </si>
  <si>
    <t>　２　啓発(広報)活動の実施状況</t>
  </si>
  <si>
    <t>　（1）ポスター、パンフレット等広報の状況</t>
  </si>
  <si>
    <t>広報媒体</t>
  </si>
  <si>
    <t>実施内容、回数等</t>
  </si>
  <si>
    <t>（2）相談会・説明会の開催状況</t>
  </si>
  <si>
    <t>　　</t>
  </si>
  <si>
    <t>実施内容、回数、参加人数等</t>
  </si>
  <si>
    <t>（3）市町村における窓口相談の状況</t>
  </si>
  <si>
    <t>　　 （保険料額決定通知書送付時期や保険料年金天引き時等）</t>
  </si>
  <si>
    <t>　　・ 支所等における窓口相談の設置</t>
  </si>
  <si>
    <t>　（注）１　「後期高齢者医療主管課発令年月日」及び「後期高齢者医療事務担当延年月数」欄は老人保　　　　　　</t>
  </si>
  <si>
    <t>実施主体</t>
  </si>
  <si>
    <t>参加者職氏名</t>
  </si>
  <si>
    <t>（目的）</t>
  </si>
  <si>
    <t>（時期）</t>
  </si>
  <si>
    <t>（内容）</t>
  </si>
  <si>
    <t>第２　事業運営の状況</t>
  </si>
  <si>
    <t>　１　事業運営における懸案事項</t>
  </si>
  <si>
    <t>第３　財政関係</t>
  </si>
  <si>
    <t>（注）１　賦課限度額の欄は、賦課限度額、限度額を超える被保険者数及び被保険者に対する割合を記入すること。</t>
  </si>
  <si>
    <t>区　　　分</t>
  </si>
  <si>
    <t>被保険者数</t>
  </si>
  <si>
    <t>人</t>
  </si>
  <si>
    <t>均等割７割軽減対象者</t>
  </si>
  <si>
    <t>均等割5割軽減対象者</t>
  </si>
  <si>
    <t>均等割2割軽減対象者</t>
  </si>
  <si>
    <t>所得割軽減対象者</t>
  </si>
  <si>
    <t>　３　所得把握の状況</t>
  </si>
  <si>
    <t>（2）未申告者に対する対応</t>
  </si>
  <si>
    <t>（注） 時期・内容・件数等について具体的に記入すること。</t>
  </si>
  <si>
    <t>　　１　被保険者証の交付状況</t>
  </si>
  <si>
    <t>一般郵便</t>
  </si>
  <si>
    <t>書留</t>
  </si>
  <si>
    <t>配達証明</t>
  </si>
  <si>
    <t>その他</t>
  </si>
  <si>
    <t>・住基情報の活用</t>
  </si>
  <si>
    <t>（注）１　別添資料１「保険料の収納状況」を添付すること。</t>
  </si>
  <si>
    <t>％</t>
  </si>
  <si>
    <t>（再掲）所得割軽減対象者</t>
  </si>
  <si>
    <t>（注）　軽減対象者について、軽減割合が年度により異なる場合、適宜様式を修正して使用すること。</t>
  </si>
  <si>
    <t>（4）嘱託徴収員等の状況</t>
  </si>
  <si>
    <t>４　滞納者等に対する対策の状況</t>
  </si>
  <si>
    <t>収納対策</t>
  </si>
  <si>
    <t>実施対象者及び実績</t>
  </si>
  <si>
    <t>文書催告を行う者</t>
  </si>
  <si>
    <t>電話催告を行う者</t>
  </si>
  <si>
    <t>納付相談（呼び出し徴収等）を行うもの</t>
  </si>
  <si>
    <t>嘱託徴収員等が戸別徴収を行うもの</t>
  </si>
  <si>
    <t>職員が戸別徴収を行うもの</t>
  </si>
  <si>
    <t>　(6) 換価の状況</t>
  </si>
  <si>
    <t>（特別に講じた対策及び実施体制等）</t>
  </si>
  <si>
    <t>（結果の分析）</t>
  </si>
  <si>
    <t>（特別に講ずる対策及び前年度事業の分析結果に基づき新たに講ずる対策）</t>
  </si>
  <si>
    <t>第６　医療費関係</t>
  </si>
  <si>
    <t>　１　医療費の現状</t>
  </si>
  <si>
    <t>・現状</t>
  </si>
  <si>
    <t>ア　目標(値)と実績等</t>
  </si>
  <si>
    <t>事業名</t>
  </si>
  <si>
    <t>事業の概要</t>
  </si>
  <si>
    <t>事業区分</t>
  </si>
  <si>
    <t>市町村保健事業の概要</t>
  </si>
  <si>
    <t>（広域連合の役割分担）</t>
  </si>
  <si>
    <t>高齢者の保健事業と介護予防の一体的実施</t>
  </si>
  <si>
    <t>低栄養防止・重症化予防事業</t>
  </si>
  <si>
    <t>長寿健康増進事業</t>
  </si>
  <si>
    <t>（個人情報の保護に関する条例等を添付すること。）</t>
  </si>
  <si>
    <t>別添資料１</t>
  </si>
  <si>
    <t>保険料の収納状況</t>
  </si>
  <si>
    <t>別添資料２</t>
  </si>
  <si>
    <t>診療諸率の状況</t>
  </si>
  <si>
    <t>別添資料３</t>
  </si>
  <si>
    <t>保険医療機関等の状況</t>
  </si>
  <si>
    <t>：</t>
  </si>
  <si>
    <t>人</t>
    <rPh sb="0" eb="1">
      <t>ヒト</t>
    </rPh>
    <phoneticPr fontId="22"/>
  </si>
  <si>
    <t>万円</t>
    <rPh sb="0" eb="2">
      <t>マンエン</t>
    </rPh>
    <phoneticPr fontId="22"/>
  </si>
  <si>
    <t>円</t>
    <rPh sb="0" eb="1">
      <t>エン</t>
    </rPh>
    <phoneticPr fontId="22"/>
  </si>
  <si>
    <t>人</t>
    <rPh sb="0" eb="1">
      <t>ニン</t>
    </rPh>
    <phoneticPr fontId="22"/>
  </si>
  <si>
    <t>計</t>
    <rPh sb="0" eb="1">
      <t>ケイ</t>
    </rPh>
    <phoneticPr fontId="22"/>
  </si>
  <si>
    <t>令和２年度</t>
    <rPh sb="0" eb="2">
      <t>レイワ</t>
    </rPh>
    <rPh sb="3" eb="5">
      <t>ネンド</t>
    </rPh>
    <phoneticPr fontId="22"/>
  </si>
  <si>
    <t>人口</t>
    <rPh sb="0" eb="2">
      <t>ジンコウ</t>
    </rPh>
    <phoneticPr fontId="22"/>
  </si>
  <si>
    <t>①</t>
  </si>
  <si>
    <t>世帯数</t>
    <rPh sb="0" eb="3">
      <t>セタイスウ</t>
    </rPh>
    <phoneticPr fontId="22"/>
  </si>
  <si>
    <t>②</t>
  </si>
  <si>
    <t>世帯</t>
    <rPh sb="0" eb="2">
      <t>セタイ</t>
    </rPh>
    <phoneticPr fontId="22"/>
  </si>
  <si>
    <t>被保険者数</t>
    <rPh sb="0" eb="4">
      <t>ヒ</t>
    </rPh>
    <rPh sb="4" eb="5">
      <t>カズ</t>
    </rPh>
    <phoneticPr fontId="22"/>
  </si>
  <si>
    <t>③</t>
  </si>
  <si>
    <t>加入割合</t>
    <rPh sb="0" eb="2">
      <t>カニュウ</t>
    </rPh>
    <rPh sb="2" eb="4">
      <t>ワリアイ</t>
    </rPh>
    <phoneticPr fontId="22"/>
  </si>
  <si>
    <t>③/①</t>
  </si>
  <si>
    <t>一般被保険者数</t>
    <rPh sb="0" eb="2">
      <t>イッパン</t>
    </rPh>
    <rPh sb="2" eb="6">
      <t>ヒ</t>
    </rPh>
    <rPh sb="6" eb="7">
      <t>スウ</t>
    </rPh>
    <phoneticPr fontId="22"/>
  </si>
  <si>
    <t>④</t>
  </si>
  <si>
    <t>構成割合</t>
    <rPh sb="0" eb="2">
      <t>コウセイ</t>
    </rPh>
    <rPh sb="2" eb="4">
      <t>ワリアイ</t>
    </rPh>
    <phoneticPr fontId="22"/>
  </si>
  <si>
    <t>④/③</t>
  </si>
  <si>
    <t>被用者保険の被扶養者であった者</t>
    <rPh sb="0" eb="3">
      <t>ヒヨウシャ</t>
    </rPh>
    <rPh sb="3" eb="5">
      <t>ホケン</t>
    </rPh>
    <rPh sb="6" eb="10">
      <t>ヒフヨウシャ</t>
    </rPh>
    <rPh sb="14" eb="15">
      <t>モノ</t>
    </rPh>
    <phoneticPr fontId="22"/>
  </si>
  <si>
    <t>⑤</t>
  </si>
  <si>
    <t>⑤/③</t>
  </si>
  <si>
    <t>障害認定者による被保険者</t>
    <rPh sb="0" eb="2">
      <t>ショウガイ</t>
    </rPh>
    <rPh sb="2" eb="5">
      <t>ニンテイシャ</t>
    </rPh>
    <rPh sb="8" eb="12">
      <t>ヒホケンシャ</t>
    </rPh>
    <phoneticPr fontId="22"/>
  </si>
  <si>
    <t>⑥</t>
  </si>
  <si>
    <t>⑥/③</t>
  </si>
  <si>
    <t>２ 割 軽 減</t>
    <rPh sb="2" eb="3">
      <t>ワリ</t>
    </rPh>
    <rPh sb="4" eb="5">
      <t>ケイ</t>
    </rPh>
    <rPh sb="6" eb="7">
      <t>ゲン</t>
    </rPh>
    <phoneticPr fontId="22"/>
  </si>
  <si>
    <t>⑦</t>
  </si>
  <si>
    <t>被保険者割合</t>
    <rPh sb="0" eb="4">
      <t>ヒホケンシャ</t>
    </rPh>
    <rPh sb="4" eb="6">
      <t>ワリアイ</t>
    </rPh>
    <phoneticPr fontId="22"/>
  </si>
  <si>
    <t>⑦/③</t>
  </si>
  <si>
    <t>５ 割 軽 減</t>
    <rPh sb="2" eb="3">
      <t>ワリ</t>
    </rPh>
    <rPh sb="4" eb="5">
      <t>ケイ</t>
    </rPh>
    <rPh sb="6" eb="7">
      <t>ゲン</t>
    </rPh>
    <phoneticPr fontId="22"/>
  </si>
  <si>
    <t>⑧</t>
  </si>
  <si>
    <t>⑧/③</t>
  </si>
  <si>
    <t>７ 割 軽 減</t>
    <rPh sb="2" eb="3">
      <t>ワリ</t>
    </rPh>
    <rPh sb="4" eb="5">
      <t>ケイ</t>
    </rPh>
    <rPh sb="6" eb="7">
      <t>ゲン</t>
    </rPh>
    <phoneticPr fontId="22"/>
  </si>
  <si>
    <t>⑨</t>
  </si>
  <si>
    <t>⑨/③</t>
  </si>
  <si>
    <t>賦課割合（均等割：所得割）</t>
    <rPh sb="0" eb="2">
      <t>フカ</t>
    </rPh>
    <rPh sb="2" eb="4">
      <t>ワリアイ</t>
    </rPh>
    <rPh sb="5" eb="8">
      <t>キントウワリ</t>
    </rPh>
    <rPh sb="9" eb="12">
      <t>ショトクワリ</t>
    </rPh>
    <phoneticPr fontId="22"/>
  </si>
  <si>
    <t>賦課限度額</t>
    <rPh sb="0" eb="1">
      <t>ミツグ</t>
    </rPh>
    <rPh sb="1" eb="2">
      <t>カ</t>
    </rPh>
    <rPh sb="2" eb="3">
      <t>キリ</t>
    </rPh>
    <rPh sb="3" eb="4">
      <t>ド</t>
    </rPh>
    <rPh sb="4" eb="5">
      <t>ガク</t>
    </rPh>
    <phoneticPr fontId="22"/>
  </si>
  <si>
    <t>法定賦課限度額</t>
    <rPh sb="0" eb="2">
      <t>ホウテイ</t>
    </rPh>
    <rPh sb="2" eb="4">
      <t>フカ</t>
    </rPh>
    <rPh sb="4" eb="5">
      <t>キリ</t>
    </rPh>
    <rPh sb="5" eb="6">
      <t>ド</t>
    </rPh>
    <rPh sb="6" eb="7">
      <t>ガク</t>
    </rPh>
    <phoneticPr fontId="22"/>
  </si>
  <si>
    <t>１人当たり調定額</t>
    <rPh sb="1" eb="2">
      <t>ニン</t>
    </rPh>
    <rPh sb="2" eb="3">
      <t>ア</t>
    </rPh>
    <rPh sb="5" eb="8">
      <t>チョウテイガク</t>
    </rPh>
    <phoneticPr fontId="22"/>
  </si>
  <si>
    <t>現 年 度 分</t>
    <rPh sb="0" eb="1">
      <t>ゲン</t>
    </rPh>
    <rPh sb="2" eb="3">
      <t>トシ</t>
    </rPh>
    <rPh sb="4" eb="5">
      <t>ド</t>
    </rPh>
    <rPh sb="6" eb="7">
      <t>ブン</t>
    </rPh>
    <phoneticPr fontId="22"/>
  </si>
  <si>
    <t>滞納繰越分</t>
    <rPh sb="0" eb="2">
      <t>タイノウ</t>
    </rPh>
    <rPh sb="2" eb="4">
      <t>クリコシ</t>
    </rPh>
    <rPh sb="4" eb="5">
      <t>ブン</t>
    </rPh>
    <phoneticPr fontId="22"/>
  </si>
  <si>
    <t>（現年度分）
軽減対象者</t>
    <rPh sb="7" eb="9">
      <t>ケイゲン</t>
    </rPh>
    <rPh sb="9" eb="12">
      <t>タイショウシャ</t>
    </rPh>
    <phoneticPr fontId="22"/>
  </si>
  <si>
    <t>均等割２割軽減</t>
    <rPh sb="0" eb="3">
      <t>キントウワリ</t>
    </rPh>
    <rPh sb="4" eb="5">
      <t>ワリ</t>
    </rPh>
    <rPh sb="5" eb="7">
      <t>ケイゲン</t>
    </rPh>
    <phoneticPr fontId="22"/>
  </si>
  <si>
    <t>均等割５割軽減</t>
    <rPh sb="0" eb="3">
      <t>キントウワリ</t>
    </rPh>
    <rPh sb="4" eb="5">
      <t>ワリ</t>
    </rPh>
    <rPh sb="5" eb="7">
      <t>ケイゲン</t>
    </rPh>
    <phoneticPr fontId="22"/>
  </si>
  <si>
    <t>均等割７割軽減</t>
    <rPh sb="0" eb="3">
      <t>キントウワリ</t>
    </rPh>
    <rPh sb="4" eb="5">
      <t>ワリ</t>
    </rPh>
    <rPh sb="5" eb="7">
      <t>ケイゲン</t>
    </rPh>
    <phoneticPr fontId="22"/>
  </si>
  <si>
    <t>所得割軽減</t>
    <rPh sb="0" eb="3">
      <t>ショトクワリ</t>
    </rPh>
    <rPh sb="3" eb="5">
      <t>ケイゲン</t>
    </rPh>
    <phoneticPr fontId="22"/>
  </si>
  <si>
    <t>医療費の状況</t>
  </si>
  <si>
    <t>受診率（100人当たり受診件数）</t>
  </si>
  <si>
    <t>１件当たり日数</t>
  </si>
  <si>
    <t>日</t>
  </si>
  <si>
    <t>費用額
（診療費）</t>
  </si>
  <si>
    <t>１件当たり</t>
  </si>
  <si>
    <t>円</t>
  </si>
  <si>
    <t>１日当たり</t>
  </si>
  <si>
    <t>１人当たり</t>
  </si>
  <si>
    <t>（注）　１　被保険者数は、年間平均被保険者数を記入すること。</t>
  </si>
  <si>
    <t>　　　　２　軽減対象者について、軽減割合が年度により異なる場合、適宜様式を修正して使用すること。</t>
    <rPh sb="29" eb="31">
      <t>バアイ</t>
    </rPh>
    <phoneticPr fontId="22"/>
  </si>
  <si>
    <t>　　　　３　各割合、受診率及び１件当たり日数は、小数点第３位を四捨五入し、小数点第２位まで記入すること。</t>
  </si>
  <si>
    <t>　　・  土日休日等の窓口相談の実施</t>
    <phoneticPr fontId="20"/>
  </si>
  <si>
    <t>　　・  相談時間の延長等の状況</t>
    <phoneticPr fontId="20"/>
  </si>
  <si>
    <t>（注）「市町村の組織図」を添付すること。（既存資料可）</t>
    <phoneticPr fontId="20"/>
  </si>
  <si>
    <t>後期高齢者医療主管課名</t>
    <phoneticPr fontId="20"/>
  </si>
  <si>
    <t>国保主管課名</t>
    <phoneticPr fontId="20"/>
  </si>
  <si>
    <t>民生主管部（局）名</t>
    <phoneticPr fontId="20"/>
  </si>
  <si>
    <t>後期高齢者医療の徴収担当課</t>
    <rPh sb="8" eb="10">
      <t>チョウシュウ</t>
    </rPh>
    <rPh sb="10" eb="13">
      <t>タントウカ</t>
    </rPh>
    <phoneticPr fontId="20"/>
  </si>
  <si>
    <t>後期高齢者医療の窓口担当課</t>
    <rPh sb="8" eb="10">
      <t>マドグチ</t>
    </rPh>
    <rPh sb="10" eb="13">
      <t>タントウカ</t>
    </rPh>
    <phoneticPr fontId="20"/>
  </si>
  <si>
    <t>保健師所属課名</t>
    <rPh sb="0" eb="3">
      <t>ホケンシ</t>
    </rPh>
    <rPh sb="3" eb="5">
      <t>ショゾク</t>
    </rPh>
    <rPh sb="5" eb="6">
      <t>カ</t>
    </rPh>
    <rPh sb="6" eb="7">
      <t>メイ</t>
    </rPh>
    <phoneticPr fontId="20"/>
  </si>
  <si>
    <t>（保健師：　　名）</t>
    <rPh sb="1" eb="4">
      <t>ホケンシ</t>
    </rPh>
    <rPh sb="7" eb="8">
      <t>メイ</t>
    </rPh>
    <phoneticPr fontId="20"/>
  </si>
  <si>
    <t>３　事務処理体制</t>
    <phoneticPr fontId="20"/>
  </si>
  <si>
    <t>職　名</t>
    <rPh sb="0" eb="1">
      <t>ショク</t>
    </rPh>
    <rPh sb="2" eb="3">
      <t>メイ</t>
    </rPh>
    <phoneticPr fontId="22"/>
  </si>
  <si>
    <t>氏　　名</t>
    <rPh sb="0" eb="1">
      <t>シ</t>
    </rPh>
    <rPh sb="3" eb="4">
      <t>メイ</t>
    </rPh>
    <phoneticPr fontId="22"/>
  </si>
  <si>
    <t>後期高齢
者医療主
管課発令
年月日</t>
    <rPh sb="0" eb="2">
      <t>コウキ</t>
    </rPh>
    <rPh sb="2" eb="4">
      <t>コウレイ</t>
    </rPh>
    <rPh sb="5" eb="6">
      <t>モノ</t>
    </rPh>
    <rPh sb="6" eb="8">
      <t>イリョウ</t>
    </rPh>
    <rPh sb="8" eb="9">
      <t>シュ</t>
    </rPh>
    <rPh sb="10" eb="11">
      <t>カン</t>
    </rPh>
    <rPh sb="11" eb="12">
      <t>カ</t>
    </rPh>
    <rPh sb="12" eb="14">
      <t>ハツレイ</t>
    </rPh>
    <rPh sb="15" eb="16">
      <t>ドシ</t>
    </rPh>
    <rPh sb="16" eb="17">
      <t>ヅキ</t>
    </rPh>
    <rPh sb="17" eb="18">
      <t>ヒ</t>
    </rPh>
    <phoneticPr fontId="22"/>
  </si>
  <si>
    <t>後期高齢
者医療事
務担当延
年月数</t>
    <rPh sb="0" eb="2">
      <t>コウキ</t>
    </rPh>
    <rPh sb="2" eb="4">
      <t>コウレイ</t>
    </rPh>
    <rPh sb="5" eb="6">
      <t>モノ</t>
    </rPh>
    <rPh sb="6" eb="8">
      <t>イリョウ</t>
    </rPh>
    <rPh sb="8" eb="9">
      <t>コト</t>
    </rPh>
    <rPh sb="10" eb="11">
      <t>ツトム</t>
    </rPh>
    <rPh sb="11" eb="13">
      <t>タントウ</t>
    </rPh>
    <rPh sb="13" eb="14">
      <t>エン</t>
    </rPh>
    <rPh sb="15" eb="17">
      <t>ネンゲツ</t>
    </rPh>
    <rPh sb="17" eb="18">
      <t>スウ</t>
    </rPh>
    <phoneticPr fontId="22"/>
  </si>
  <si>
    <t>担当業務内容</t>
    <rPh sb="0" eb="2">
      <t>タントウ</t>
    </rPh>
    <rPh sb="2" eb="4">
      <t>ギョウム</t>
    </rPh>
    <rPh sb="4" eb="6">
      <t>ナイヨウ</t>
    </rPh>
    <phoneticPr fontId="22"/>
  </si>
  <si>
    <t>備考</t>
    <rPh sb="0" eb="2">
      <t>ビコウ</t>
    </rPh>
    <phoneticPr fontId="22"/>
  </si>
  <si>
    <t>専任</t>
    <rPh sb="0" eb="2">
      <t>センニン</t>
    </rPh>
    <phoneticPr fontId="22"/>
  </si>
  <si>
    <t>兼任</t>
    <rPh sb="0" eb="2">
      <t>ケンニン</t>
    </rPh>
    <phoneticPr fontId="22"/>
  </si>
  <si>
    <t>合計</t>
    <rPh sb="0" eb="2">
      <t>ゴウケイ</t>
    </rPh>
    <phoneticPr fontId="22"/>
  </si>
  <si>
    <t>実質
職員</t>
    <rPh sb="0" eb="2">
      <t>ジッシツ</t>
    </rPh>
    <rPh sb="3" eb="5">
      <t>ショクイン</t>
    </rPh>
    <phoneticPr fontId="22"/>
  </si>
  <si>
    <t>合　　計</t>
    <rPh sb="0" eb="1">
      <t>ゴウ</t>
    </rPh>
    <rPh sb="3" eb="4">
      <t>ケイ</t>
    </rPh>
    <phoneticPr fontId="22"/>
  </si>
  <si>
    <t>－</t>
  </si>
  <si>
    <t>　　　　２　受付から賦課徴収までの後期高齢者医療に関係する全ての課、係について記入すること。</t>
    <phoneticPr fontId="20"/>
  </si>
  <si>
    <t>　　　　３　後期高齢者医療業務と後期高齢者医療業務以外の業務と兼務しているときは、「職名」欄に</t>
    <phoneticPr fontId="20"/>
  </si>
  <si>
    <t>　　　　４　嘱託職員等については、担当業務毎に配置人員を記入すること。</t>
    <phoneticPr fontId="20"/>
  </si>
  <si>
    <t>　　　　５　「配置職員数」欄は、係毎に記入すること。</t>
    <phoneticPr fontId="20"/>
  </si>
  <si>
    <t>　　　　６　「実質職員」欄には、専任職員数＋兼任職員数×兼任率を記入すること。</t>
    <phoneticPr fontId="20"/>
  </si>
  <si>
    <t>４　研修の実施又は参加の状況</t>
    <phoneticPr fontId="20"/>
  </si>
  <si>
    <t>区　　　分</t>
    <rPh sb="0" eb="1">
      <t>ク</t>
    </rPh>
    <rPh sb="4" eb="5">
      <t>ブン</t>
    </rPh>
    <phoneticPr fontId="22"/>
  </si>
  <si>
    <t>均　等　割</t>
    <rPh sb="0" eb="1">
      <t>タモツ</t>
    </rPh>
    <rPh sb="2" eb="3">
      <t>トウ</t>
    </rPh>
    <rPh sb="4" eb="5">
      <t>ワリ</t>
    </rPh>
    <phoneticPr fontId="22"/>
  </si>
  <si>
    <t>所　得　割</t>
    <rPh sb="0" eb="1">
      <t>トコロ</t>
    </rPh>
    <rPh sb="2" eb="3">
      <t>トク</t>
    </rPh>
    <rPh sb="4" eb="5">
      <t>ワリ</t>
    </rPh>
    <phoneticPr fontId="22"/>
  </si>
  <si>
    <t>賦課限度額</t>
    <rPh sb="0" eb="1">
      <t>ミツグ</t>
    </rPh>
    <rPh sb="1" eb="2">
      <t>カ</t>
    </rPh>
    <rPh sb="2" eb="5">
      <t>ゲンドガク</t>
    </rPh>
    <phoneticPr fontId="22"/>
  </si>
  <si>
    <t>額・料率</t>
    <rPh sb="0" eb="1">
      <t>ガク</t>
    </rPh>
    <rPh sb="2" eb="4">
      <t>リョウリツ</t>
    </rPh>
    <phoneticPr fontId="22"/>
  </si>
  <si>
    <t>賦課割合</t>
    <rPh sb="0" eb="2">
      <t>フカ</t>
    </rPh>
    <rPh sb="2" eb="4">
      <t>ワリアイ</t>
    </rPh>
    <phoneticPr fontId="22"/>
  </si>
  <si>
    <t>賦課限度額設定についての対応状況（議会）及び今後の改善等の見込み</t>
  </si>
  <si>
    <t>平準化についての対応状況及び今後の改善等の見込み</t>
  </si>
  <si>
    <t>（1）市町村民税の申告がされていない被保険者への対応</t>
    <phoneticPr fontId="20"/>
  </si>
  <si>
    <t>　第４　適用業務関係</t>
  </si>
  <si>
    <t>（1）  交付方法</t>
  </si>
  <si>
    <t>（2）  未着（返戻）時の対応</t>
  </si>
  <si>
    <t>（3）  被用者保険の被扶養者であった者の対応</t>
  </si>
  <si>
    <t>・税務担当との連携</t>
    <phoneticPr fontId="20"/>
  </si>
  <si>
    <t>令和３年度</t>
    <rPh sb="0" eb="1">
      <t>レイ</t>
    </rPh>
    <rPh sb="1" eb="2">
      <t>ワ</t>
    </rPh>
    <rPh sb="3" eb="5">
      <t>ネンド</t>
    </rPh>
    <phoneticPr fontId="22"/>
  </si>
  <si>
    <t>件</t>
    <rPh sb="0" eb="1">
      <t>ケン</t>
    </rPh>
    <phoneticPr fontId="22"/>
  </si>
  <si>
    <t>内訳</t>
    <rPh sb="0" eb="2">
      <t>ウチワケ</t>
    </rPh>
    <phoneticPr fontId="22"/>
  </si>
  <si>
    <t>15日以上～３月未満</t>
  </si>
  <si>
    <t>３月以上～６月未満</t>
  </si>
  <si>
    <t>６月以上～12月未満</t>
  </si>
  <si>
    <t>１年以上～２年未満</t>
  </si>
  <si>
    <t>２年以上</t>
  </si>
  <si>
    <t>現年度分</t>
    <rPh sb="0" eb="1">
      <t>ゲン</t>
    </rPh>
    <rPh sb="1" eb="3">
      <t>ネンド</t>
    </rPh>
    <rPh sb="3" eb="4">
      <t>ブン</t>
    </rPh>
    <phoneticPr fontId="20"/>
  </si>
  <si>
    <t>滞納繰越分</t>
    <rPh sb="0" eb="2">
      <t>タイノウ</t>
    </rPh>
    <rPh sb="2" eb="4">
      <t>クリコシ</t>
    </rPh>
    <rPh sb="4" eb="5">
      <t>ブン</t>
    </rPh>
    <phoneticPr fontId="20"/>
  </si>
  <si>
    <t>年度</t>
    <rPh sb="0" eb="1">
      <t>トシ</t>
    </rPh>
    <rPh sb="1" eb="2">
      <t>ド</t>
    </rPh>
    <phoneticPr fontId="22"/>
  </si>
  <si>
    <t>被保険者数</t>
    <rPh sb="0" eb="4">
      <t>ヒホケンシャ</t>
    </rPh>
    <rPh sb="4" eb="5">
      <t>カズ</t>
    </rPh>
    <phoneticPr fontId="22"/>
  </si>
  <si>
    <t>構成比</t>
    <rPh sb="0" eb="1">
      <t>カマエ</t>
    </rPh>
    <rPh sb="1" eb="2">
      <t>シゲル</t>
    </rPh>
    <rPh sb="2" eb="3">
      <t>ヒ</t>
    </rPh>
    <phoneticPr fontId="22"/>
  </si>
  <si>
    <t>収納率
（現年度）</t>
    <rPh sb="0" eb="3">
      <t>シュウノウリツ</t>
    </rPh>
    <rPh sb="5" eb="6">
      <t>ゲン</t>
    </rPh>
    <rPh sb="6" eb="8">
      <t>ネンド</t>
    </rPh>
    <phoneticPr fontId="22"/>
  </si>
  <si>
    <t>年金天引</t>
    <rPh sb="0" eb="2">
      <t>ネンキン</t>
    </rPh>
    <rPh sb="2" eb="4">
      <t>テンビ</t>
    </rPh>
    <phoneticPr fontId="22"/>
  </si>
  <si>
    <t>口座振替</t>
    <rPh sb="0" eb="2">
      <t>コウザ</t>
    </rPh>
    <rPh sb="2" eb="4">
      <t>フリカエ</t>
    </rPh>
    <phoneticPr fontId="22"/>
  </si>
  <si>
    <t>自主納付</t>
    <rPh sb="0" eb="1">
      <t>ジ</t>
    </rPh>
    <rPh sb="1" eb="2">
      <t>シュ</t>
    </rPh>
    <rPh sb="2" eb="3">
      <t>オサム</t>
    </rPh>
    <rPh sb="3" eb="4">
      <t>ヅケ</t>
    </rPh>
    <phoneticPr fontId="22"/>
  </si>
  <si>
    <t>コンビニ
収　　納</t>
    <rPh sb="5" eb="6">
      <t>オサム</t>
    </rPh>
    <rPh sb="8" eb="9">
      <t>オサム</t>
    </rPh>
    <phoneticPr fontId="22"/>
  </si>
  <si>
    <t>上記以外</t>
    <rPh sb="0" eb="2">
      <t>ジョウキ</t>
    </rPh>
    <rPh sb="2" eb="4">
      <t>イガイ</t>
    </rPh>
    <phoneticPr fontId="22"/>
  </si>
  <si>
    <t>（現年度分）</t>
    <phoneticPr fontId="20"/>
  </si>
  <si>
    <t>ウ　収納金の流れ等</t>
    <phoneticPr fontId="20"/>
  </si>
  <si>
    <t>嘱託徴収員等</t>
    <rPh sb="0" eb="2">
      <t>ショクタク</t>
    </rPh>
    <rPh sb="2" eb="5">
      <t>チョウシュウイン</t>
    </rPh>
    <rPh sb="5" eb="6">
      <t>トウ</t>
    </rPh>
    <phoneticPr fontId="20"/>
  </si>
  <si>
    <t>保険者</t>
    <rPh sb="0" eb="3">
      <t>ホケンシャ</t>
    </rPh>
    <phoneticPr fontId="20"/>
  </si>
  <si>
    <t>（現年度分滞納者）</t>
    <phoneticPr fontId="20"/>
  </si>
  <si>
    <t>（注）収納対策等に、実施時期、回数、実施対象者等を簡潔かつ具体的に記入すること。</t>
  </si>
  <si>
    <t>（過年度分滞納者）</t>
    <phoneticPr fontId="20"/>
  </si>
  <si>
    <t>作成の有無</t>
    <rPh sb="0" eb="2">
      <t>サクセイ</t>
    </rPh>
    <rPh sb="3" eb="5">
      <t>ウム</t>
    </rPh>
    <phoneticPr fontId="20"/>
  </si>
  <si>
    <t>被保険者</t>
    <rPh sb="0" eb="4">
      <t>ヒホケンシャ</t>
    </rPh>
    <phoneticPr fontId="22"/>
  </si>
  <si>
    <t>滞納者数</t>
    <rPh sb="0" eb="1">
      <t>タイ</t>
    </rPh>
    <rPh sb="1" eb="2">
      <t>オサム</t>
    </rPh>
    <rPh sb="2" eb="3">
      <t>モノ</t>
    </rPh>
    <rPh sb="3" eb="4">
      <t>カズ</t>
    </rPh>
    <phoneticPr fontId="22"/>
  </si>
  <si>
    <t>滞納者割合</t>
    <rPh sb="0" eb="2">
      <t>タイノウ</t>
    </rPh>
    <rPh sb="2" eb="3">
      <t>モノ</t>
    </rPh>
    <rPh sb="3" eb="5">
      <t>ワリアイ</t>
    </rPh>
    <phoneticPr fontId="22"/>
  </si>
  <si>
    <t>②/①</t>
  </si>
  <si>
    <t>区　分</t>
    <rPh sb="0" eb="1">
      <t>ク</t>
    </rPh>
    <rPh sb="2" eb="3">
      <t>ブン</t>
    </rPh>
    <phoneticPr fontId="22"/>
  </si>
  <si>
    <t>差　押　件　数</t>
    <rPh sb="0" eb="1">
      <t>サ</t>
    </rPh>
    <rPh sb="2" eb="3">
      <t>オシ</t>
    </rPh>
    <rPh sb="4" eb="5">
      <t>ケン</t>
    </rPh>
    <rPh sb="6" eb="7">
      <t>カズ</t>
    </rPh>
    <phoneticPr fontId="22"/>
  </si>
  <si>
    <t>差 押 金 額</t>
    <rPh sb="0" eb="1">
      <t>サ</t>
    </rPh>
    <rPh sb="2" eb="3">
      <t>オシ</t>
    </rPh>
    <rPh sb="4" eb="5">
      <t>カネ</t>
    </rPh>
    <rPh sb="6" eb="7">
      <t>ガク</t>
    </rPh>
    <phoneticPr fontId="22"/>
  </si>
  <si>
    <t>預 貯 金</t>
    <rPh sb="0" eb="1">
      <t>アズカリ</t>
    </rPh>
    <rPh sb="2" eb="3">
      <t>チョ</t>
    </rPh>
    <rPh sb="4" eb="5">
      <t>カネ</t>
    </rPh>
    <phoneticPr fontId="22"/>
  </si>
  <si>
    <t>千円</t>
    <rPh sb="0" eb="2">
      <t>センエン</t>
    </rPh>
    <phoneticPr fontId="22"/>
  </si>
  <si>
    <t>区　　分</t>
    <rPh sb="0" eb="1">
      <t>ク</t>
    </rPh>
    <rPh sb="3" eb="4">
      <t>ブン</t>
    </rPh>
    <phoneticPr fontId="22"/>
  </si>
  <si>
    <t>参加差押及び交付要求</t>
    <rPh sb="0" eb="2">
      <t>サンカ</t>
    </rPh>
    <rPh sb="2" eb="4">
      <t>サシオサ</t>
    </rPh>
    <rPh sb="4" eb="5">
      <t>オヨ</t>
    </rPh>
    <rPh sb="6" eb="8">
      <t>コウフ</t>
    </rPh>
    <rPh sb="8" eb="10">
      <t>ヨウキュウ</t>
    </rPh>
    <phoneticPr fontId="22"/>
  </si>
  <si>
    <t>件　数</t>
    <rPh sb="0" eb="1">
      <t>ケン</t>
    </rPh>
    <rPh sb="2" eb="3">
      <t>カズ</t>
    </rPh>
    <phoneticPr fontId="22"/>
  </si>
  <si>
    <t>金　額</t>
    <rPh sb="0" eb="1">
      <t>キン</t>
    </rPh>
    <rPh sb="2" eb="3">
      <t>ガク</t>
    </rPh>
    <phoneticPr fontId="22"/>
  </si>
  <si>
    <t>参加差押</t>
    <rPh sb="0" eb="2">
      <t>サンカ</t>
    </rPh>
    <rPh sb="2" eb="4">
      <t>サシオサ</t>
    </rPh>
    <phoneticPr fontId="22"/>
  </si>
  <si>
    <t>交付要求</t>
    <rPh sb="0" eb="2">
      <t>コウフ</t>
    </rPh>
    <rPh sb="2" eb="4">
      <t>ヨウキュウ</t>
    </rPh>
    <phoneticPr fontId="22"/>
  </si>
  <si>
    <t>主な停止理由</t>
    <rPh sb="0" eb="1">
      <t>オモ</t>
    </rPh>
    <rPh sb="2" eb="4">
      <t>テイシ</t>
    </rPh>
    <rPh sb="4" eb="6">
      <t>リユウ</t>
    </rPh>
    <phoneticPr fontId="22"/>
  </si>
  <si>
    <t>５　収納率向上対策の取組状況</t>
    <phoneticPr fontId="20"/>
  </si>
  <si>
    <t>(1)  医療費の動向分析</t>
  </si>
  <si>
    <t>・  特徴</t>
  </si>
  <si>
    <t>・資料の活用状況</t>
    <phoneticPr fontId="20"/>
  </si>
  <si>
    <t>　２　保健事業</t>
  </si>
  <si>
    <t>(1)  健康診査の実施状況</t>
  </si>
  <si>
    <t>（実施場所、実施時期(期間)、外部委託の有無・形態等について、簡潔に記入すること。）</t>
  </si>
  <si>
    <t>(2)  市町村が独自で実施している後期高齢者も対象としている事業（予防健康づくり関係）</t>
  </si>
  <si>
    <t>年度　</t>
    <rPh sb="0" eb="2">
      <t>ネンド</t>
    </rPh>
    <phoneticPr fontId="22"/>
  </si>
  <si>
    <t>（初年度）</t>
    <rPh sb="1" eb="4">
      <t>ショネンド</t>
    </rPh>
    <phoneticPr fontId="22"/>
  </si>
  <si>
    <t>（２年度目）</t>
    <rPh sb="2" eb="4">
      <t>ネンド</t>
    </rPh>
    <rPh sb="4" eb="5">
      <t>メ</t>
    </rPh>
    <phoneticPr fontId="22"/>
  </si>
  <si>
    <t>（３年度目）</t>
    <rPh sb="2" eb="4">
      <t>ネンド</t>
    </rPh>
    <rPh sb="4" eb="5">
      <t>メ</t>
    </rPh>
    <phoneticPr fontId="22"/>
  </si>
  <si>
    <t>（４年度目）</t>
    <rPh sb="2" eb="4">
      <t>ネンド</t>
    </rPh>
    <rPh sb="4" eb="5">
      <t>メ</t>
    </rPh>
    <phoneticPr fontId="22"/>
  </si>
  <si>
    <t>（最終年度）</t>
  </si>
  <si>
    <t>健康診査</t>
    <rPh sb="0" eb="2">
      <t>ケンコウ</t>
    </rPh>
    <rPh sb="2" eb="4">
      <t>シンサ</t>
    </rPh>
    <phoneticPr fontId="22"/>
  </si>
  <si>
    <t>目 標 値
（計画）</t>
    <rPh sb="0" eb="1">
      <t>メ</t>
    </rPh>
    <rPh sb="2" eb="3">
      <t>ヒョウ</t>
    </rPh>
    <rPh sb="4" eb="5">
      <t>アタイ</t>
    </rPh>
    <rPh sb="7" eb="9">
      <t>ケイカク</t>
    </rPh>
    <phoneticPr fontId="22"/>
  </si>
  <si>
    <t>受 診 率</t>
    <rPh sb="0" eb="1">
      <t>ウケ</t>
    </rPh>
    <rPh sb="2" eb="3">
      <t>ミ</t>
    </rPh>
    <rPh sb="4" eb="5">
      <t>リツ</t>
    </rPh>
    <phoneticPr fontId="22"/>
  </si>
  <si>
    <t>対象者数</t>
    <rPh sb="0" eb="3">
      <t>タイショウシャ</t>
    </rPh>
    <rPh sb="3" eb="4">
      <t>スウ</t>
    </rPh>
    <phoneticPr fontId="22"/>
  </si>
  <si>
    <t>実施者数</t>
    <rPh sb="0" eb="3">
      <t>ジッシシャ</t>
    </rPh>
    <rPh sb="3" eb="4">
      <t>スウ</t>
    </rPh>
    <phoneticPr fontId="22"/>
  </si>
  <si>
    <t>実　　績
（結果）</t>
    <rPh sb="0" eb="1">
      <t>ジツ</t>
    </rPh>
    <rPh sb="3" eb="4">
      <t>ツムギ</t>
    </rPh>
    <rPh sb="6" eb="8">
      <t>ケッカ</t>
    </rPh>
    <phoneticPr fontId="22"/>
  </si>
  <si>
    <t>イ　実施方法</t>
    <phoneticPr fontId="20"/>
  </si>
  <si>
    <t>　３　市町村保健事業との連携状況</t>
  </si>
  <si>
    <t>（注）広域連合の役割分担については、費用負担、医療費のデータ等の提供、企画への参加状況等を記入すること。</t>
    <phoneticPr fontId="20"/>
  </si>
  <si>
    <t>　　　市町村が広域連合と連携して実施している事業について記入すること。</t>
    <phoneticPr fontId="20"/>
  </si>
  <si>
    <t>（他の医療保険者との連携等）</t>
    <phoneticPr fontId="20"/>
  </si>
  <si>
    <t>調定額</t>
    <rPh sb="0" eb="3">
      <t>チョウテイガク</t>
    </rPh>
    <phoneticPr fontId="22"/>
  </si>
  <si>
    <t>収納額</t>
    <rPh sb="0" eb="3">
      <t>シュウノウガク</t>
    </rPh>
    <phoneticPr fontId="22"/>
  </si>
  <si>
    <t>還　付
未済額
(別掲)</t>
    <rPh sb="0" eb="1">
      <t>カン</t>
    </rPh>
    <rPh sb="2" eb="3">
      <t>ヅケ</t>
    </rPh>
    <rPh sb="4" eb="6">
      <t>ミサイ</t>
    </rPh>
    <rPh sb="6" eb="7">
      <t>ガク</t>
    </rPh>
    <rPh sb="9" eb="10">
      <t>ベツ</t>
    </rPh>
    <rPh sb="10" eb="11">
      <t>ケイ</t>
    </rPh>
    <phoneticPr fontId="22"/>
  </si>
  <si>
    <t>未収額</t>
  </si>
  <si>
    <t>居　所
不明分
調定額</t>
  </si>
  <si>
    <t>収納率</t>
  </si>
  <si>
    <t>現年度分</t>
    <rPh sb="0" eb="1">
      <t>ゲン</t>
    </rPh>
    <rPh sb="1" eb="4">
      <t>ネンドブン</t>
    </rPh>
    <phoneticPr fontId="22"/>
  </si>
  <si>
    <t>（現年度分）
軽減対象者</t>
    <rPh sb="1" eb="2">
      <t>ゲン</t>
    </rPh>
    <rPh sb="2" eb="4">
      <t>ネンド</t>
    </rPh>
    <rPh sb="4" eb="5">
      <t>ブン</t>
    </rPh>
    <rPh sb="7" eb="9">
      <t>ケイゲン</t>
    </rPh>
    <rPh sb="9" eb="12">
      <t>タイショウシャ</t>
    </rPh>
    <phoneticPr fontId="22"/>
  </si>
  <si>
    <t>100人当たり受診件数</t>
    <rPh sb="3" eb="4">
      <t>ヒト</t>
    </rPh>
    <rPh sb="4" eb="5">
      <t>ア</t>
    </rPh>
    <phoneticPr fontId="22"/>
  </si>
  <si>
    <t>１件当たり日数</t>
    <rPh sb="1" eb="2">
      <t>ケン</t>
    </rPh>
    <rPh sb="2" eb="3">
      <t>ア</t>
    </rPh>
    <rPh sb="5" eb="7">
      <t>ニッスウ</t>
    </rPh>
    <phoneticPr fontId="22"/>
  </si>
  <si>
    <t>費 用 額（診療費）</t>
    <rPh sb="0" eb="1">
      <t>ヒ</t>
    </rPh>
    <rPh sb="2" eb="3">
      <t>ヨウ</t>
    </rPh>
    <rPh sb="4" eb="5">
      <t>ガク</t>
    </rPh>
    <rPh sb="6" eb="9">
      <t>シンリョウヒ</t>
    </rPh>
    <phoneticPr fontId="22"/>
  </si>
  <si>
    <t>１件当たり</t>
    <rPh sb="1" eb="2">
      <t>ケン</t>
    </rPh>
    <rPh sb="2" eb="3">
      <t>ア</t>
    </rPh>
    <phoneticPr fontId="22"/>
  </si>
  <si>
    <t>１日当たり</t>
    <rPh sb="1" eb="2">
      <t>ヒ</t>
    </rPh>
    <rPh sb="2" eb="3">
      <t>ア</t>
    </rPh>
    <phoneticPr fontId="22"/>
  </si>
  <si>
    <t>１人当たり</t>
    <rPh sb="1" eb="2">
      <t>ヒト</t>
    </rPh>
    <rPh sb="2" eb="3">
      <t>ア</t>
    </rPh>
    <phoneticPr fontId="22"/>
  </si>
  <si>
    <t>（受診率）</t>
    <rPh sb="1" eb="4">
      <t>ジュシンリツ</t>
    </rPh>
    <phoneticPr fontId="22"/>
  </si>
  <si>
    <t>対前年度比</t>
    <rPh sb="0" eb="1">
      <t>タイ</t>
    </rPh>
    <rPh sb="1" eb="3">
      <t>ゼンネン</t>
    </rPh>
    <rPh sb="3" eb="4">
      <t>タビ</t>
    </rPh>
    <rPh sb="4" eb="5">
      <t>ヒ</t>
    </rPh>
    <phoneticPr fontId="22"/>
  </si>
  <si>
    <t>入　院</t>
  </si>
  <si>
    <t>日</t>
    <rPh sb="0" eb="1">
      <t>ヒ</t>
    </rPh>
    <phoneticPr fontId="22"/>
  </si>
  <si>
    <t>入院外</t>
    <rPh sb="0" eb="2">
      <t>ニュウイン</t>
    </rPh>
    <rPh sb="2" eb="3">
      <t>ガイ</t>
    </rPh>
    <phoneticPr fontId="22"/>
  </si>
  <si>
    <t>歯　科</t>
    <rPh sb="0" eb="1">
      <t>ハ</t>
    </rPh>
    <rPh sb="2" eb="3">
      <t>カ</t>
    </rPh>
    <phoneticPr fontId="22"/>
  </si>
  <si>
    <t>（注）１　事業年報報告数値の４～３ベ－スで記入すること。</t>
    <rPh sb="21" eb="23">
      <t>キニュウ</t>
    </rPh>
    <phoneticPr fontId="22"/>
  </si>
  <si>
    <t>　　　２　「（被保険者）１人当たり診療費（費用額）」は、年間平均の被保険者数を用いて算出すること。</t>
    <rPh sb="17" eb="20">
      <t>シンリョウヒ</t>
    </rPh>
    <rPh sb="21" eb="23">
      <t>ヒヨウ</t>
    </rPh>
    <rPh sb="23" eb="24">
      <t>ガク</t>
    </rPh>
    <rPh sb="28" eb="30">
      <t>ネンカン</t>
    </rPh>
    <rPh sb="30" eb="32">
      <t>ヘイキン</t>
    </rPh>
    <rPh sb="39" eb="40">
      <t>モチ</t>
    </rPh>
    <phoneticPr fontId="22"/>
  </si>
  <si>
    <t>医　　　　　　　　科</t>
    <rPh sb="0" eb="1">
      <t>イ</t>
    </rPh>
    <rPh sb="9" eb="10">
      <t>カ</t>
    </rPh>
    <phoneticPr fontId="22"/>
  </si>
  <si>
    <t>病　　　　　院</t>
    <rPh sb="0" eb="1">
      <t>ヤマイ</t>
    </rPh>
    <rPh sb="6" eb="7">
      <t>イン</t>
    </rPh>
    <phoneticPr fontId="22"/>
  </si>
  <si>
    <t>診　　療　　所</t>
    <rPh sb="0" eb="1">
      <t>ミ</t>
    </rPh>
    <rPh sb="3" eb="4">
      <t>リョウ</t>
    </rPh>
    <rPh sb="6" eb="7">
      <t>ショ</t>
    </rPh>
    <phoneticPr fontId="22"/>
  </si>
  <si>
    <t>機関数</t>
    <rPh sb="0" eb="2">
      <t>キカン</t>
    </rPh>
    <rPh sb="2" eb="3">
      <t>スウ</t>
    </rPh>
    <phoneticPr fontId="22"/>
  </si>
  <si>
    <t>病床数</t>
    <rPh sb="0" eb="3">
      <t>ビョウショウスウ</t>
    </rPh>
    <phoneticPr fontId="22"/>
  </si>
  <si>
    <t>医師数</t>
    <rPh sb="0" eb="3">
      <t>イシスウ</t>
    </rPh>
    <phoneticPr fontId="22"/>
  </si>
  <si>
    <t>薬剤師</t>
    <rPh sb="0" eb="3">
      <t>ヤクザイシ</t>
    </rPh>
    <phoneticPr fontId="22"/>
  </si>
  <si>
    <t>市 町 村</t>
    <rPh sb="0" eb="1">
      <t>シ</t>
    </rPh>
    <rPh sb="2" eb="3">
      <t>マチ</t>
    </rPh>
    <rPh sb="4" eb="5">
      <t>ムラ</t>
    </rPh>
    <phoneticPr fontId="22"/>
  </si>
  <si>
    <t>床</t>
    <rPh sb="0" eb="1">
      <t>ユカ</t>
    </rPh>
    <phoneticPr fontId="22"/>
  </si>
  <si>
    <t>(　)</t>
  </si>
  <si>
    <t>都道府県</t>
    <rPh sb="0" eb="4">
      <t>ト</t>
    </rPh>
    <phoneticPr fontId="22"/>
  </si>
  <si>
    <t>（注）　（　）内は、人口10万対数を記入すること。</t>
    <rPh sb="1" eb="2">
      <t>チュウ</t>
    </rPh>
    <rPh sb="7" eb="8">
      <t>ナイ</t>
    </rPh>
    <rPh sb="10" eb="12">
      <t>ジンコウ</t>
    </rPh>
    <rPh sb="14" eb="15">
      <t>マン</t>
    </rPh>
    <rPh sb="15" eb="16">
      <t>タイ</t>
    </rPh>
    <rPh sb="16" eb="17">
      <t>カズ</t>
    </rPh>
    <rPh sb="18" eb="20">
      <t>キニュウ</t>
    </rPh>
    <phoneticPr fontId="22"/>
  </si>
  <si>
    <t>うち被扶養者であった者</t>
  </si>
  <si>
    <t>２被保険者資格取得における遡及適用の件数及び割合</t>
  </si>
  <si>
    <t>区分</t>
    <rPh sb="0" eb="1">
      <t>ク</t>
    </rPh>
    <rPh sb="1" eb="2">
      <t>ブン</t>
    </rPh>
    <phoneticPr fontId="22"/>
  </si>
  <si>
    <t>年間取得届処理件数①</t>
    <rPh sb="0" eb="2">
      <t>ネンカン</t>
    </rPh>
    <rPh sb="2" eb="4">
      <t>シュトク</t>
    </rPh>
    <rPh sb="4" eb="5">
      <t>トド</t>
    </rPh>
    <rPh sb="5" eb="7">
      <t>ショリ</t>
    </rPh>
    <rPh sb="7" eb="9">
      <t>ケンスウ</t>
    </rPh>
    <phoneticPr fontId="22"/>
  </si>
  <si>
    <t>３月以上の件数②</t>
    <rPh sb="1" eb="2">
      <t>ツキ</t>
    </rPh>
    <rPh sb="2" eb="3">
      <t>イ</t>
    </rPh>
    <rPh sb="3" eb="4">
      <t>ジョウ</t>
    </rPh>
    <rPh sb="5" eb="6">
      <t>ケン</t>
    </rPh>
    <rPh sb="6" eb="7">
      <t>カズ</t>
    </rPh>
    <phoneticPr fontId="22"/>
  </si>
  <si>
    <t>３月以上の割合②/①</t>
    <rPh sb="5" eb="6">
      <t>ワリ</t>
    </rPh>
    <rPh sb="6" eb="7">
      <t>ゴウ</t>
    </rPh>
    <phoneticPr fontId="22"/>
  </si>
  <si>
    <t>人</t>
    <phoneticPr fontId="22"/>
  </si>
  <si>
    <t>生命保険</t>
    <phoneticPr fontId="22"/>
  </si>
  <si>
    <t>不 動 産</t>
    <phoneticPr fontId="22"/>
  </si>
  <si>
    <t>そ の 他</t>
    <phoneticPr fontId="22"/>
  </si>
  <si>
    <t>計</t>
    <phoneticPr fontId="22"/>
  </si>
  <si>
    <t>換　価　件　数</t>
    <phoneticPr fontId="22"/>
  </si>
  <si>
    <t>換 価 金 額</t>
    <phoneticPr fontId="22"/>
  </si>
  <si>
    <t>左記のうち配当があったもの</t>
    <phoneticPr fontId="22"/>
  </si>
  <si>
    <t>金　額</t>
    <phoneticPr fontId="22"/>
  </si>
  <si>
    <t>千円</t>
    <phoneticPr fontId="22"/>
  </si>
  <si>
    <t>２．打合せの当日に提出する資料</t>
  </si>
  <si>
    <t>第２　事業運営の状況</t>
    <phoneticPr fontId="20"/>
  </si>
  <si>
    <t>第３　財政関係</t>
    <phoneticPr fontId="20"/>
  </si>
  <si>
    <t>第４　適用業務関係</t>
    <phoneticPr fontId="20"/>
  </si>
  <si>
    <t>第５　保険料収納関係</t>
    <phoneticPr fontId="20"/>
  </si>
  <si>
    <t>第６　医療費関係</t>
    <phoneticPr fontId="20"/>
  </si>
  <si>
    <t>第７　その他</t>
    <phoneticPr fontId="20"/>
  </si>
  <si>
    <t>第１　保険者の概況</t>
    <phoneticPr fontId="20"/>
  </si>
  <si>
    <t>　　　（産業構造、人口構造、所得の分布状況等）</t>
    <phoneticPr fontId="20"/>
  </si>
  <si>
    <t>区　　　　　分</t>
  </si>
  <si>
    <t>％</t>
    <phoneticPr fontId="22"/>
  </si>
  <si>
    <t>：</t>
    <phoneticPr fontId="20"/>
  </si>
  <si>
    <t>広報媒体</t>
    <rPh sb="0" eb="2">
      <t>コウホウ</t>
    </rPh>
    <rPh sb="2" eb="4">
      <t>バイタイ</t>
    </rPh>
    <phoneticPr fontId="20"/>
  </si>
  <si>
    <t>　・支所等における窓口相談の設置</t>
    <phoneticPr fontId="20"/>
  </si>
  <si>
    <t>　・土日休日等の窓口相談の実施</t>
    <phoneticPr fontId="20"/>
  </si>
  <si>
    <t>　・相談時間の延長等の状況</t>
    <phoneticPr fontId="20"/>
  </si>
  <si>
    <t>(2) 職員名簿</t>
    <phoneticPr fontId="20"/>
  </si>
  <si>
    <t>（　　年　　月現在）</t>
    <phoneticPr fontId="20"/>
  </si>
  <si>
    <t>１人当たり
保険料額</t>
    <rPh sb="1" eb="2">
      <t>ニン</t>
    </rPh>
    <rPh sb="2" eb="3">
      <t>ア</t>
    </rPh>
    <rPh sb="6" eb="9">
      <t>ホケンリョウ</t>
    </rPh>
    <rPh sb="9" eb="10">
      <t>ガク</t>
    </rPh>
    <phoneticPr fontId="22"/>
  </si>
  <si>
    <t>被扶養者であった者</t>
    <phoneticPr fontId="22"/>
  </si>
  <si>
    <t>（現年度分）</t>
    <phoneticPr fontId="22"/>
  </si>
  <si>
    <t>有</t>
    <rPh sb="0" eb="1">
      <t>アリ</t>
    </rPh>
    <phoneticPr fontId="20"/>
  </si>
  <si>
    <t>無</t>
    <rPh sb="0" eb="1">
      <t>ナ</t>
    </rPh>
    <phoneticPr fontId="20"/>
  </si>
  <si>
    <t>　イ　実施方法</t>
    <phoneticPr fontId="20"/>
  </si>
  <si>
    <t>　(2)  市町村が独自で実施している後期高齢者も対象としている事業（予防健康づくり関係）</t>
    <phoneticPr fontId="20"/>
  </si>
  <si>
    <t>不　納
欠損額</t>
    <phoneticPr fontId="20"/>
  </si>
  <si>
    <t>(　)</t>
    <phoneticPr fontId="20"/>
  </si>
  <si>
    <t>主な理由</t>
    <rPh sb="0" eb="1">
      <t>オモ</t>
    </rPh>
    <rPh sb="2" eb="4">
      <t>リユウ</t>
    </rPh>
    <phoneticPr fontId="22"/>
  </si>
  <si>
    <t>打合せ年月日</t>
    <phoneticPr fontId="20"/>
  </si>
  <si>
    <t>市　　町　　村</t>
    <phoneticPr fontId="20"/>
  </si>
  <si>
    <t>　　れば、添付を笑楽することが可能）</t>
    <rPh sb="5" eb="7">
      <t>テンプ</t>
    </rPh>
    <rPh sb="8" eb="10">
      <t>ショウラク</t>
    </rPh>
    <rPh sb="15" eb="17">
      <t>カノウ</t>
    </rPh>
    <phoneticPr fontId="20"/>
  </si>
  <si>
    <t>（URL：</t>
    <phoneticPr fontId="20"/>
  </si>
  <si>
    <t>）</t>
    <phoneticPr fontId="20"/>
  </si>
  <si>
    <t>（別添資料１）</t>
  </si>
  <si>
    <t>（別添資料２）</t>
  </si>
  <si>
    <t>（別添資料３）</t>
  </si>
  <si>
    <r>
      <t>　(１) 市町村の組織図</t>
    </r>
    <r>
      <rPr>
        <i/>
        <sz val="11"/>
        <color theme="1"/>
        <rFont val="游ゴシック"/>
        <family val="3"/>
        <charset val="128"/>
        <scheme val="minor"/>
      </rPr>
      <t>（※既存資料可）</t>
    </r>
    <phoneticPr fontId="20"/>
  </si>
  <si>
    <r>
      <t>　(２) 市勢の概況</t>
    </r>
    <r>
      <rPr>
        <i/>
        <sz val="11"/>
        <color theme="1"/>
        <rFont val="游ゴシック"/>
        <family val="3"/>
        <charset val="128"/>
        <scheme val="minor"/>
      </rPr>
      <t>（※既存資料可）</t>
    </r>
    <phoneticPr fontId="20"/>
  </si>
  <si>
    <t>　(３) 事業計画書</t>
    <phoneticPr fontId="20"/>
  </si>
  <si>
    <t>　(４) 健康診査等実施計画（ホームページで公表している場合は、以下にURLを記載す</t>
    <rPh sb="22" eb="24">
      <t>コウヒョウ</t>
    </rPh>
    <rPh sb="28" eb="30">
      <t>バアイ</t>
    </rPh>
    <rPh sb="32" eb="34">
      <t>イカ</t>
    </rPh>
    <rPh sb="39" eb="41">
      <t>キサイ</t>
    </rPh>
    <phoneticPr fontId="20"/>
  </si>
  <si>
    <t>　(５) 保険料の収納状況</t>
    <phoneticPr fontId="20"/>
  </si>
  <si>
    <t>　(６) 診療諸率の状況</t>
    <phoneticPr fontId="20"/>
  </si>
  <si>
    <t>　(７ )保険医療機関等の状況</t>
    <phoneticPr fontId="20"/>
  </si>
  <si>
    <r>
      <t>　(１) 保険料徴収活動マニュアル、スケジュール</t>
    </r>
    <r>
      <rPr>
        <i/>
        <sz val="11"/>
        <color theme="1"/>
        <rFont val="游ゴシック"/>
        <family val="3"/>
        <charset val="128"/>
        <scheme val="minor"/>
      </rPr>
      <t>（※既存資料可）</t>
    </r>
    <phoneticPr fontId="20"/>
  </si>
  <si>
    <t>　(２) 個人情報の保護に関する条例等</t>
    <phoneticPr fontId="20"/>
  </si>
  <si>
    <t>頁</t>
    <rPh sb="0" eb="1">
      <t>ページ</t>
    </rPh>
    <phoneticPr fontId="20"/>
  </si>
  <si>
    <t>目　　　　次</t>
    <phoneticPr fontId="20"/>
  </si>
  <si>
    <t>　　１　事業の概況　･･･････････････････････････････････････････････････</t>
    <phoneticPr fontId="20"/>
  </si>
  <si>
    <t>　　２　啓発（広報）活動の実施状況　･･･････････････････････････････････</t>
    <rPh sb="4" eb="6">
      <t>ケイハツ</t>
    </rPh>
    <rPh sb="7" eb="9">
      <t>コウホウ</t>
    </rPh>
    <rPh sb="10" eb="12">
      <t>カツドウ</t>
    </rPh>
    <rPh sb="13" eb="15">
      <t>ジッシ</t>
    </rPh>
    <rPh sb="15" eb="17">
      <t>ジョウキョウ</t>
    </rPh>
    <phoneticPr fontId="20"/>
  </si>
  <si>
    <t>　　３　事務処理体制　･････････････････････････････････････････････････</t>
    <phoneticPr fontId="20"/>
  </si>
  <si>
    <t>　　４　研修の実施又は参加の状況　･････････････････････････････････････</t>
    <phoneticPr fontId="20"/>
  </si>
  <si>
    <t>　　１　事業運営における懸案事項　･････････････････････････････････････</t>
    <phoneticPr fontId="20"/>
  </si>
  <si>
    <t>　　１　保険料の賦課割合、賦課限度額の状況　･･･････････････････････････</t>
    <phoneticPr fontId="20"/>
  </si>
  <si>
    <t>　　２　軽減対象者の状況　･････････････････････････････････････････････</t>
    <phoneticPr fontId="20"/>
  </si>
  <si>
    <t>　　３　所得把握の状況　･･･････････････････････････････････････････････</t>
    <phoneticPr fontId="20"/>
  </si>
  <si>
    <t>　　１　資格確認書の交付状況　･････････････････････････････････････････</t>
    <rPh sb="4" eb="6">
      <t>シカク</t>
    </rPh>
    <rPh sb="6" eb="8">
      <t>カクニン</t>
    </rPh>
    <rPh sb="8" eb="9">
      <t>ショ</t>
    </rPh>
    <phoneticPr fontId="20"/>
  </si>
  <si>
    <t>　　２　被保険者資格取得における遡及適用の件数及び割合　･･･････････････</t>
    <phoneticPr fontId="20"/>
  </si>
  <si>
    <t>　　１　収納対策　･････････････････････････････････････････････････････</t>
    <phoneticPr fontId="20"/>
  </si>
  <si>
    <t>　　２　納期内納入促進対策　･･･････････････････････････････････････････</t>
    <phoneticPr fontId="20"/>
  </si>
  <si>
    <t>　　３　保険料の収納状況　･････････････････････････････････････････････</t>
    <phoneticPr fontId="20"/>
  </si>
  <si>
    <t>　　４　滞納者等に対する対策の状況　･･･････････････････････････････････</t>
    <phoneticPr fontId="20"/>
  </si>
  <si>
    <t>　　５　収納率向上対策の取組状況　･････････････････････････････････････</t>
    <phoneticPr fontId="20"/>
  </si>
  <si>
    <t>　　１　医療費の現状　･････････････････････････････････････････････････</t>
    <phoneticPr fontId="20"/>
  </si>
  <si>
    <t>　　２　保健事業　･････････････････････････････････････････････････････</t>
    <phoneticPr fontId="20"/>
  </si>
  <si>
    <t>　　３　市町村保健事業との連携状況　･･･････････････････････････････････</t>
    <phoneticPr fontId="20"/>
  </si>
  <si>
    <t>　　１　個人情報の取扱い　･････････････････････････････････････････････</t>
    <phoneticPr fontId="20"/>
  </si>
  <si>
    <t>別添資料１　保険料の収納状況　･････････････････････････････････････････</t>
    <phoneticPr fontId="20"/>
  </si>
  <si>
    <t>別添資料２　診療諸率の状況　･･･････････････････････････････････････････</t>
    <phoneticPr fontId="20"/>
  </si>
  <si>
    <t>別添資料３　保険医療機関等の状況　･････････････････････････････････････</t>
    <phoneticPr fontId="20"/>
  </si>
  <si>
    <t>　　２　その他　･･･････････････････････････････････････････････････････</t>
    <phoneticPr fontId="20"/>
  </si>
  <si>
    <t>収納率</t>
    <rPh sb="0" eb="2">
      <t>シュウノウ</t>
    </rPh>
    <rPh sb="2" eb="3">
      <t>リツ</t>
    </rPh>
    <phoneticPr fontId="20"/>
  </si>
  <si>
    <t>被保険者等</t>
    <rPh sb="0" eb="1">
      <t>ヒ</t>
    </rPh>
    <rPh sb="1" eb="2">
      <t>ホ</t>
    </rPh>
    <rPh sb="2" eb="3">
      <t>ケン</t>
    </rPh>
    <rPh sb="3" eb="4">
      <t>シャ</t>
    </rPh>
    <rPh sb="4" eb="5">
      <t>トウ</t>
    </rPh>
    <phoneticPr fontId="22"/>
  </si>
  <si>
    <t>軽減対象者</t>
    <rPh sb="0" eb="1">
      <t>ケイ</t>
    </rPh>
    <rPh sb="1" eb="2">
      <t>ゲン</t>
    </rPh>
    <rPh sb="2" eb="3">
      <t>ツイ</t>
    </rPh>
    <rPh sb="3" eb="4">
      <t>ゾウ</t>
    </rPh>
    <rPh sb="4" eb="5">
      <t>シャ</t>
    </rPh>
    <phoneticPr fontId="22"/>
  </si>
  <si>
    <t>保　険　料</t>
    <rPh sb="0" eb="1">
      <t>タモツ</t>
    </rPh>
    <rPh sb="2" eb="3">
      <t>ケン</t>
    </rPh>
    <rPh sb="4" eb="5">
      <t>リョウ</t>
    </rPh>
    <phoneticPr fontId="22"/>
  </si>
  <si>
    <t>２　啓発(広報)活動の実施状況</t>
    <phoneticPr fontId="20"/>
  </si>
  <si>
    <t>（１）ポスター、パンフレット等の広報の状況</t>
    <rPh sb="14" eb="15">
      <t>トウ</t>
    </rPh>
    <rPh sb="16" eb="18">
      <t>コウホウ</t>
    </rPh>
    <rPh sb="19" eb="21">
      <t>ジョウキョウ</t>
    </rPh>
    <phoneticPr fontId="20"/>
  </si>
  <si>
    <t>（２）相談会・説明会の開催状況</t>
    <rPh sb="3" eb="6">
      <t>ソウダンカイ</t>
    </rPh>
    <rPh sb="7" eb="10">
      <t>セツメイカイ</t>
    </rPh>
    <rPh sb="11" eb="13">
      <t>カイサイ</t>
    </rPh>
    <rPh sb="13" eb="15">
      <t>ジョウキョウ</t>
    </rPh>
    <phoneticPr fontId="20"/>
  </si>
  <si>
    <t>実　　施　　内　　容　　、　　回　　数　　等</t>
    <rPh sb="0" eb="1">
      <t>ジツ</t>
    </rPh>
    <rPh sb="3" eb="4">
      <t>シ</t>
    </rPh>
    <rPh sb="6" eb="7">
      <t>ナイ</t>
    </rPh>
    <rPh sb="9" eb="10">
      <t>カタチ</t>
    </rPh>
    <rPh sb="15" eb="16">
      <t>カイ</t>
    </rPh>
    <rPh sb="18" eb="19">
      <t>スウ</t>
    </rPh>
    <rPh sb="21" eb="22">
      <t>トウ</t>
    </rPh>
    <phoneticPr fontId="20"/>
  </si>
  <si>
    <t>実　施　内　容　、　回　数　、　参　加　人　数　等</t>
    <rPh sb="0" eb="1">
      <t>ジツ</t>
    </rPh>
    <rPh sb="2" eb="3">
      <t>シ</t>
    </rPh>
    <rPh sb="4" eb="5">
      <t>ナイ</t>
    </rPh>
    <rPh sb="6" eb="7">
      <t>カタチ</t>
    </rPh>
    <rPh sb="10" eb="11">
      <t>カイ</t>
    </rPh>
    <rPh sb="12" eb="13">
      <t>カズ</t>
    </rPh>
    <rPh sb="16" eb="17">
      <t>サン</t>
    </rPh>
    <rPh sb="18" eb="19">
      <t>カ</t>
    </rPh>
    <rPh sb="20" eb="21">
      <t>ヒト</t>
    </rPh>
    <rPh sb="22" eb="23">
      <t>カズ</t>
    </rPh>
    <rPh sb="24" eb="25">
      <t>トウ</t>
    </rPh>
    <phoneticPr fontId="20"/>
  </si>
  <si>
    <t>　　 （保険料額決定通知書送付時期や保険料年金天引き時等）</t>
    <phoneticPr fontId="20"/>
  </si>
  <si>
    <t xml:space="preserve">（３）市町村における窓口相談の状況 </t>
    <rPh sb="3" eb="6">
      <t>シチョウソン</t>
    </rPh>
    <rPh sb="10" eb="12">
      <t>マドグチ</t>
    </rPh>
    <rPh sb="12" eb="14">
      <t>ソウダン</t>
    </rPh>
    <rPh sb="15" eb="17">
      <t>ジョウキョウ</t>
    </rPh>
    <phoneticPr fontId="20"/>
  </si>
  <si>
    <t>　(1) 民生・衛生主管部（局）の組織図</t>
    <phoneticPr fontId="20"/>
  </si>
  <si>
    <r>
      <t>配置職員数</t>
    </r>
    <r>
      <rPr>
        <sz val="9"/>
        <rFont val="游ゴシック"/>
        <family val="3"/>
        <charset val="128"/>
        <scheme val="minor"/>
      </rPr>
      <t>(人)</t>
    </r>
    <rPh sb="0" eb="2">
      <t>ハイチ</t>
    </rPh>
    <rPh sb="2" eb="4">
      <t>ショクイン</t>
    </rPh>
    <rPh sb="4" eb="5">
      <t>スウ</t>
    </rPh>
    <rPh sb="6" eb="7">
      <t>ヒト</t>
    </rPh>
    <phoneticPr fontId="22"/>
  </si>
  <si>
    <t>　　　　　健担当課の所属についても算入すること。</t>
    <phoneticPr fontId="20"/>
  </si>
  <si>
    <t>　　　　７　「備考」欄には、医療専門職の職種等を記入すること。</t>
    <rPh sb="7" eb="9">
      <t>ビコウ</t>
    </rPh>
    <rPh sb="14" eb="16">
      <t>イリョウ</t>
    </rPh>
    <rPh sb="16" eb="18">
      <t>センモン</t>
    </rPh>
    <rPh sb="18" eb="19">
      <t>ショク</t>
    </rPh>
    <rPh sb="20" eb="22">
      <t>ショクシュ</t>
    </rPh>
    <rPh sb="22" eb="23">
      <t>トウ</t>
    </rPh>
    <phoneticPr fontId="20"/>
  </si>
  <si>
    <t>　　　　　「兼」と表示し、「備考」欄に業務担当割合を「％」で表示すること。</t>
    <rPh sb="17" eb="18">
      <t>ラン</t>
    </rPh>
    <phoneticPr fontId="20"/>
  </si>
  <si>
    <t>研　修　名</t>
    <phoneticPr fontId="20"/>
  </si>
  <si>
    <t>目　的 ・ 時　期 ・ 内　容　等</t>
    <phoneticPr fontId="20"/>
  </si>
  <si>
    <t>懸　案　事　項</t>
    <phoneticPr fontId="20"/>
  </si>
  <si>
    <t>具　体　的　な　対　応　策</t>
    <phoneticPr fontId="20"/>
  </si>
  <si>
    <t>（注)　「事業計画書」を添付すること。</t>
    <phoneticPr fontId="20"/>
  </si>
  <si>
    <t>　　　　なお、個別実施計画（説明会や相談会の実施計画等）を作成しているときは、打合せの当日</t>
    <phoneticPr fontId="20"/>
  </si>
  <si>
    <t>　　　提出すること。</t>
    <phoneticPr fontId="20"/>
  </si>
  <si>
    <t>　１　保険料の賦課割合、賦課限度額の状況（不均一保険料を採用している場合のみ記入）</t>
    <phoneticPr fontId="20"/>
  </si>
  <si>
    <t>　　　２　賦課割合の均等割合の数値は、軽減前の額、所得割合の数値は、賦課限度額超過分差引後の額を用いて算出すること。</t>
    <phoneticPr fontId="20"/>
  </si>
  <si>
    <t>　２　軽減対象者の状況</t>
    <phoneticPr fontId="20"/>
  </si>
  <si>
    <t>区　　　分</t>
    <phoneticPr fontId="20"/>
  </si>
  <si>
    <t>　１　資格確認書の交付状況</t>
    <rPh sb="3" eb="5">
      <t>シカク</t>
    </rPh>
    <rPh sb="5" eb="7">
      <t>カクニン</t>
    </rPh>
    <rPh sb="7" eb="8">
      <t>ショ</t>
    </rPh>
    <phoneticPr fontId="20"/>
  </si>
  <si>
    <t>（１）交付方法</t>
    <rPh sb="3" eb="5">
      <t>コウフ</t>
    </rPh>
    <rPh sb="5" eb="7">
      <t>ホウホウ</t>
    </rPh>
    <phoneticPr fontId="20"/>
  </si>
  <si>
    <t>（</t>
    <phoneticPr fontId="20"/>
  </si>
  <si>
    <t>※その他の場合の具体的送付方法</t>
    <rPh sb="3" eb="4">
      <t>タ</t>
    </rPh>
    <rPh sb="5" eb="7">
      <t>バアイ</t>
    </rPh>
    <rPh sb="8" eb="11">
      <t>グタイテキ</t>
    </rPh>
    <rPh sb="11" eb="13">
      <t>ソウフ</t>
    </rPh>
    <rPh sb="13" eb="15">
      <t>ホウホウ</t>
    </rPh>
    <phoneticPr fontId="20"/>
  </si>
  <si>
    <t>（２）未着（返戻）時の対応</t>
    <rPh sb="3" eb="4">
      <t>ミ</t>
    </rPh>
    <rPh sb="6" eb="8">
      <t>ヘンレイ</t>
    </rPh>
    <rPh sb="9" eb="10">
      <t>ジ</t>
    </rPh>
    <rPh sb="11" eb="13">
      <t>タイオウ</t>
    </rPh>
    <phoneticPr fontId="20"/>
  </si>
  <si>
    <t>（３）被用者保険の被扶養者であった者の対応</t>
    <rPh sb="3" eb="6">
      <t>ヒヨウシャ</t>
    </rPh>
    <rPh sb="6" eb="8">
      <t>ホケン</t>
    </rPh>
    <rPh sb="9" eb="13">
      <t>ヒフヨウシャ</t>
    </rPh>
    <rPh sb="17" eb="18">
      <t>モノ</t>
    </rPh>
    <rPh sb="19" eb="21">
      <t>タイオウ</t>
    </rPh>
    <phoneticPr fontId="20"/>
  </si>
  <si>
    <t>　　・住基情報の活用</t>
    <rPh sb="3" eb="5">
      <t>ジュウキ</t>
    </rPh>
    <rPh sb="5" eb="7">
      <t>ジョウホウ</t>
    </rPh>
    <rPh sb="8" eb="10">
      <t>カツヨウ</t>
    </rPh>
    <phoneticPr fontId="20"/>
  </si>
  <si>
    <t>　　・税務担当との連携</t>
    <rPh sb="3" eb="5">
      <t>ゼイム</t>
    </rPh>
    <rPh sb="5" eb="7">
      <t>タントウ</t>
    </rPh>
    <rPh sb="9" eb="11">
      <t>レンケイ</t>
    </rPh>
    <phoneticPr fontId="20"/>
  </si>
  <si>
    <t>　２　被保険者資格取得における遡及適用の件数及び割合</t>
    <phoneticPr fontId="20"/>
  </si>
  <si>
    <t>15日以上～３月未満</t>
    <phoneticPr fontId="20"/>
  </si>
  <si>
    <t>３月以上～６月未満</t>
    <phoneticPr fontId="20"/>
  </si>
  <si>
    <t>６月以上～12月未満</t>
    <phoneticPr fontId="20"/>
  </si>
  <si>
    <t>１年以上～２年未満</t>
    <phoneticPr fontId="20"/>
  </si>
  <si>
    <t>年間取得届処理件数　①</t>
    <rPh sb="0" eb="2">
      <t>ネンカン</t>
    </rPh>
    <rPh sb="2" eb="4">
      <t>シュトク</t>
    </rPh>
    <rPh sb="4" eb="5">
      <t>トド</t>
    </rPh>
    <rPh sb="5" eb="7">
      <t>ショリ</t>
    </rPh>
    <rPh sb="7" eb="9">
      <t>ケンスウ</t>
    </rPh>
    <phoneticPr fontId="22"/>
  </si>
  <si>
    <t>３月以上の件数　②</t>
    <rPh sb="1" eb="2">
      <t>ツキ</t>
    </rPh>
    <rPh sb="2" eb="3">
      <t>イ</t>
    </rPh>
    <rPh sb="3" eb="4">
      <t>ジョウ</t>
    </rPh>
    <rPh sb="5" eb="6">
      <t>ケン</t>
    </rPh>
    <rPh sb="6" eb="7">
      <t>カズ</t>
    </rPh>
    <phoneticPr fontId="22"/>
  </si>
  <si>
    <t>３月以上の割合　②／①</t>
    <rPh sb="5" eb="6">
      <t>ワリ</t>
    </rPh>
    <rPh sb="6" eb="7">
      <t>ゴウ</t>
    </rPh>
    <phoneticPr fontId="22"/>
  </si>
  <si>
    <t>遡及適用
内訳</t>
    <rPh sb="0" eb="2">
      <t>ソキュウ</t>
    </rPh>
    <rPh sb="2" eb="4">
      <t>テキヨウ</t>
    </rPh>
    <rPh sb="5" eb="7">
      <t>ウチワケ</t>
    </rPh>
    <phoneticPr fontId="22"/>
  </si>
  <si>
    <t>１　収納対策（簡潔かつ具体的に記入すること。）</t>
    <phoneticPr fontId="22"/>
  </si>
  <si>
    <t>２　納期内納入促進対策（簡潔かつ具体的に記入すること）</t>
    <phoneticPr fontId="22"/>
  </si>
  <si>
    <t>３　保険料の収納状況</t>
    <phoneticPr fontId="20"/>
  </si>
  <si>
    <t>　(1) 年度別保険料の収納状況</t>
    <phoneticPr fontId="20"/>
  </si>
  <si>
    <t>　(2) 納付方法別の収納割合等</t>
    <phoneticPr fontId="22"/>
  </si>
  <si>
    <r>
      <t>　　　２　</t>
    </r>
    <r>
      <rPr>
        <u/>
        <sz val="12"/>
        <color theme="1"/>
        <rFont val="游ゴシック"/>
        <family val="3"/>
        <charset val="128"/>
        <scheme val="minor"/>
      </rPr>
      <t>保険料の徴収活動マニュアル、スケジュール</t>
    </r>
    <r>
      <rPr>
        <sz val="12"/>
        <color theme="1"/>
        <rFont val="游ゴシック"/>
        <family val="3"/>
        <charset val="128"/>
        <scheme val="minor"/>
      </rPr>
      <t>を作成している場合は、</t>
    </r>
    <r>
      <rPr>
        <u/>
        <sz val="12"/>
        <color theme="1"/>
        <rFont val="游ゴシック"/>
        <family val="3"/>
        <charset val="128"/>
        <scheme val="minor"/>
      </rPr>
      <t>打合せの当日提出</t>
    </r>
    <r>
      <rPr>
        <sz val="12"/>
        <color theme="1"/>
        <rFont val="游ゴシック"/>
        <family val="3"/>
        <charset val="128"/>
        <scheme val="minor"/>
      </rPr>
      <t>すること。</t>
    </r>
    <phoneticPr fontId="20"/>
  </si>
  <si>
    <t>区　　 分</t>
    <rPh sb="0" eb="1">
      <t>ク</t>
    </rPh>
    <rPh sb="4" eb="5">
      <t>ブン</t>
    </rPh>
    <phoneticPr fontId="22"/>
  </si>
  <si>
    <t>　市町村　 　計</t>
    <phoneticPr fontId="20"/>
  </si>
  <si>
    <t xml:space="preserve"> （3）軽減対象者別収納状況</t>
    <phoneticPr fontId="20"/>
  </si>
  <si>
    <t>均等割５割軽減対象者</t>
    <phoneticPr fontId="20"/>
  </si>
  <si>
    <t>均等割２割軽減対象者</t>
    <phoneticPr fontId="20"/>
  </si>
  <si>
    <t>均等割７割軽減対象者</t>
    <phoneticPr fontId="20"/>
  </si>
  <si>
    <t>現在）</t>
    <rPh sb="0" eb="2">
      <t>ゲンザイ</t>
    </rPh>
    <phoneticPr fontId="20"/>
  </si>
  <si>
    <t>　　年　　月　　日</t>
    <rPh sb="2" eb="3">
      <t>トシ</t>
    </rPh>
    <rPh sb="5" eb="6">
      <t>ツキ</t>
    </rPh>
    <rPh sb="8" eb="9">
      <t>ヒ</t>
    </rPh>
    <phoneticPr fontId="20"/>
  </si>
  <si>
    <t>ア　嘱託徴収員等の人員（</t>
    <rPh sb="2" eb="4">
      <t>ショクタク</t>
    </rPh>
    <rPh sb="4" eb="7">
      <t>チョウシュウイン</t>
    </rPh>
    <rPh sb="7" eb="8">
      <t>トウ</t>
    </rPh>
    <rPh sb="9" eb="11">
      <t>ジンイン</t>
    </rPh>
    <phoneticPr fontId="20"/>
  </si>
  <si>
    <t>イ　担当地区の設定　　（</t>
    <phoneticPr fontId="22"/>
  </si>
  <si>
    <t>（注）１　「嘱託徴収員等」の欄には、勤務形態（時間等）、納入通知書所持枚数、徴収金</t>
    <phoneticPr fontId="20"/>
  </si>
  <si>
    <t>　　　　の収納方法等保険料の収納に関する事項を記入すること。</t>
    <phoneticPr fontId="20"/>
  </si>
  <si>
    <t>　　　２　「保険者」の欄には、嘱託徴収員等の指導方法、収納金のチェック方法等につい</t>
    <phoneticPr fontId="20"/>
  </si>
  <si>
    <t>　　　　て記入すること。</t>
    <phoneticPr fontId="20"/>
  </si>
  <si>
    <r>
      <t>　　　３　指導用のテキスト等があれば、</t>
    </r>
    <r>
      <rPr>
        <u/>
        <sz val="12"/>
        <color theme="1"/>
        <rFont val="游ゴシック"/>
        <family val="3"/>
        <charset val="128"/>
        <scheme val="minor"/>
      </rPr>
      <t>打合せの当日提出</t>
    </r>
    <r>
      <rPr>
        <sz val="12"/>
        <color theme="1"/>
        <rFont val="游ゴシック"/>
        <family val="3"/>
        <charset val="128"/>
        <scheme val="minor"/>
      </rPr>
      <t>すること。</t>
    </r>
    <phoneticPr fontId="20"/>
  </si>
  <si>
    <t xml:space="preserve"> ）</t>
    <phoneticPr fontId="20"/>
  </si>
  <si>
    <t>年度）</t>
    <rPh sb="0" eb="2">
      <t>ネンド</t>
    </rPh>
    <phoneticPr fontId="20"/>
  </si>
  <si>
    <t>実施時期等</t>
    <phoneticPr fontId="20"/>
  </si>
  <si>
    <t>　   (1) 滞納者等に対する取組状況（令和</t>
    <rPh sb="21" eb="23">
      <t>レイワ</t>
    </rPh>
    <phoneticPr fontId="20"/>
  </si>
  <si>
    <t>　　　なお、「その他」は、次の（3）及び（4）以外の対策について具体的に記入すること。</t>
    <phoneticPr fontId="20"/>
  </si>
  <si>
    <t>　○　現年度確定賦課第１期保険料納付分が未納となった場合の取扱いについて、納付書発行から戸別徴
　　収までの流れ図を具体的（いつの時点でどのような対応をするかなど）に記入すること。</t>
    <phoneticPr fontId="20"/>
  </si>
  <si>
    <t>　(2) 滞納処分等取扱要領の作成状況</t>
    <phoneticPr fontId="20"/>
  </si>
  <si>
    <t>①特別療養費の支給に変更する旨の事前通知</t>
    <rPh sb="1" eb="3">
      <t>トクベツ</t>
    </rPh>
    <rPh sb="3" eb="6">
      <t>リョウヨウヒ</t>
    </rPh>
    <rPh sb="7" eb="9">
      <t>シキュウ</t>
    </rPh>
    <rPh sb="10" eb="12">
      <t>ヘンコウ</t>
    </rPh>
    <rPh sb="14" eb="15">
      <t>ムネ</t>
    </rPh>
    <rPh sb="16" eb="18">
      <t>ジゼン</t>
    </rPh>
    <rPh sb="18" eb="20">
      <t>ツウチ</t>
    </rPh>
    <phoneticPr fontId="20"/>
  </si>
  <si>
    <t>②給付制限</t>
    <phoneticPr fontId="20"/>
  </si>
  <si>
    <t>③滞納処分（差押え）</t>
    <phoneticPr fontId="20"/>
  </si>
  <si>
    <t>※　作成している取扱要領を添付すること、作成していない場合はその理由を記載すること。</t>
    <rPh sb="35" eb="37">
      <t>キサイ</t>
    </rPh>
    <phoneticPr fontId="20"/>
  </si>
  <si>
    <t>※　広域連合で統一した基準を作成し、運用している場合は添付不要。</t>
    <rPh sb="27" eb="29">
      <t>テンプ</t>
    </rPh>
    <phoneticPr fontId="20"/>
  </si>
  <si>
    <t>　(3) 滞納者数の推移</t>
    <phoneticPr fontId="20"/>
  </si>
  <si>
    <t>人</t>
    <rPh sb="0" eb="1">
      <t>ニン</t>
    </rPh>
    <phoneticPr fontId="20"/>
  </si>
  <si>
    <t>作成していない理由</t>
    <rPh sb="0" eb="2">
      <t>サクセイ</t>
    </rPh>
    <rPh sb="7" eb="9">
      <t>リユウ</t>
    </rPh>
    <phoneticPr fontId="20"/>
  </si>
  <si>
    <t>（注）滞納者数は各年度６月１日現在における全滞納者数、被保険者数は各年度末にお</t>
    <phoneticPr fontId="20"/>
  </si>
  <si>
    <t>　　ける加入員数を記入すること。</t>
    <phoneticPr fontId="20"/>
  </si>
  <si>
    <t>　(4) 特別療養費の支給に変更する旨の事前通知の交付状況</t>
    <rPh sb="5" eb="7">
      <t>トクベツ</t>
    </rPh>
    <rPh sb="7" eb="10">
      <t>リョウヨウヒ</t>
    </rPh>
    <rPh sb="11" eb="13">
      <t>シキュウ</t>
    </rPh>
    <rPh sb="14" eb="16">
      <t>ヘンコウ</t>
    </rPh>
    <rPh sb="18" eb="19">
      <t>ムネ</t>
    </rPh>
    <rPh sb="20" eb="22">
      <t>ジゼン</t>
    </rPh>
    <rPh sb="22" eb="24">
      <t>ツウチ</t>
    </rPh>
    <rPh sb="25" eb="27">
      <t>コウフ</t>
    </rPh>
    <rPh sb="27" eb="29">
      <t>ジョウキョウ</t>
    </rPh>
    <phoneticPr fontId="20"/>
  </si>
  <si>
    <t>特別療養費の支給に変更する旨の事前通知</t>
    <rPh sb="0" eb="2">
      <t>トクベツ</t>
    </rPh>
    <rPh sb="2" eb="5">
      <t>リョウヨウヒ</t>
    </rPh>
    <rPh sb="6" eb="8">
      <t>シキュウ</t>
    </rPh>
    <rPh sb="9" eb="11">
      <t>ヘンコウ</t>
    </rPh>
    <rPh sb="13" eb="14">
      <t>ムネ</t>
    </rPh>
    <rPh sb="15" eb="17">
      <t>ジゼン</t>
    </rPh>
    <rPh sb="17" eb="19">
      <t>ツウチ</t>
    </rPh>
    <phoneticPr fontId="22"/>
  </si>
  <si>
    <t>（注） 各年度６月１日現在における各交付者数、（　）内は各年度末における加入員</t>
    <phoneticPr fontId="20"/>
  </si>
  <si>
    <t>　　数に対する割合を記入すること。</t>
    <phoneticPr fontId="20"/>
  </si>
  <si>
    <t>　(5) 差押の状況</t>
    <phoneticPr fontId="20"/>
  </si>
  <si>
    <t>（　</t>
    <phoneticPr fontId="20"/>
  </si>
  <si>
    <t>％）</t>
    <phoneticPr fontId="20"/>
  </si>
  <si>
    <t>　(7) 参加差押及び交付要求の状況</t>
    <phoneticPr fontId="20"/>
  </si>
  <si>
    <t>　(8) 滞納処分の執行停止状況</t>
    <phoneticPr fontId="20"/>
  </si>
  <si>
    <t>　(9) 不納欠損の処理状況</t>
    <phoneticPr fontId="20"/>
  </si>
  <si>
    <t>（収納率）　目標値</t>
    <phoneticPr fontId="20"/>
  </si>
  <si>
    <t>%</t>
    <phoneticPr fontId="20"/>
  </si>
  <si>
    <t>実績</t>
    <rPh sb="0" eb="2">
      <t>ジッセキ</t>
    </rPh>
    <phoneticPr fontId="20"/>
  </si>
  <si>
    <t>％</t>
    <phoneticPr fontId="20"/>
  </si>
  <si>
    <t>(1)  医療費の動向分析</t>
    <phoneticPr fontId="20"/>
  </si>
  <si>
    <t>　ア　目標(値)と実績等</t>
    <phoneticPr fontId="20"/>
  </si>
  <si>
    <t>(1)  健康診査の実施状況</t>
    <phoneticPr fontId="20"/>
  </si>
  <si>
    <t>（初年度）</t>
    <rPh sb="1" eb="4">
      <t>ショネンド</t>
    </rPh>
    <phoneticPr fontId="20"/>
  </si>
  <si>
    <t>（２年度目）</t>
    <rPh sb="2" eb="4">
      <t>ネンド</t>
    </rPh>
    <rPh sb="4" eb="5">
      <t>メ</t>
    </rPh>
    <phoneticPr fontId="20"/>
  </si>
  <si>
    <t>（３年度目）</t>
    <rPh sb="2" eb="4">
      <t>ネンド</t>
    </rPh>
    <rPh sb="4" eb="5">
      <t>メ</t>
    </rPh>
    <phoneticPr fontId="20"/>
  </si>
  <si>
    <t>（４年度目）</t>
    <rPh sb="2" eb="4">
      <t>ネンド</t>
    </rPh>
    <rPh sb="4" eb="5">
      <t>メ</t>
    </rPh>
    <phoneticPr fontId="20"/>
  </si>
  <si>
    <t>（最終年度）</t>
    <rPh sb="1" eb="3">
      <t>サイシュウ</t>
    </rPh>
    <rPh sb="3" eb="5">
      <t>ネンド</t>
    </rPh>
    <phoneticPr fontId="20"/>
  </si>
  <si>
    <t>実　績
（結果）</t>
    <rPh sb="0" eb="1">
      <t>ジツ</t>
    </rPh>
    <rPh sb="2" eb="3">
      <t>ツムギ</t>
    </rPh>
    <rPh sb="5" eb="7">
      <t>ケッカ</t>
    </rPh>
    <phoneticPr fontId="22"/>
  </si>
  <si>
    <t>　　　（実施場所、実施時期(期間)、外部委託の有無・形態等について、簡潔に記入すること。）</t>
    <phoneticPr fontId="20"/>
  </si>
  <si>
    <t>　・現状</t>
    <rPh sb="2" eb="4">
      <t>ゲンジョウ</t>
    </rPh>
    <phoneticPr fontId="20"/>
  </si>
  <si>
    <t>　・特徴</t>
    <rPh sb="2" eb="4">
      <t>トクチョウ</t>
    </rPh>
    <phoneticPr fontId="20"/>
  </si>
  <si>
    <t>　・資料の活用状況</t>
    <rPh sb="2" eb="4">
      <t>シリョウ</t>
    </rPh>
    <rPh sb="5" eb="7">
      <t>カツヨウ</t>
    </rPh>
    <rPh sb="7" eb="9">
      <t>ジョウキョウ</t>
    </rPh>
    <phoneticPr fontId="20"/>
  </si>
  <si>
    <t>事　業　の　概　要</t>
    <phoneticPr fontId="20"/>
  </si>
  <si>
    <t>事　業　名</t>
    <phoneticPr fontId="20"/>
  </si>
  <si>
    <t>事　業　区　分</t>
    <phoneticPr fontId="20"/>
  </si>
  <si>
    <r>
      <t>高齢者の保健事業と介護予防の一体的実施
　　</t>
    </r>
    <r>
      <rPr>
        <u/>
        <sz val="12"/>
        <color theme="1"/>
        <rFont val="游ゴシック"/>
        <family val="3"/>
        <charset val="128"/>
        <scheme val="minor"/>
      </rPr>
      <t xml:space="preserve">特別調整交付金
</t>
    </r>
    <r>
      <rPr>
        <sz val="12"/>
        <color theme="1"/>
        <rFont val="游ゴシック"/>
        <family val="3"/>
        <charset val="128"/>
        <scheme val="minor"/>
      </rPr>
      <t xml:space="preserve">　 </t>
    </r>
    <r>
      <rPr>
        <u/>
        <sz val="12"/>
        <color theme="1"/>
        <rFont val="游ゴシック"/>
        <family val="3"/>
        <charset val="128"/>
        <scheme val="minor"/>
      </rPr>
      <t>交付基準　区分Ⅰ</t>
    </r>
    <rPh sb="23" eb="25">
      <t>トクベツ</t>
    </rPh>
    <rPh sb="25" eb="27">
      <t>チョウセイ</t>
    </rPh>
    <rPh sb="27" eb="29">
      <t>コウフ</t>
    </rPh>
    <rPh sb="29" eb="30">
      <t>キン</t>
    </rPh>
    <rPh sb="33" eb="35">
      <t>コウフ</t>
    </rPh>
    <rPh sb="35" eb="37">
      <t>キジュン</t>
    </rPh>
    <rPh sb="38" eb="40">
      <t>クブン</t>
    </rPh>
    <phoneticPr fontId="20"/>
  </si>
  <si>
    <t>長寿健康増進事業
特別調整交付金
 交付基準　区分Ⅲ</t>
    <phoneticPr fontId="20"/>
  </si>
  <si>
    <t>（注）広域連合の役割分担については、費用負担、医療費のデータ等の提供、企画への参加状況、事業評価の実施状</t>
    <rPh sb="44" eb="46">
      <t>ジギョウ</t>
    </rPh>
    <rPh sb="46" eb="48">
      <t>ヒョウカ</t>
    </rPh>
    <rPh sb="49" eb="51">
      <t>ジッシ</t>
    </rPh>
    <rPh sb="51" eb="52">
      <t>ジョウ</t>
    </rPh>
    <phoneticPr fontId="20"/>
  </si>
  <si>
    <t>　　状況等を記入すること。</t>
    <rPh sb="2" eb="4">
      <t>ジョウキョウ</t>
    </rPh>
    <rPh sb="4" eb="5">
      <t>トウ</t>
    </rPh>
    <rPh sb="6" eb="8">
      <t>キニュウ</t>
    </rPh>
    <phoneticPr fontId="20"/>
  </si>
  <si>
    <t>　　市町村が広域連合と連携して実施している事業について記入すること。</t>
    <phoneticPr fontId="20"/>
  </si>
  <si>
    <t xml:space="preserve"> １　個人情報の取扱い状況</t>
    <phoneticPr fontId="20"/>
  </si>
  <si>
    <t xml:space="preserve"> ２　その他</t>
    <phoneticPr fontId="20"/>
  </si>
  <si>
    <t>歯　　科</t>
    <rPh sb="0" eb="1">
      <t>ハ</t>
    </rPh>
    <rPh sb="3" eb="4">
      <t>カ</t>
    </rPh>
    <phoneticPr fontId="22"/>
  </si>
  <si>
    <t>薬　　局</t>
    <rPh sb="0" eb="1">
      <t>クスリ</t>
    </rPh>
    <rPh sb="3" eb="4">
      <t>キョク</t>
    </rPh>
    <phoneticPr fontId="22"/>
  </si>
  <si>
    <t>－22－</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</si>
</sst>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76" formatCode="#,##0&quot;円&quot;"/>
    <numFmt numFmtId="177" formatCode="##&quot;万円&quot;"/>
    <numFmt numFmtId="178" formatCode="##,##0&quot;世帯&quot;"/>
    <numFmt numFmtId="179" formatCode="##.0&quot;％&quot;"/>
    <numFmt numFmtId="180" formatCode="0.00_);[Red]\(0.00\)"/>
    <numFmt numFmtId="181" formatCode="#,##0\ "/>
    <numFmt numFmtId="182" formatCode="0.00_ "/>
    <numFmt numFmtId="183" formatCode="#,##0\ &quot;世帯&quot;"/>
    <numFmt numFmtId="184" formatCode="#,##0\ &quot;件&quot;"/>
    <numFmt numFmtId="185" formatCode="#,##0&quot;千円&quot;"/>
    <numFmt numFmtId="186" formatCode="#,##0\ &quot;千円&quot;"/>
    <numFmt numFmtId="187" formatCode="#0&quot;年度&quot;"/>
    <numFmt numFmtId="188" formatCode="#,##0&quot;人&quot;"/>
    <numFmt numFmtId="189" formatCode="0.0&quot;％ &quot;"/>
    <numFmt numFmtId="190" formatCode="#,##0.0;[Red]\-#,##0.0"/>
    <numFmt numFmtId="191" formatCode="&quot;(&quot;#,##0.0&quot;)&quot;"/>
    <numFmt numFmtId="192" formatCode="&quot;(&quot;##0.0&quot;)&quot;"/>
    <numFmt numFmtId="193" formatCode="&quot;令&quot;&quot;和&quot;General&quot;年&quot;&quot;度&quot;"/>
    <numFmt numFmtId="194" formatCode="0.0"/>
    <numFmt numFmtId="195" formatCode="&quot;当該年度（令和&quot;General&quot;年度）の計画&quot;"/>
    <numFmt numFmtId="196" formatCode="&quot;前年度（令和&quot;General&quot;年度）の実施状況&quot;"/>
    <numFmt numFmtId="197" formatCode="&quot;ア　嘱託徴収員等の人数（令和&quot;General&quot;年４月１日現在）&quot;"/>
    <numFmt numFmtId="198" formatCode="#,##0_ ;[Red]\-#,##0\ "/>
    <numFmt numFmtId="199" formatCode="#,##0.00_ ;[Red]\-#,##0.00\ "/>
    <numFmt numFmtId="200" formatCode="#,##0.00_);[Red]\(#,##0.00\)"/>
    <numFmt numFmtId="201" formatCode="#,##0_);[Red]\(#,##0\)"/>
    <numFmt numFmtId="202" formatCode="#,##0_ "/>
    <numFmt numFmtId="203" formatCode="#,##0.00_ "/>
    <numFmt numFmtId="204" formatCode="&quot;（&quot;\ \ #,##0.00\ &quot;％）&quot;"/>
    <numFmt numFmtId="205" formatCode="&quot;当該年度（令和&quot;General&quot;年度 ）の計画&quot;"/>
    <numFmt numFmtId="206" formatCode="&quot;前年度（令和&quot;General&quot;年度 ）の実施状況&quot;"/>
    <numFmt numFmtId="207" formatCode="\(\ &quot;令和&quot;\ General\ &quot;年４月１日現在&quot;\ \)"/>
    <numFmt numFmtId="208" formatCode="&quot;(&quot;##0.00&quot;)&quot;"/>
  </numFmts>
  <fonts count="5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1"/>
      <color theme="1"/>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8"/>
      <name val="ＭＳ 明朝"/>
      <family val="1"/>
      <charset val="128"/>
    </font>
    <font>
      <sz val="12"/>
      <name val="ＭＳ 明朝"/>
      <family val="1"/>
      <charset val="128"/>
    </font>
    <font>
      <sz val="8"/>
      <color indexed="81"/>
      <name val="MS P ゴシック"/>
      <family val="3"/>
      <charset val="128"/>
    </font>
    <font>
      <sz val="11"/>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i/>
      <sz val="11"/>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12"/>
      <name val="游ゴシック"/>
      <family val="3"/>
      <charset val="128"/>
      <scheme val="minor"/>
    </font>
    <font>
      <sz val="8"/>
      <name val="游ゴシック"/>
      <family val="3"/>
      <charset val="128"/>
      <scheme val="minor"/>
    </font>
    <font>
      <b/>
      <sz val="14"/>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9"/>
      <name val="游ゴシック"/>
      <family val="3"/>
      <charset val="128"/>
      <scheme val="minor"/>
    </font>
    <font>
      <b/>
      <sz val="22"/>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
      <sz val="7"/>
      <name val="游ゴシック"/>
      <family val="3"/>
      <charset val="128"/>
      <scheme val="minor"/>
    </font>
    <font>
      <sz val="18"/>
      <name val="游ゴシック"/>
      <family val="3"/>
      <charset val="128"/>
      <scheme val="minor"/>
    </font>
    <font>
      <u/>
      <sz val="12"/>
      <color theme="1"/>
      <name val="游ゴシック"/>
      <family val="3"/>
      <charset val="128"/>
      <scheme val="minor"/>
    </font>
    <font>
      <sz val="12"/>
      <color rgb="FFFF0000"/>
      <name val="游ゴシック"/>
      <family val="3"/>
      <charset val="128"/>
      <scheme val="minor"/>
    </font>
    <font>
      <sz val="18"/>
      <color theme="1"/>
      <name val="游ゴシック"/>
      <family val="3"/>
      <charset val="128"/>
      <scheme val="minor"/>
    </font>
    <font>
      <sz val="14"/>
      <name val="游ゴシック"/>
      <family val="3"/>
      <charset val="128"/>
      <scheme val="minor"/>
    </font>
    <font>
      <sz val="26"/>
      <color theme="1"/>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s>
  <borders count="1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9"/>
      </left>
      <right style="thin">
        <color indexed="9"/>
      </right>
      <top style="thin">
        <color indexed="9"/>
      </top>
      <bottom style="thin">
        <color indexed="9"/>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style="thin">
        <color indexed="64"/>
      </left>
      <right style="mediumDashed">
        <color indexed="64"/>
      </right>
      <top/>
      <bottom style="mediumDashed">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mediumDashed">
        <color indexed="64"/>
      </right>
      <top style="medium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21" fillId="0" borderId="0"/>
    <xf numFmtId="38" fontId="21" fillId="0" borderId="0" applyFont="0" applyFill="0" applyBorder="0" applyAlignment="0" applyProtection="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05">
    <xf numFmtId="0" fontId="0" fillId="0" borderId="0" xfId="0">
      <alignment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26" fillId="33" borderId="23" xfId="42" applyFont="1" applyFill="1" applyBorder="1" applyAlignment="1">
      <alignment horizontal="center" vertical="center"/>
    </xf>
    <xf numFmtId="0" fontId="26" fillId="33" borderId="71" xfId="42" applyFont="1" applyFill="1" applyBorder="1" applyAlignment="1">
      <alignment horizontal="center" vertical="center"/>
    </xf>
    <xf numFmtId="0" fontId="26" fillId="33" borderId="29" xfId="42" applyFont="1" applyFill="1" applyBorder="1" applyAlignment="1">
      <alignment horizontal="center" vertical="center"/>
    </xf>
    <xf numFmtId="0" fontId="26" fillId="33" borderId="73" xfId="42" applyFont="1" applyFill="1" applyBorder="1" applyAlignment="1">
      <alignment horizontal="center" vertical="center"/>
    </xf>
    <xf numFmtId="0" fontId="26" fillId="33" borderId="34" xfId="42" applyFont="1" applyFill="1" applyBorder="1" applyAlignment="1">
      <alignment horizontal="center" vertical="center"/>
    </xf>
    <xf numFmtId="0" fontId="26" fillId="33" borderId="36" xfId="42" applyFont="1" applyFill="1" applyBorder="1" applyAlignment="1">
      <alignment horizontal="center" vertical="center"/>
    </xf>
    <xf numFmtId="0" fontId="26" fillId="33" borderId="79" xfId="42" applyFont="1" applyFill="1" applyBorder="1" applyAlignment="1">
      <alignment horizontal="center" vertical="center"/>
    </xf>
    <xf numFmtId="0" fontId="26" fillId="33" borderId="76" xfId="42" applyFont="1" applyFill="1" applyBorder="1" applyAlignment="1">
      <alignment horizontal="center" vertical="center"/>
    </xf>
    <xf numFmtId="0" fontId="23" fillId="33" borderId="0" xfId="42" applyFont="1" applyFill="1">
      <alignment vertical="center"/>
    </xf>
    <xf numFmtId="0" fontId="25" fillId="33" borderId="0" xfId="42" applyFont="1" applyFill="1">
      <alignment vertical="center"/>
    </xf>
    <xf numFmtId="0" fontId="23" fillId="33" borderId="94" xfId="42" applyFont="1" applyFill="1" applyBorder="1" applyAlignment="1">
      <alignment horizontal="center" vertical="center"/>
    </xf>
    <xf numFmtId="190" fontId="23" fillId="33" borderId="70" xfId="43" applyNumberFormat="1" applyFont="1" applyFill="1" applyBorder="1" applyAlignment="1">
      <alignment horizontal="right" vertical="center"/>
    </xf>
    <xf numFmtId="189" fontId="23" fillId="33" borderId="71" xfId="42" applyNumberFormat="1" applyFont="1" applyFill="1" applyBorder="1" applyAlignment="1">
      <alignment horizontal="center" vertical="center"/>
    </xf>
    <xf numFmtId="38" fontId="23" fillId="33" borderId="74" xfId="43" applyNumberFormat="1" applyFont="1" applyFill="1" applyBorder="1" applyAlignment="1">
      <alignment horizontal="right" vertical="center"/>
    </xf>
    <xf numFmtId="188" fontId="23" fillId="33" borderId="54" xfId="42" applyNumberFormat="1" applyFont="1" applyFill="1" applyBorder="1" applyAlignment="1">
      <alignment horizontal="center" vertical="center"/>
    </xf>
    <xf numFmtId="38" fontId="23" fillId="33" borderId="74" xfId="43" applyFont="1" applyFill="1" applyBorder="1" applyAlignment="1">
      <alignment horizontal="right" vertical="center"/>
    </xf>
    <xf numFmtId="38" fontId="23" fillId="33" borderId="32" xfId="43" applyNumberFormat="1" applyFont="1" applyFill="1" applyBorder="1" applyAlignment="1">
      <alignment horizontal="right" vertical="center"/>
    </xf>
    <xf numFmtId="188" fontId="23" fillId="33" borderId="79" xfId="42" applyNumberFormat="1" applyFont="1" applyFill="1" applyBorder="1" applyAlignment="1">
      <alignment horizontal="center" vertical="center"/>
    </xf>
    <xf numFmtId="38" fontId="23" fillId="33" borderId="32" xfId="43" applyFont="1" applyFill="1" applyBorder="1" applyAlignment="1">
      <alignment horizontal="right" vertical="center"/>
    </xf>
    <xf numFmtId="40" fontId="23" fillId="33" borderId="70" xfId="43" applyNumberFormat="1" applyFont="1" applyFill="1" applyBorder="1" applyAlignment="1">
      <alignment horizontal="right" vertical="center"/>
    </xf>
    <xf numFmtId="0" fontId="19" fillId="0" borderId="0" xfId="0" applyFont="1">
      <alignment vertical="center"/>
    </xf>
    <xf numFmtId="0" fontId="19" fillId="0" borderId="80" xfId="0" applyFont="1" applyBorder="1">
      <alignment vertical="center"/>
    </xf>
    <xf numFmtId="0" fontId="23" fillId="33" borderId="43" xfId="42" applyFont="1" applyFill="1" applyBorder="1" applyAlignment="1">
      <alignment horizontal="center" vertical="center"/>
    </xf>
    <xf numFmtId="0" fontId="23" fillId="33" borderId="87" xfId="42" applyFont="1" applyFill="1" applyBorder="1" applyAlignment="1">
      <alignment horizontal="center" vertical="center"/>
    </xf>
    <xf numFmtId="0" fontId="23" fillId="33" borderId="88" xfId="42" applyFont="1" applyFill="1" applyBorder="1" applyAlignment="1">
      <alignment horizontal="center"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right" vertical="center"/>
    </xf>
    <xf numFmtId="0" fontId="29" fillId="0" borderId="0" xfId="0" applyFont="1" applyBorder="1">
      <alignment vertical="center"/>
    </xf>
    <xf numFmtId="0" fontId="28" fillId="0" borderId="0" xfId="0" applyFont="1" applyAlignment="1">
      <alignment horizontal="left" vertical="center"/>
    </xf>
    <xf numFmtId="58" fontId="31" fillId="0" borderId="51" xfId="0" applyNumberFormat="1" applyFont="1" applyBorder="1" applyAlignment="1">
      <alignment horizontal="center" vertical="center"/>
    </xf>
    <xf numFmtId="57" fontId="31" fillId="0" borderId="51" xfId="0" applyNumberFormat="1" applyFont="1" applyBorder="1">
      <alignment vertical="center"/>
    </xf>
    <xf numFmtId="0" fontId="30" fillId="0" borderId="51" xfId="0" applyFont="1" applyBorder="1" applyAlignment="1">
      <alignment horizontal="left" vertical="center"/>
    </xf>
    <xf numFmtId="0" fontId="30" fillId="0" borderId="0" xfId="0" applyFont="1">
      <alignment vertical="center"/>
    </xf>
    <xf numFmtId="0" fontId="30" fillId="0" borderId="0" xfId="0" applyFont="1" applyAlignment="1">
      <alignment horizontal="center" vertical="center"/>
    </xf>
    <xf numFmtId="0" fontId="33" fillId="0" borderId="0" xfId="0" applyFont="1" applyAlignment="1">
      <alignment horizontal="center" vertical="center"/>
    </xf>
    <xf numFmtId="0" fontId="34" fillId="33" borderId="0" xfId="42" applyFont="1" applyFill="1">
      <alignment vertical="center"/>
    </xf>
    <xf numFmtId="0" fontId="28" fillId="0" borderId="0" xfId="0" applyFont="1" applyBorder="1">
      <alignment vertical="center"/>
    </xf>
    <xf numFmtId="0" fontId="34" fillId="33" borderId="54" xfId="42" applyFont="1" applyFill="1" applyBorder="1">
      <alignment vertical="center"/>
    </xf>
    <xf numFmtId="0" fontId="34" fillId="33" borderId="103" xfId="42" applyFont="1" applyFill="1" applyBorder="1">
      <alignment vertical="center"/>
    </xf>
    <xf numFmtId="0" fontId="34" fillId="33" borderId="106" xfId="42" applyFont="1" applyFill="1" applyBorder="1">
      <alignment vertical="center"/>
    </xf>
    <xf numFmtId="0" fontId="34" fillId="33" borderId="116" xfId="42" applyFont="1" applyFill="1" applyBorder="1">
      <alignment vertical="center"/>
    </xf>
    <xf numFmtId="0" fontId="34" fillId="33" borderId="0" xfId="42" applyFont="1" applyFill="1" applyAlignment="1">
      <alignment horizontal="center" vertical="center"/>
    </xf>
    <xf numFmtId="0" fontId="34" fillId="0" borderId="0" xfId="42" applyFont="1">
      <alignment vertical="center"/>
    </xf>
    <xf numFmtId="0" fontId="35" fillId="33" borderId="0" xfId="42" applyFont="1" applyFill="1">
      <alignment vertical="center"/>
    </xf>
    <xf numFmtId="0" fontId="35" fillId="33" borderId="53" xfId="42" applyFont="1" applyFill="1" applyBorder="1" applyAlignment="1">
      <alignment horizontal="center" vertical="center"/>
    </xf>
    <xf numFmtId="0" fontId="35" fillId="33" borderId="33" xfId="42" applyFont="1" applyFill="1" applyBorder="1" applyAlignment="1">
      <alignment horizontal="center" vertical="center"/>
    </xf>
    <xf numFmtId="0" fontId="35" fillId="35" borderId="28" xfId="42" applyFont="1" applyFill="1" applyBorder="1" applyAlignment="1">
      <alignment horizontal="center" vertical="center"/>
    </xf>
    <xf numFmtId="0" fontId="35" fillId="33" borderId="34" xfId="42" applyFont="1" applyFill="1" applyBorder="1" applyAlignment="1">
      <alignment vertical="center"/>
    </xf>
    <xf numFmtId="0" fontId="35" fillId="33" borderId="26" xfId="42" applyFont="1" applyFill="1" applyBorder="1" applyAlignment="1">
      <alignment vertical="center"/>
    </xf>
    <xf numFmtId="0" fontId="35" fillId="33" borderId="23" xfId="42" applyFont="1" applyFill="1" applyBorder="1" applyAlignment="1">
      <alignment horizontal="center" vertical="center"/>
    </xf>
    <xf numFmtId="0" fontId="35" fillId="33" borderId="24" xfId="42" applyFont="1" applyFill="1" applyBorder="1" applyAlignment="1">
      <alignment horizontal="center" vertical="center"/>
    </xf>
    <xf numFmtId="0" fontId="35" fillId="33" borderId="25" xfId="42" applyFont="1" applyFill="1" applyBorder="1" applyAlignment="1">
      <alignment horizontal="center" vertical="center"/>
    </xf>
    <xf numFmtId="0" fontId="30" fillId="0" borderId="0" xfId="0" applyFont="1" applyBorder="1">
      <alignment vertical="center"/>
    </xf>
    <xf numFmtId="0" fontId="35" fillId="33" borderId="55" xfId="42" applyFont="1" applyFill="1" applyBorder="1" applyAlignment="1">
      <alignment horizontal="left" vertical="center"/>
    </xf>
    <xf numFmtId="0" fontId="35" fillId="33" borderId="103" xfId="42" applyFont="1" applyFill="1" applyBorder="1" applyAlignment="1">
      <alignment horizontal="left" vertical="center"/>
    </xf>
    <xf numFmtId="0" fontId="35" fillId="33" borderId="34" xfId="42" applyFont="1" applyFill="1" applyBorder="1" applyAlignment="1">
      <alignment horizontal="center" vertical="center"/>
    </xf>
    <xf numFmtId="0" fontId="34" fillId="33" borderId="0" xfId="42" applyFont="1" applyFill="1" applyAlignment="1">
      <alignment horizontal="left" vertical="center"/>
    </xf>
    <xf numFmtId="0" fontId="37" fillId="0" borderId="0" xfId="0" applyFont="1">
      <alignment vertical="center"/>
    </xf>
    <xf numFmtId="182" fontId="35" fillId="35" borderId="119" xfId="42" applyNumberFormat="1" applyFont="1" applyFill="1" applyBorder="1" applyAlignment="1">
      <alignment horizontal="right" vertical="center"/>
    </xf>
    <xf numFmtId="182" fontId="35" fillId="35" borderId="49" xfId="42" applyNumberFormat="1" applyFont="1" applyFill="1" applyBorder="1" applyAlignment="1">
      <alignment horizontal="right" vertical="center"/>
    </xf>
    <xf numFmtId="182" fontId="35" fillId="35" borderId="27" xfId="42" applyNumberFormat="1" applyFont="1" applyFill="1" applyBorder="1" applyAlignment="1">
      <alignment horizontal="right" vertical="center"/>
    </xf>
    <xf numFmtId="0" fontId="35" fillId="33" borderId="54" xfId="42" applyFont="1" applyFill="1" applyBorder="1" applyAlignment="1">
      <alignment horizontal="left" vertical="center"/>
    </xf>
    <xf numFmtId="0" fontId="35" fillId="33" borderId="28" xfId="42" applyFont="1" applyFill="1" applyBorder="1" applyAlignment="1">
      <alignment horizontal="center" vertical="center"/>
    </xf>
    <xf numFmtId="182" fontId="35" fillId="35" borderId="121" xfId="42" applyNumberFormat="1" applyFont="1" applyFill="1" applyBorder="1" applyAlignment="1">
      <alignment horizontal="right" vertical="center"/>
    </xf>
    <xf numFmtId="182" fontId="35" fillId="35" borderId="111" xfId="42" applyNumberFormat="1" applyFont="1" applyFill="1" applyBorder="1" applyAlignment="1">
      <alignment horizontal="right" vertical="center"/>
    </xf>
    <xf numFmtId="182" fontId="35" fillId="35" borderId="112" xfId="42" applyNumberFormat="1" applyFont="1" applyFill="1" applyBorder="1" applyAlignment="1">
      <alignment horizontal="right" vertical="center"/>
    </xf>
    <xf numFmtId="0" fontId="35" fillId="33" borderId="114" xfId="42" applyFont="1" applyFill="1" applyBorder="1" applyAlignment="1">
      <alignment horizontal="left" vertical="center"/>
    </xf>
    <xf numFmtId="0" fontId="35" fillId="33" borderId="115" xfId="42" applyFont="1" applyFill="1" applyBorder="1" applyAlignment="1">
      <alignment horizontal="left" vertical="center"/>
    </xf>
    <xf numFmtId="0" fontId="35" fillId="33" borderId="141" xfId="42" applyFont="1" applyFill="1" applyBorder="1" applyAlignment="1">
      <alignment horizontal="left" vertical="center"/>
    </xf>
    <xf numFmtId="0" fontId="35" fillId="33" borderId="135" xfId="42" applyFont="1" applyFill="1" applyBorder="1" applyAlignment="1">
      <alignment horizontal="left" vertical="center"/>
    </xf>
    <xf numFmtId="0" fontId="35" fillId="33" borderId="137" xfId="42" applyFont="1" applyFill="1" applyBorder="1" applyAlignment="1">
      <alignment horizontal="left" vertical="center"/>
    </xf>
    <xf numFmtId="0" fontId="35" fillId="33" borderId="138" xfId="42" applyFont="1" applyFill="1" applyBorder="1" applyAlignment="1">
      <alignment horizontal="left" vertical="center"/>
    </xf>
    <xf numFmtId="0" fontId="34" fillId="33" borderId="49" xfId="42" applyFont="1" applyFill="1" applyBorder="1" applyAlignment="1">
      <alignment horizontal="left" vertical="center"/>
    </xf>
    <xf numFmtId="0" fontId="34" fillId="33" borderId="50" xfId="42" applyFont="1" applyFill="1" applyBorder="1" applyAlignment="1">
      <alignment horizontal="left" vertical="center"/>
    </xf>
    <xf numFmtId="0" fontId="34" fillId="33" borderId="76" xfId="42" applyFont="1" applyFill="1" applyBorder="1" applyAlignment="1">
      <alignment horizontal="left" vertical="center"/>
    </xf>
    <xf numFmtId="0" fontId="34" fillId="33" borderId="73" xfId="42" applyFont="1" applyFill="1" applyBorder="1" applyAlignment="1">
      <alignment horizontal="left" vertical="center"/>
    </xf>
    <xf numFmtId="0" fontId="34" fillId="33" borderId="104" xfId="42" applyFont="1" applyFill="1" applyBorder="1" applyAlignment="1">
      <alignment horizontal="left" vertical="center"/>
    </xf>
    <xf numFmtId="0" fontId="34" fillId="33" borderId="105" xfId="42" applyFont="1" applyFill="1" applyBorder="1" applyAlignment="1">
      <alignment horizontal="left" vertical="center"/>
    </xf>
    <xf numFmtId="38" fontId="34" fillId="33" borderId="130" xfId="46" applyFont="1" applyFill="1" applyBorder="1" applyAlignment="1">
      <alignment horizontal="left" vertical="center"/>
    </xf>
    <xf numFmtId="38" fontId="34" fillId="33" borderId="55" xfId="46" applyFont="1" applyFill="1" applyBorder="1" applyAlignment="1">
      <alignment horizontal="left" vertical="center"/>
    </xf>
    <xf numFmtId="38" fontId="34" fillId="33" borderId="50" xfId="46" applyFont="1" applyFill="1" applyBorder="1" applyAlignment="1">
      <alignment horizontal="left" vertical="center"/>
    </xf>
    <xf numFmtId="194" fontId="34" fillId="35" borderId="49" xfId="42" applyNumberFormat="1" applyFont="1" applyFill="1" applyBorder="1" applyAlignment="1">
      <alignment horizontal="left" vertical="center"/>
    </xf>
    <xf numFmtId="194" fontId="34" fillId="35" borderId="112" xfId="42" applyNumberFormat="1" applyFont="1" applyFill="1" applyBorder="1" applyAlignment="1">
      <alignment horizontal="left" vertical="center"/>
    </xf>
    <xf numFmtId="38" fontId="34" fillId="33" borderId="135" xfId="46" applyFont="1" applyFill="1" applyBorder="1" applyAlignment="1">
      <alignment horizontal="left" vertical="center"/>
    </xf>
    <xf numFmtId="38" fontId="34" fillId="33" borderId="0" xfId="46" applyFont="1" applyFill="1" applyBorder="1" applyAlignment="1">
      <alignment horizontal="left" vertical="center"/>
    </xf>
    <xf numFmtId="38" fontId="34" fillId="33" borderId="132" xfId="46" applyFont="1" applyFill="1" applyBorder="1" applyAlignment="1">
      <alignment horizontal="left" vertical="center"/>
    </xf>
    <xf numFmtId="38" fontId="34" fillId="33" borderId="54" xfId="46" applyFont="1" applyFill="1" applyBorder="1" applyAlignment="1">
      <alignment horizontal="left" vertical="center"/>
    </xf>
    <xf numFmtId="38" fontId="34" fillId="33" borderId="76" xfId="46" applyFont="1" applyFill="1" applyBorder="1" applyAlignment="1">
      <alignment horizontal="left" vertical="center"/>
    </xf>
    <xf numFmtId="194" fontId="34" fillId="35" borderId="73" xfId="42" applyNumberFormat="1" applyFont="1" applyFill="1" applyBorder="1" applyAlignment="1">
      <alignment horizontal="left" vertical="center"/>
    </xf>
    <xf numFmtId="194" fontId="34" fillId="35" borderId="123" xfId="42" applyNumberFormat="1" applyFont="1" applyFill="1" applyBorder="1" applyAlignment="1">
      <alignment horizontal="left" vertical="center"/>
    </xf>
    <xf numFmtId="38" fontId="34" fillId="33" borderId="137" xfId="46" applyFont="1" applyFill="1" applyBorder="1" applyAlignment="1">
      <alignment horizontal="left" vertical="center"/>
    </xf>
    <xf numFmtId="38" fontId="34" fillId="33" borderId="72" xfId="46" applyFont="1" applyFill="1" applyBorder="1" applyAlignment="1">
      <alignment horizontal="left" vertical="center"/>
    </xf>
    <xf numFmtId="38" fontId="34" fillId="33" borderId="133" xfId="46" applyFont="1" applyFill="1" applyBorder="1" applyAlignment="1">
      <alignment horizontal="left" vertical="center"/>
    </xf>
    <xf numFmtId="38" fontId="34" fillId="33" borderId="103" xfId="46" applyFont="1" applyFill="1" applyBorder="1" applyAlignment="1">
      <alignment horizontal="left" vertical="center"/>
    </xf>
    <xf numFmtId="38" fontId="34" fillId="33" borderId="104" xfId="46" applyFont="1" applyFill="1" applyBorder="1" applyAlignment="1">
      <alignment horizontal="left" vertical="center"/>
    </xf>
    <xf numFmtId="194" fontId="34" fillId="35" borderId="105" xfId="42" applyNumberFormat="1" applyFont="1" applyFill="1" applyBorder="1" applyAlignment="1">
      <alignment horizontal="left" vertical="center"/>
    </xf>
    <xf numFmtId="194" fontId="34" fillId="35" borderId="116" xfId="42" applyNumberFormat="1" applyFont="1" applyFill="1" applyBorder="1" applyAlignment="1">
      <alignment horizontal="left" vertical="center"/>
    </xf>
    <xf numFmtId="38" fontId="34" fillId="33" borderId="138" xfId="46" applyFont="1" applyFill="1" applyBorder="1" applyAlignment="1">
      <alignment horizontal="left" vertical="center"/>
    </xf>
    <xf numFmtId="38" fontId="34" fillId="33" borderId="106" xfId="46" applyFont="1" applyFill="1" applyBorder="1" applyAlignment="1">
      <alignment horizontal="left" vertical="center"/>
    </xf>
    <xf numFmtId="0" fontId="34" fillId="33" borderId="55" xfId="42" applyFont="1" applyFill="1" applyBorder="1">
      <alignment vertical="center"/>
    </xf>
    <xf numFmtId="0" fontId="34" fillId="33" borderId="0" xfId="42" applyFont="1" applyFill="1" applyBorder="1">
      <alignment vertical="center"/>
    </xf>
    <xf numFmtId="0" fontId="34" fillId="33" borderId="112" xfId="42" applyFont="1" applyFill="1" applyBorder="1">
      <alignment vertical="center"/>
    </xf>
    <xf numFmtId="0" fontId="34" fillId="33" borderId="72" xfId="42" applyFont="1" applyFill="1" applyBorder="1">
      <alignment vertical="center"/>
    </xf>
    <xf numFmtId="0" fontId="34" fillId="33" borderId="123" xfId="42" applyFont="1" applyFill="1" applyBorder="1">
      <alignment vertical="center"/>
    </xf>
    <xf numFmtId="198" fontId="35" fillId="33" borderId="129" xfId="46" applyNumberFormat="1" applyFont="1" applyFill="1" applyBorder="1" applyAlignment="1">
      <alignment horizontal="right" vertical="center"/>
    </xf>
    <xf numFmtId="198" fontId="35" fillId="33" borderId="117" xfId="46" applyNumberFormat="1" applyFont="1" applyFill="1" applyBorder="1" applyAlignment="1">
      <alignment horizontal="right" vertical="center"/>
    </xf>
    <xf numFmtId="198" fontId="35" fillId="33" borderId="118" xfId="46" applyNumberFormat="1" applyFont="1" applyFill="1" applyBorder="1" applyAlignment="1">
      <alignment horizontal="right" vertical="center"/>
    </xf>
    <xf numFmtId="198" fontId="35" fillId="33" borderId="131" xfId="46" applyNumberFormat="1" applyFont="1" applyFill="1" applyBorder="1" applyAlignment="1">
      <alignment horizontal="right" vertical="center"/>
    </xf>
    <xf numFmtId="198" fontId="35" fillId="33" borderId="74" xfId="46" applyNumberFormat="1" applyFont="1" applyFill="1" applyBorder="1" applyAlignment="1">
      <alignment horizontal="right" vertical="center"/>
    </xf>
    <xf numFmtId="198" fontId="35" fillId="33" borderId="52" xfId="46" applyNumberFormat="1" applyFont="1" applyFill="1" applyBorder="1" applyAlignment="1">
      <alignment horizontal="right" vertical="center"/>
    </xf>
    <xf numFmtId="198" fontId="35" fillId="33" borderId="130" xfId="46" applyNumberFormat="1" applyFont="1" applyFill="1" applyBorder="1" applyAlignment="1">
      <alignment horizontal="right" vertical="center"/>
    </xf>
    <xf numFmtId="198" fontId="35" fillId="33" borderId="55" xfId="46" applyNumberFormat="1" applyFont="1" applyFill="1" applyBorder="1" applyAlignment="1">
      <alignment horizontal="right" vertical="center"/>
    </xf>
    <xf numFmtId="198" fontId="35" fillId="33" borderId="50" xfId="46" applyNumberFormat="1" applyFont="1" applyFill="1" applyBorder="1" applyAlignment="1">
      <alignment horizontal="right" vertical="center"/>
    </xf>
    <xf numFmtId="198" fontId="35" fillId="33" borderId="134" xfId="46" applyNumberFormat="1" applyFont="1" applyFill="1" applyBorder="1" applyAlignment="1">
      <alignment horizontal="right" vertical="center"/>
    </xf>
    <xf numFmtId="198" fontId="35" fillId="33" borderId="136" xfId="46" applyNumberFormat="1" applyFont="1" applyFill="1" applyBorder="1" applyAlignment="1">
      <alignment horizontal="right" vertical="center"/>
    </xf>
    <xf numFmtId="198" fontId="35" fillId="33" borderId="135" xfId="46" applyNumberFormat="1" applyFont="1" applyFill="1" applyBorder="1" applyAlignment="1">
      <alignment horizontal="right" vertical="center"/>
    </xf>
    <xf numFmtId="198" fontId="35" fillId="33" borderId="0" xfId="46" applyNumberFormat="1" applyFont="1" applyFill="1" applyBorder="1" applyAlignment="1">
      <alignment horizontal="right" vertical="center"/>
    </xf>
    <xf numFmtId="198" fontId="35" fillId="33" borderId="69" xfId="46" applyNumberFormat="1" applyFont="1" applyFill="1" applyBorder="1" applyAlignment="1">
      <alignment horizontal="right" vertical="center"/>
    </xf>
    <xf numFmtId="198" fontId="35" fillId="33" borderId="120" xfId="46" applyNumberFormat="1" applyFont="1" applyFill="1" applyBorder="1" applyAlignment="1">
      <alignment horizontal="right" vertical="center"/>
    </xf>
    <xf numFmtId="198" fontId="35" fillId="33" borderId="120" xfId="46" applyNumberFormat="1" applyFont="1" applyFill="1" applyBorder="1">
      <alignment vertical="center"/>
    </xf>
    <xf numFmtId="198" fontId="35" fillId="33" borderId="117" xfId="46" applyNumberFormat="1" applyFont="1" applyFill="1" applyBorder="1">
      <alignment vertical="center"/>
    </xf>
    <xf numFmtId="198" fontId="35" fillId="33" borderId="121" xfId="46" applyNumberFormat="1" applyFont="1" applyFill="1" applyBorder="1">
      <alignment vertical="center"/>
    </xf>
    <xf numFmtId="198" fontId="35" fillId="33" borderId="69" xfId="46" applyNumberFormat="1" applyFont="1" applyFill="1" applyBorder="1">
      <alignment vertical="center"/>
    </xf>
    <xf numFmtId="198" fontId="35" fillId="33" borderId="74" xfId="46" applyNumberFormat="1" applyFont="1" applyFill="1" applyBorder="1">
      <alignment vertical="center"/>
    </xf>
    <xf numFmtId="198" fontId="35" fillId="33" borderId="111" xfId="46" applyNumberFormat="1" applyFont="1" applyFill="1" applyBorder="1">
      <alignment vertical="center"/>
    </xf>
    <xf numFmtId="198" fontId="35" fillId="33" borderId="0" xfId="46" applyNumberFormat="1" applyFont="1" applyFill="1" applyBorder="1">
      <alignment vertical="center"/>
    </xf>
    <xf numFmtId="198" fontId="35" fillId="33" borderId="55" xfId="46" applyNumberFormat="1" applyFont="1" applyFill="1" applyBorder="1">
      <alignment vertical="center"/>
    </xf>
    <xf numFmtId="198" fontId="35" fillId="33" borderId="112" xfId="46" applyNumberFormat="1" applyFont="1" applyFill="1" applyBorder="1">
      <alignment vertical="center"/>
    </xf>
    <xf numFmtId="199" fontId="35" fillId="33" borderId="134" xfId="46" applyNumberFormat="1" applyFont="1" applyFill="1" applyBorder="1">
      <alignment vertical="center"/>
    </xf>
    <xf numFmtId="199" fontId="35" fillId="33" borderId="117" xfId="46" applyNumberFormat="1" applyFont="1" applyFill="1" applyBorder="1">
      <alignment vertical="center"/>
    </xf>
    <xf numFmtId="199" fontId="35" fillId="33" borderId="136" xfId="46" applyNumberFormat="1" applyFont="1" applyFill="1" applyBorder="1">
      <alignment vertical="center"/>
    </xf>
    <xf numFmtId="199" fontId="35" fillId="33" borderId="74" xfId="46" applyNumberFormat="1" applyFont="1" applyFill="1" applyBorder="1">
      <alignment vertical="center"/>
    </xf>
    <xf numFmtId="199" fontId="35" fillId="33" borderId="135" xfId="46" applyNumberFormat="1" applyFont="1" applyFill="1" applyBorder="1">
      <alignment vertical="center"/>
    </xf>
    <xf numFmtId="199" fontId="35" fillId="33" borderId="55" xfId="46" applyNumberFormat="1" applyFont="1" applyFill="1" applyBorder="1">
      <alignment vertical="center"/>
    </xf>
    <xf numFmtId="200" fontId="35" fillId="33" borderId="117" xfId="42" applyNumberFormat="1" applyFont="1" applyFill="1" applyBorder="1" applyAlignment="1">
      <alignment horizontal="right" vertical="center"/>
    </xf>
    <xf numFmtId="200" fontId="35" fillId="33" borderId="139" xfId="42" applyNumberFormat="1" applyFont="1" applyFill="1" applyBorder="1" applyAlignment="1">
      <alignment horizontal="right" vertical="center"/>
    </xf>
    <xf numFmtId="200" fontId="35" fillId="33" borderId="74" xfId="42" applyNumberFormat="1" applyFont="1" applyFill="1" applyBorder="1" applyAlignment="1">
      <alignment horizontal="right" vertical="center"/>
    </xf>
    <xf numFmtId="200" fontId="35" fillId="33" borderId="140" xfId="42" applyNumberFormat="1" applyFont="1" applyFill="1" applyBorder="1" applyAlignment="1">
      <alignment horizontal="right" vertical="center"/>
    </xf>
    <xf numFmtId="200" fontId="35" fillId="33" borderId="55" xfId="42" applyNumberFormat="1" applyFont="1" applyFill="1" applyBorder="1" applyAlignment="1">
      <alignment horizontal="right" vertical="center"/>
    </xf>
    <xf numFmtId="200" fontId="35" fillId="33" borderId="114" xfId="42" applyNumberFormat="1" applyFont="1" applyFill="1" applyBorder="1" applyAlignment="1">
      <alignment horizontal="right" vertical="center"/>
    </xf>
    <xf numFmtId="201" fontId="35" fillId="33" borderId="118" xfId="46" applyNumberFormat="1" applyFont="1" applyFill="1" applyBorder="1" applyAlignment="1">
      <alignment horizontal="right" vertical="center"/>
    </xf>
    <xf numFmtId="201" fontId="35" fillId="33" borderId="119" xfId="46" applyNumberFormat="1" applyFont="1" applyFill="1" applyBorder="1" applyAlignment="1">
      <alignment horizontal="right" vertical="center"/>
    </xf>
    <xf numFmtId="201" fontId="35" fillId="33" borderId="52" xfId="46" applyNumberFormat="1" applyFont="1" applyFill="1" applyBorder="1" applyAlignment="1">
      <alignment horizontal="right" vertical="center"/>
    </xf>
    <xf numFmtId="201" fontId="35" fillId="33" borderId="27" xfId="46" applyNumberFormat="1" applyFont="1" applyFill="1" applyBorder="1" applyAlignment="1">
      <alignment horizontal="right" vertical="center"/>
    </xf>
    <xf numFmtId="201" fontId="35" fillId="33" borderId="50" xfId="46" applyNumberFormat="1" applyFont="1" applyFill="1" applyBorder="1" applyAlignment="1">
      <alignment horizontal="right" vertical="center"/>
    </xf>
    <xf numFmtId="201" fontId="35" fillId="33" borderId="49" xfId="46" applyNumberFormat="1" applyFont="1" applyFill="1" applyBorder="1" applyAlignment="1">
      <alignment horizontal="right" vertical="center"/>
    </xf>
    <xf numFmtId="0" fontId="28" fillId="34" borderId="82" xfId="0" applyFont="1" applyFill="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left" vertical="center"/>
    </xf>
    <xf numFmtId="0" fontId="28" fillId="0" borderId="142" xfId="0" applyFont="1" applyBorder="1" applyAlignment="1">
      <alignment horizontal="left" vertical="center"/>
    </xf>
    <xf numFmtId="0" fontId="38" fillId="0" borderId="15" xfId="0" applyFont="1" applyBorder="1" applyAlignment="1">
      <alignment horizontal="center" vertical="center"/>
    </xf>
    <xf numFmtId="0" fontId="38" fillId="0" borderId="0" xfId="0" applyFont="1" applyBorder="1" applyAlignment="1">
      <alignment horizontal="center" vertical="center"/>
    </xf>
    <xf numFmtId="0" fontId="28" fillId="0" borderId="0" xfId="0" applyFont="1" applyBorder="1" applyAlignment="1">
      <alignment vertical="center"/>
    </xf>
    <xf numFmtId="0" fontId="28" fillId="0" borderId="0" xfId="0" applyFont="1" applyAlignment="1">
      <alignment vertical="center"/>
    </xf>
    <xf numFmtId="0" fontId="39" fillId="0" borderId="0" xfId="0" applyFont="1">
      <alignment vertical="center"/>
    </xf>
    <xf numFmtId="0" fontId="30" fillId="0" borderId="79" xfId="0" applyFont="1" applyBorder="1">
      <alignment vertical="center"/>
    </xf>
    <xf numFmtId="0" fontId="30" fillId="0" borderId="70" xfId="0" applyFont="1" applyBorder="1">
      <alignment vertical="center"/>
    </xf>
    <xf numFmtId="0" fontId="30" fillId="0" borderId="69" xfId="0" applyFont="1" applyBorder="1">
      <alignment vertical="center"/>
    </xf>
    <xf numFmtId="0" fontId="30" fillId="0" borderId="64" xfId="0" applyFont="1" applyBorder="1">
      <alignment vertical="center"/>
    </xf>
    <xf numFmtId="0" fontId="30" fillId="0" borderId="147" xfId="0" applyFont="1" applyBorder="1">
      <alignment vertical="center"/>
    </xf>
    <xf numFmtId="0" fontId="30" fillId="0" borderId="148" xfId="0" applyFont="1" applyBorder="1">
      <alignment vertical="center"/>
    </xf>
    <xf numFmtId="0" fontId="30" fillId="0" borderId="146" xfId="0" applyFont="1" applyBorder="1">
      <alignment vertical="center"/>
    </xf>
    <xf numFmtId="0" fontId="30" fillId="0" borderId="149" xfId="0" applyFont="1" applyBorder="1">
      <alignment vertical="center"/>
    </xf>
    <xf numFmtId="0" fontId="30" fillId="0" borderId="150" xfId="0" applyFont="1" applyBorder="1">
      <alignment vertical="center"/>
    </xf>
    <xf numFmtId="0" fontId="40" fillId="34" borderId="19" xfId="42" applyFont="1" applyFill="1" applyBorder="1" applyAlignment="1">
      <alignment horizontal="center" vertical="center" textRotation="255"/>
    </xf>
    <xf numFmtId="0" fontId="40" fillId="34" borderId="68" xfId="42" applyFont="1" applyFill="1" applyBorder="1" applyAlignment="1">
      <alignment horizontal="center" vertical="center" textRotation="255"/>
    </xf>
    <xf numFmtId="0" fontId="40" fillId="34" borderId="44" xfId="42" applyFont="1" applyFill="1" applyBorder="1" applyAlignment="1">
      <alignment horizontal="center" vertical="center" wrapText="1"/>
    </xf>
    <xf numFmtId="0" fontId="40" fillId="0" borderId="30" xfId="42" applyFont="1" applyBorder="1" applyAlignment="1">
      <alignment horizontal="center" vertical="center"/>
    </xf>
    <xf numFmtId="0" fontId="40" fillId="0" borderId="39" xfId="42" applyFont="1" applyBorder="1" applyAlignment="1">
      <alignment horizontal="center" vertical="center"/>
    </xf>
    <xf numFmtId="0" fontId="40" fillId="0" borderId="27" xfId="42" applyFont="1" applyBorder="1" applyAlignment="1">
      <alignment horizontal="center" vertical="center"/>
    </xf>
    <xf numFmtId="0" fontId="40" fillId="0" borderId="48" xfId="42" applyFont="1" applyBorder="1" applyAlignment="1">
      <alignment horizontal="center" vertical="center"/>
    </xf>
    <xf numFmtId="0" fontId="40" fillId="0" borderId="29" xfId="42" applyFont="1" applyBorder="1" applyAlignment="1">
      <alignment horizontal="center" vertical="center"/>
    </xf>
    <xf numFmtId="0" fontId="40" fillId="0" borderId="38" xfId="42" applyFont="1" applyBorder="1" applyAlignment="1">
      <alignment horizontal="center" vertical="center"/>
    </xf>
    <xf numFmtId="0" fontId="40" fillId="0" borderId="66" xfId="42" applyFont="1" applyBorder="1" applyAlignment="1">
      <alignment horizontal="center" vertical="center"/>
    </xf>
    <xf numFmtId="0" fontId="40" fillId="0" borderId="43" xfId="42" applyFont="1" applyBorder="1" applyAlignment="1">
      <alignment horizontal="center" vertical="center"/>
    </xf>
    <xf numFmtId="0" fontId="40" fillId="0" borderId="74" xfId="42" applyFont="1" applyBorder="1" applyAlignment="1">
      <alignment horizontal="center" vertical="center"/>
    </xf>
    <xf numFmtId="0" fontId="40" fillId="0" borderId="61" xfId="42" applyFont="1" applyBorder="1" applyAlignment="1">
      <alignment horizontal="center" vertical="center"/>
    </xf>
    <xf numFmtId="0" fontId="40" fillId="0" borderId="56" xfId="42" applyFont="1" applyBorder="1" applyAlignment="1">
      <alignment horizontal="center" vertical="center"/>
    </xf>
    <xf numFmtId="0" fontId="40" fillId="0" borderId="65" xfId="42" applyFont="1" applyBorder="1" applyAlignment="1">
      <alignment horizontal="center" vertical="center"/>
    </xf>
    <xf numFmtId="0" fontId="40" fillId="0" borderId="31" xfId="42" applyFont="1" applyBorder="1" applyAlignment="1">
      <alignment horizontal="center" vertical="center"/>
    </xf>
    <xf numFmtId="0" fontId="40" fillId="0" borderId="21" xfId="42" applyFont="1" applyBorder="1" applyAlignment="1">
      <alignment horizontal="center" vertical="center"/>
    </xf>
    <xf numFmtId="0" fontId="40" fillId="0" borderId="52" xfId="42" applyFont="1" applyBorder="1" applyAlignment="1">
      <alignment horizontal="center" vertical="center"/>
    </xf>
    <xf numFmtId="0" fontId="40" fillId="0" borderId="47" xfId="42" applyFont="1" applyBorder="1" applyAlignment="1">
      <alignment horizontal="center" vertical="center"/>
    </xf>
    <xf numFmtId="0" fontId="40" fillId="0" borderId="34" xfId="42" applyFont="1" applyBorder="1" applyAlignment="1">
      <alignment horizontal="center" vertical="center"/>
    </xf>
    <xf numFmtId="0" fontId="40" fillId="0" borderId="20" xfId="42" applyFont="1" applyBorder="1" applyAlignment="1">
      <alignment horizontal="center" vertical="center"/>
    </xf>
    <xf numFmtId="0" fontId="40" fillId="0" borderId="84" xfId="42" applyFont="1" applyBorder="1" applyAlignment="1">
      <alignment horizontal="center" vertical="center"/>
    </xf>
    <xf numFmtId="0" fontId="42" fillId="0" borderId="85" xfId="42" applyFont="1" applyBorder="1" applyAlignment="1">
      <alignment horizontal="center" vertical="center"/>
    </xf>
    <xf numFmtId="0" fontId="42" fillId="0" borderId="84" xfId="42" applyFont="1" applyBorder="1" applyAlignment="1">
      <alignment horizontal="center" vertical="center"/>
    </xf>
    <xf numFmtId="0" fontId="42" fillId="0" borderId="82" xfId="42" applyFont="1" applyBorder="1" applyAlignment="1">
      <alignment horizontal="center" vertical="center"/>
    </xf>
    <xf numFmtId="0" fontId="42" fillId="0" borderId="80" xfId="42" applyFont="1" applyBorder="1" applyAlignment="1">
      <alignment horizontal="center" vertical="center"/>
    </xf>
    <xf numFmtId="0" fontId="40" fillId="0" borderId="83" xfId="42" applyFont="1" applyBorder="1" applyAlignment="1">
      <alignment horizontal="center" vertical="center"/>
    </xf>
    <xf numFmtId="0" fontId="40" fillId="0" borderId="86" xfId="42" applyFont="1" applyBorder="1" applyAlignment="1">
      <alignment horizontal="center" vertical="center"/>
    </xf>
    <xf numFmtId="0" fontId="40" fillId="0" borderId="85" xfId="42" applyFont="1" applyBorder="1" applyAlignment="1">
      <alignment horizontal="center" vertical="center"/>
    </xf>
    <xf numFmtId="58" fontId="40" fillId="0" borderId="30" xfId="42" applyNumberFormat="1" applyFont="1" applyBorder="1" applyAlignment="1">
      <alignment horizontal="center" vertical="center"/>
    </xf>
    <xf numFmtId="58" fontId="40" fillId="0" borderId="66" xfId="42" applyNumberFormat="1" applyFont="1" applyBorder="1" applyAlignment="1">
      <alignment horizontal="center" vertical="center"/>
    </xf>
    <xf numFmtId="58" fontId="40" fillId="0" borderId="31" xfId="42" applyNumberFormat="1" applyFont="1" applyBorder="1" applyAlignment="1">
      <alignment horizontal="center" vertical="center"/>
    </xf>
    <xf numFmtId="0" fontId="40" fillId="0" borderId="15" xfId="42" applyFont="1" applyBorder="1" applyAlignment="1">
      <alignment horizontal="center" vertical="center"/>
    </xf>
    <xf numFmtId="0" fontId="42" fillId="0" borderId="15" xfId="42" applyFont="1" applyBorder="1" applyAlignment="1">
      <alignment horizontal="center" vertical="center"/>
    </xf>
    <xf numFmtId="0" fontId="44" fillId="34" borderId="80" xfId="0" applyFont="1" applyFill="1" applyBorder="1" applyAlignment="1">
      <alignment horizontal="center" vertical="center" wrapText="1"/>
    </xf>
    <xf numFmtId="0" fontId="43" fillId="0" borderId="69" xfId="0" applyFont="1" applyBorder="1" applyAlignment="1">
      <alignment horizontal="justify" vertical="top" wrapText="1"/>
    </xf>
    <xf numFmtId="0" fontId="28" fillId="0" borderId="72" xfId="0" applyFont="1" applyBorder="1" applyAlignment="1">
      <alignment horizontal="left" vertical="center"/>
    </xf>
    <xf numFmtId="0" fontId="30" fillId="34" borderId="80" xfId="0" applyFont="1" applyFill="1" applyBorder="1" applyAlignment="1">
      <alignment horizontal="center" vertical="center" wrapText="1"/>
    </xf>
    <xf numFmtId="0" fontId="30" fillId="0" borderId="80" xfId="0" applyFont="1" applyBorder="1" applyAlignment="1">
      <alignment horizontal="left" vertical="top" wrapText="1"/>
    </xf>
    <xf numFmtId="49" fontId="36" fillId="33" borderId="71" xfId="42" applyNumberFormat="1" applyFont="1" applyFill="1" applyBorder="1" applyAlignment="1">
      <alignment horizontal="right" vertical="center"/>
    </xf>
    <xf numFmtId="176" fontId="36" fillId="33" borderId="71" xfId="43" applyNumberFormat="1" applyFont="1" applyFill="1" applyBorder="1" applyAlignment="1">
      <alignment horizontal="right" vertical="center"/>
    </xf>
    <xf numFmtId="176" fontId="36" fillId="33" borderId="69" xfId="43" applyNumberFormat="1" applyFont="1" applyFill="1" applyBorder="1" applyAlignment="1">
      <alignment horizontal="right" vertical="center"/>
    </xf>
    <xf numFmtId="180" fontId="34" fillId="33" borderId="73" xfId="42" applyNumberFormat="1" applyFont="1" applyFill="1" applyBorder="1" applyAlignment="1">
      <alignment horizontal="right" vertical="center"/>
    </xf>
    <xf numFmtId="181" fontId="34" fillId="33" borderId="73" xfId="43" applyNumberFormat="1" applyFont="1" applyFill="1" applyBorder="1" applyAlignment="1">
      <alignment horizontal="right" vertical="center"/>
    </xf>
    <xf numFmtId="49" fontId="36" fillId="33" borderId="72" xfId="42" applyNumberFormat="1" applyFont="1" applyFill="1" applyBorder="1" applyAlignment="1">
      <alignment horizontal="right" vertical="center"/>
    </xf>
    <xf numFmtId="180" fontId="34" fillId="33" borderId="79" xfId="42" applyNumberFormat="1" applyFont="1" applyFill="1" applyBorder="1" applyAlignment="1">
      <alignment vertical="center"/>
    </xf>
    <xf numFmtId="176" fontId="36" fillId="33" borderId="72" xfId="43" applyNumberFormat="1" applyFont="1" applyFill="1" applyBorder="1" applyAlignment="1">
      <alignment horizontal="right" vertical="center"/>
    </xf>
    <xf numFmtId="0" fontId="43" fillId="0" borderId="0" xfId="0" applyFont="1" applyBorder="1" applyAlignment="1">
      <alignment horizontal="center" vertical="top" wrapText="1"/>
    </xf>
    <xf numFmtId="0" fontId="43" fillId="0" borderId="75" xfId="0" applyFont="1" applyBorder="1" applyAlignment="1">
      <alignment horizontal="right" vertical="top" wrapText="1"/>
    </xf>
    <xf numFmtId="0" fontId="43" fillId="0" borderId="75" xfId="0" applyNumberFormat="1" applyFont="1" applyBorder="1" applyAlignment="1">
      <alignment horizontal="right" vertical="top" wrapText="1"/>
    </xf>
    <xf numFmtId="0" fontId="43" fillId="0" borderId="0" xfId="0" applyFont="1" applyBorder="1" applyAlignment="1">
      <alignment horizontal="right" vertical="top" wrapText="1"/>
    </xf>
    <xf numFmtId="178" fontId="41" fillId="33" borderId="76" xfId="43" applyNumberFormat="1" applyFont="1" applyFill="1" applyBorder="1" applyAlignment="1">
      <alignment horizontal="right" vertical="center" wrapText="1"/>
    </xf>
    <xf numFmtId="179" fontId="34" fillId="33" borderId="79" xfId="42" applyNumberFormat="1" applyFont="1" applyFill="1" applyBorder="1" applyAlignment="1">
      <alignment horizontal="right" vertical="center" wrapText="1"/>
    </xf>
    <xf numFmtId="202" fontId="43" fillId="0" borderId="82" xfId="0" applyNumberFormat="1" applyFont="1" applyBorder="1" applyAlignment="1">
      <alignment horizontal="right" vertical="top" wrapText="1"/>
    </xf>
    <xf numFmtId="200" fontId="34" fillId="33" borderId="32" xfId="42" applyNumberFormat="1" applyFont="1" applyFill="1" applyBorder="1" applyAlignment="1">
      <alignment horizontal="right" vertical="center" wrapText="1"/>
    </xf>
    <xf numFmtId="202" fontId="41" fillId="33" borderId="52" xfId="43" applyNumberFormat="1" applyFont="1" applyFill="1" applyBorder="1" applyAlignment="1">
      <alignment horizontal="right" vertical="center" wrapText="1"/>
    </xf>
    <xf numFmtId="0" fontId="28" fillId="0" borderId="0" xfId="0" applyFont="1" applyBorder="1" applyAlignment="1">
      <alignment horizontal="left" vertical="top"/>
    </xf>
    <xf numFmtId="0" fontId="35" fillId="33" borderId="71" xfId="42" applyFont="1" applyFill="1" applyBorder="1" applyAlignment="1">
      <alignment horizontal="center" vertical="center"/>
    </xf>
    <xf numFmtId="0" fontId="35" fillId="33" borderId="76" xfId="42" applyFont="1" applyFill="1" applyBorder="1" applyAlignment="1">
      <alignment horizontal="center" vertical="center"/>
    </xf>
    <xf numFmtId="0" fontId="35" fillId="33" borderId="19" xfId="42" applyFont="1" applyFill="1" applyBorder="1" applyAlignment="1">
      <alignment horizontal="center" vertical="center"/>
    </xf>
    <xf numFmtId="0" fontId="35" fillId="33" borderId="77" xfId="42" applyFont="1" applyFill="1" applyBorder="1" applyAlignment="1">
      <alignment horizontal="center" vertical="center"/>
    </xf>
    <xf numFmtId="0" fontId="28" fillId="0" borderId="75" xfId="0" applyFont="1" applyBorder="1">
      <alignment vertical="center"/>
    </xf>
    <xf numFmtId="0" fontId="45" fillId="0" borderId="0" xfId="0" applyFont="1">
      <alignment vertical="center"/>
    </xf>
    <xf numFmtId="198" fontId="35" fillId="33" borderId="70" xfId="43" applyNumberFormat="1" applyFont="1" applyFill="1" applyBorder="1" applyAlignment="1">
      <alignment vertical="center"/>
    </xf>
    <xf numFmtId="198" fontId="35" fillId="33" borderId="57" xfId="43" applyNumberFormat="1" applyFont="1" applyFill="1" applyBorder="1" applyAlignment="1">
      <alignment vertical="center"/>
    </xf>
    <xf numFmtId="198" fontId="35" fillId="33" borderId="74" xfId="43" applyNumberFormat="1" applyFont="1" applyFill="1" applyBorder="1" applyAlignment="1">
      <alignment vertical="center"/>
    </xf>
    <xf numFmtId="198" fontId="35" fillId="33" borderId="63" xfId="43" applyNumberFormat="1" applyFont="1" applyFill="1" applyBorder="1" applyAlignment="1">
      <alignment vertical="center"/>
    </xf>
    <xf numFmtId="198" fontId="35" fillId="33" borderId="53" xfId="43" applyNumberFormat="1" applyFont="1" applyFill="1" applyBorder="1" applyAlignment="1">
      <alignment vertical="center"/>
    </xf>
    <xf numFmtId="199" fontId="35" fillId="33" borderId="78" xfId="43" applyNumberFormat="1" applyFont="1" applyFill="1" applyBorder="1" applyAlignment="1">
      <alignment vertical="center"/>
    </xf>
    <xf numFmtId="0" fontId="34" fillId="0" borderId="59" xfId="42" applyFont="1" applyBorder="1" applyAlignment="1">
      <alignment horizontal="center" vertical="top"/>
    </xf>
    <xf numFmtId="0" fontId="34" fillId="0" borderId="54" xfId="42" applyFont="1" applyBorder="1" applyAlignment="1">
      <alignment horizontal="center" vertical="top"/>
    </xf>
    <xf numFmtId="0" fontId="34" fillId="0" borderId="77" xfId="42" applyFont="1" applyBorder="1" applyAlignment="1">
      <alignment horizontal="center" vertical="top"/>
    </xf>
    <xf numFmtId="0" fontId="34" fillId="0" borderId="73" xfId="42" applyFont="1" applyBorder="1" applyAlignment="1">
      <alignment horizontal="center" vertical="top"/>
    </xf>
    <xf numFmtId="0" fontId="34" fillId="0" borderId="76" xfId="42" applyFont="1" applyBorder="1" applyAlignment="1">
      <alignment horizontal="center" vertical="top"/>
    </xf>
    <xf numFmtId="0" fontId="28" fillId="0" borderId="46" xfId="0" applyFont="1" applyBorder="1">
      <alignment vertical="center"/>
    </xf>
    <xf numFmtId="0" fontId="28" fillId="34" borderId="80" xfId="0" applyFont="1" applyFill="1" applyBorder="1">
      <alignment vertical="center"/>
    </xf>
    <xf numFmtId="196" fontId="28" fillId="34" borderId="80" xfId="0" applyNumberFormat="1" applyFont="1" applyFill="1" applyBorder="1" applyAlignment="1">
      <alignment horizontal="center" vertical="center"/>
    </xf>
    <xf numFmtId="195" fontId="28" fillId="34" borderId="80" xfId="0" applyNumberFormat="1" applyFont="1" applyFill="1" applyBorder="1" applyAlignment="1">
      <alignment horizontal="center" vertical="center"/>
    </xf>
    <xf numFmtId="195" fontId="30" fillId="34" borderId="80" xfId="0" applyNumberFormat="1" applyFont="1" applyFill="1" applyBorder="1" applyAlignment="1">
      <alignment horizontal="center" vertical="center" wrapText="1"/>
    </xf>
    <xf numFmtId="0" fontId="40" fillId="34" borderId="80" xfId="0" applyFont="1" applyFill="1" applyBorder="1" applyAlignment="1">
      <alignment vertical="center" textRotation="255"/>
    </xf>
    <xf numFmtId="0" fontId="28" fillId="0" borderId="80" xfId="0" applyFont="1" applyBorder="1" applyAlignment="1">
      <alignment horizontal="left" vertical="top"/>
    </xf>
    <xf numFmtId="197" fontId="30" fillId="0" borderId="0" xfId="0" applyNumberFormat="1" applyFont="1" applyAlignment="1">
      <alignment horizontal="left" vertical="center"/>
    </xf>
    <xf numFmtId="197" fontId="30" fillId="0" borderId="0" xfId="0" applyNumberFormat="1" applyFont="1" applyAlignment="1">
      <alignment vertical="center"/>
    </xf>
    <xf numFmtId="197" fontId="30" fillId="0" borderId="51" xfId="0" applyNumberFormat="1" applyFont="1" applyBorder="1" applyAlignment="1">
      <alignment horizontal="left" vertical="center"/>
    </xf>
    <xf numFmtId="0" fontId="30" fillId="0" borderId="0" xfId="0" applyFont="1" applyBorder="1" applyAlignment="1">
      <alignment horizontal="left" vertical="top"/>
    </xf>
    <xf numFmtId="0" fontId="30" fillId="0" borderId="0" xfId="0" applyFont="1" applyFill="1" applyBorder="1" applyAlignment="1">
      <alignment vertical="center" textRotation="255"/>
    </xf>
    <xf numFmtId="49" fontId="30" fillId="0" borderId="0" xfId="0" applyNumberFormat="1" applyFont="1" applyAlignment="1">
      <alignment horizontal="center" vertical="center"/>
    </xf>
    <xf numFmtId="184" fontId="35" fillId="0" borderId="79" xfId="42" applyNumberFormat="1" applyFont="1" applyBorder="1" applyAlignment="1">
      <alignment horizontal="right" vertical="center"/>
    </xf>
    <xf numFmtId="185" fontId="35" fillId="0" borderId="79" xfId="42" applyNumberFormat="1" applyFont="1" applyBorder="1" applyAlignment="1">
      <alignment horizontal="right" vertical="center"/>
    </xf>
    <xf numFmtId="184" fontId="35" fillId="0" borderId="75" xfId="42" applyNumberFormat="1" applyFont="1" applyBorder="1" applyAlignment="1">
      <alignment horizontal="right" vertical="center"/>
    </xf>
    <xf numFmtId="185" fontId="35" fillId="0" borderId="75" xfId="42" applyNumberFormat="1" applyFont="1" applyBorder="1" applyAlignment="1">
      <alignment horizontal="right" vertical="center"/>
    </xf>
    <xf numFmtId="0" fontId="30" fillId="0" borderId="0" xfId="0" applyFont="1" applyAlignment="1">
      <alignment vertical="center"/>
    </xf>
    <xf numFmtId="0" fontId="30" fillId="0" borderId="80" xfId="0" applyFont="1" applyBorder="1" applyAlignment="1">
      <alignment vertical="center" wrapText="1"/>
    </xf>
    <xf numFmtId="204" fontId="35" fillId="0" borderId="79" xfId="42" applyNumberFormat="1" applyFont="1" applyBorder="1" applyAlignment="1">
      <alignment horizontal="center" vertical="center"/>
    </xf>
    <xf numFmtId="204" fontId="35" fillId="0" borderId="51" xfId="42" applyNumberFormat="1" applyFont="1" applyBorder="1" applyAlignment="1">
      <alignment vertical="center"/>
    </xf>
    <xf numFmtId="184" fontId="34" fillId="0" borderId="71" xfId="42" applyNumberFormat="1" applyFont="1" applyBorder="1" applyAlignment="1">
      <alignment horizontal="right" vertical="center"/>
    </xf>
    <xf numFmtId="185" fontId="34" fillId="0" borderId="71" xfId="42" applyNumberFormat="1" applyFont="1" applyBorder="1" applyAlignment="1">
      <alignment horizontal="right" vertical="center"/>
    </xf>
    <xf numFmtId="0" fontId="28" fillId="0" borderId="0" xfId="0" applyFont="1">
      <alignment vertical="center"/>
    </xf>
    <xf numFmtId="0" fontId="35" fillId="0" borderId="70" xfId="42" applyFont="1" applyBorder="1" applyAlignment="1"/>
    <xf numFmtId="0" fontId="35" fillId="0" borderId="15" xfId="42" applyFont="1" applyBorder="1" applyAlignment="1"/>
    <xf numFmtId="0" fontId="35" fillId="0" borderId="71" xfId="42" applyFont="1" applyBorder="1" applyAlignment="1"/>
    <xf numFmtId="0" fontId="37" fillId="0" borderId="0" xfId="0" applyFont="1" applyAlignment="1">
      <alignment horizontal="left" vertical="center"/>
    </xf>
    <xf numFmtId="0" fontId="30" fillId="0" borderId="0" xfId="0" applyFont="1" applyFill="1" applyBorder="1" applyAlignment="1">
      <alignment horizontal="center" vertical="top" wrapText="1"/>
    </xf>
    <xf numFmtId="0" fontId="30" fillId="0" borderId="0" xfId="0" applyFont="1" applyAlignment="1">
      <alignment horizontal="left" vertical="center"/>
    </xf>
    <xf numFmtId="0" fontId="30" fillId="34" borderId="80" xfId="0" applyFont="1" applyFill="1" applyBorder="1" applyAlignment="1">
      <alignment horizontal="center" vertical="center" wrapText="1"/>
    </xf>
    <xf numFmtId="0" fontId="30" fillId="0" borderId="0" xfId="0" applyFont="1" applyBorder="1" applyAlignment="1">
      <alignment horizontal="left" vertical="center"/>
    </xf>
    <xf numFmtId="0" fontId="30" fillId="34" borderId="80" xfId="0" applyFont="1" applyFill="1" applyBorder="1" applyAlignment="1">
      <alignment horizontal="center" vertical="center"/>
    </xf>
    <xf numFmtId="0" fontId="30" fillId="0" borderId="0" xfId="0" applyFont="1" applyBorder="1" applyAlignment="1">
      <alignment vertical="center"/>
    </xf>
    <xf numFmtId="0" fontId="49" fillId="0" borderId="0" xfId="0" applyFont="1">
      <alignment vertical="center"/>
    </xf>
    <xf numFmtId="0" fontId="35" fillId="33" borderId="94" xfId="42" applyFont="1" applyFill="1" applyBorder="1" applyAlignment="1">
      <alignment horizontal="center" vertical="center"/>
    </xf>
    <xf numFmtId="189" fontId="35" fillId="33" borderId="71" xfId="42" applyNumberFormat="1" applyFont="1" applyFill="1" applyBorder="1" applyAlignment="1">
      <alignment horizontal="center" vertical="center"/>
    </xf>
    <xf numFmtId="0" fontId="35" fillId="33" borderId="43" xfId="42" applyFont="1" applyFill="1" applyBorder="1" applyAlignment="1">
      <alignment horizontal="center" vertical="center"/>
    </xf>
    <xf numFmtId="188" fontId="35" fillId="33" borderId="54" xfId="42" applyNumberFormat="1" applyFont="1" applyFill="1" applyBorder="1" applyAlignment="1">
      <alignment horizontal="center" vertical="center"/>
    </xf>
    <xf numFmtId="0" fontId="35" fillId="33" borderId="87" xfId="42" applyFont="1" applyFill="1" applyBorder="1" applyAlignment="1">
      <alignment horizontal="center" vertical="center"/>
    </xf>
    <xf numFmtId="188" fontId="35" fillId="33" borderId="79" xfId="42" applyNumberFormat="1" applyFont="1" applyFill="1" applyBorder="1" applyAlignment="1">
      <alignment horizontal="center" vertical="center"/>
    </xf>
    <xf numFmtId="0" fontId="35" fillId="33" borderId="88" xfId="42" applyFont="1" applyFill="1" applyBorder="1" applyAlignment="1">
      <alignment horizontal="center" vertical="center"/>
    </xf>
    <xf numFmtId="199" fontId="35" fillId="33" borderId="70" xfId="43" applyNumberFormat="1" applyFont="1" applyFill="1" applyBorder="1" applyAlignment="1">
      <alignment horizontal="right" vertical="center"/>
    </xf>
    <xf numFmtId="198" fontId="35" fillId="33" borderId="74" xfId="43" applyNumberFormat="1" applyFont="1" applyFill="1" applyBorder="1" applyAlignment="1">
      <alignment horizontal="right" vertical="center"/>
    </xf>
    <xf numFmtId="198" fontId="35" fillId="33" borderId="32" xfId="43" applyNumberFormat="1" applyFont="1" applyFill="1" applyBorder="1" applyAlignment="1">
      <alignment horizontal="right" vertical="center"/>
    </xf>
    <xf numFmtId="0" fontId="30" fillId="0" borderId="72" xfId="0" applyFont="1" applyBorder="1" applyAlignment="1">
      <alignment vertical="center"/>
    </xf>
    <xf numFmtId="0" fontId="30" fillId="0" borderId="72" xfId="0" applyFont="1" applyBorder="1" applyAlignment="1">
      <alignment vertical="top"/>
    </xf>
    <xf numFmtId="0" fontId="30" fillId="0" borderId="60" xfId="0" applyFont="1" applyBorder="1" applyAlignment="1">
      <alignment horizontal="center" vertical="center"/>
    </xf>
    <xf numFmtId="0" fontId="30" fillId="0" borderId="61" xfId="0" applyFont="1" applyBorder="1" applyAlignment="1">
      <alignment horizontal="center" vertical="center"/>
    </xf>
    <xf numFmtId="0" fontId="30" fillId="0" borderId="62" xfId="0" applyFont="1" applyBorder="1" applyAlignment="1">
      <alignment horizontal="center" vertical="center"/>
    </xf>
    <xf numFmtId="0" fontId="30" fillId="0" borderId="60" xfId="0" applyFont="1" applyBorder="1" applyAlignment="1">
      <alignment horizontal="left" vertical="top"/>
    </xf>
    <xf numFmtId="0" fontId="30" fillId="0" borderId="61" xfId="0" applyFont="1" applyBorder="1" applyAlignment="1">
      <alignment horizontal="left" vertical="top"/>
    </xf>
    <xf numFmtId="0" fontId="30" fillId="0" borderId="62" xfId="0" applyFont="1" applyBorder="1" applyAlignment="1">
      <alignment horizontal="left" vertical="top"/>
    </xf>
    <xf numFmtId="0" fontId="30" fillId="0" borderId="80" xfId="0" applyFont="1" applyBorder="1" applyAlignment="1">
      <alignment horizontal="center" vertical="center" wrapText="1"/>
    </xf>
    <xf numFmtId="0" fontId="30" fillId="0" borderId="80" xfId="0" applyFont="1" applyBorder="1" applyAlignment="1">
      <alignment horizontal="justify" vertical="top" wrapText="1"/>
    </xf>
    <xf numFmtId="0" fontId="30" fillId="34" borderId="80" xfId="0" applyFont="1" applyFill="1" applyBorder="1" applyAlignment="1">
      <alignment horizontal="distributed" vertical="center" wrapText="1" indent="3"/>
    </xf>
    <xf numFmtId="0" fontId="43" fillId="0" borderId="69" xfId="0" applyFont="1" applyBorder="1" applyAlignment="1">
      <alignment horizontal="justify" vertical="top" wrapText="1"/>
    </xf>
    <xf numFmtId="0" fontId="30" fillId="0" borderId="0" xfId="0" applyFont="1" applyFill="1" applyBorder="1">
      <alignment vertical="center"/>
    </xf>
    <xf numFmtId="0" fontId="31" fillId="0" borderId="0" xfId="0" applyFont="1">
      <alignment vertical="center"/>
    </xf>
    <xf numFmtId="0" fontId="35" fillId="34" borderId="70" xfId="44" applyFont="1" applyFill="1" applyBorder="1" applyAlignment="1">
      <alignment horizontal="center" vertical="center"/>
    </xf>
    <xf numFmtId="0" fontId="35" fillId="34" borderId="93" xfId="44" applyFont="1" applyFill="1" applyBorder="1" applyAlignment="1">
      <alignment horizontal="center" vertical="center"/>
    </xf>
    <xf numFmtId="0" fontId="35" fillId="34" borderId="15" xfId="44" applyFont="1" applyFill="1" applyBorder="1" applyAlignment="1">
      <alignment horizontal="center" vertical="center" wrapText="1"/>
    </xf>
    <xf numFmtId="0" fontId="35" fillId="34" borderId="86" xfId="44" applyFont="1" applyFill="1" applyBorder="1" applyAlignment="1">
      <alignment horizontal="center" vertical="center" wrapText="1"/>
    </xf>
    <xf numFmtId="0" fontId="35" fillId="34" borderId="86" xfId="44" applyFont="1" applyFill="1" applyBorder="1" applyAlignment="1">
      <alignment horizontal="center" vertical="center"/>
    </xf>
    <xf numFmtId="0" fontId="35" fillId="34" borderId="81" xfId="44" applyFont="1" applyFill="1" applyBorder="1" applyAlignment="1">
      <alignment horizontal="center" vertical="center" wrapText="1"/>
    </xf>
    <xf numFmtId="0" fontId="35" fillId="34" borderId="80" xfId="44" applyFont="1" applyFill="1" applyBorder="1" applyAlignment="1">
      <alignment horizontal="center" vertical="center"/>
    </xf>
    <xf numFmtId="0" fontId="35" fillId="0" borderId="0" xfId="44" applyFont="1"/>
    <xf numFmtId="0" fontId="35" fillId="33" borderId="0" xfId="44" applyFont="1" applyFill="1" applyAlignment="1">
      <alignment vertical="top"/>
    </xf>
    <xf numFmtId="0" fontId="35" fillId="33" borderId="0" xfId="44" applyFont="1" applyFill="1"/>
    <xf numFmtId="198" fontId="35" fillId="0" borderId="27" xfId="46" applyNumberFormat="1" applyFont="1" applyBorder="1" applyAlignment="1">
      <alignment horizontal="right" vertical="center"/>
    </xf>
    <xf numFmtId="198" fontId="35" fillId="0" borderId="38" xfId="46" applyNumberFormat="1" applyFont="1" applyBorder="1" applyAlignment="1">
      <alignment horizontal="right" vertical="center"/>
    </xf>
    <xf numFmtId="198" fontId="35" fillId="0" borderId="39" xfId="46" applyNumberFormat="1" applyFont="1" applyBorder="1" applyAlignment="1">
      <alignment horizontal="right" vertical="center"/>
    </xf>
    <xf numFmtId="198" fontId="35" fillId="0" borderId="52" xfId="46" applyNumberFormat="1" applyFont="1" applyBorder="1" applyAlignment="1">
      <alignment horizontal="right" vertical="center"/>
    </xf>
    <xf numFmtId="198" fontId="35" fillId="0" borderId="20" xfId="46" applyNumberFormat="1" applyFont="1" applyBorder="1" applyAlignment="1">
      <alignment horizontal="right" vertical="center"/>
    </xf>
    <xf numFmtId="198" fontId="35" fillId="0" borderId="50" xfId="46" applyNumberFormat="1" applyFont="1" applyBorder="1" applyAlignment="1">
      <alignment horizontal="right" vertical="center"/>
    </xf>
    <xf numFmtId="198" fontId="35" fillId="33" borderId="20" xfId="46" applyNumberFormat="1" applyFont="1" applyFill="1" applyBorder="1" applyAlignment="1">
      <alignment horizontal="right" vertical="center"/>
    </xf>
    <xf numFmtId="198" fontId="35" fillId="33" borderId="33" xfId="46" applyNumberFormat="1" applyFont="1" applyFill="1" applyBorder="1" applyAlignment="1">
      <alignment horizontal="right" vertical="center"/>
    </xf>
    <xf numFmtId="198" fontId="35" fillId="33" borderId="21" xfId="46" applyNumberFormat="1" applyFont="1" applyFill="1" applyBorder="1" applyAlignment="1">
      <alignment horizontal="right" vertical="center"/>
    </xf>
    <xf numFmtId="198" fontId="35" fillId="0" borderId="82" xfId="46" applyNumberFormat="1" applyFont="1" applyBorder="1" applyAlignment="1">
      <alignment horizontal="right" vertical="center"/>
    </xf>
    <xf numFmtId="198" fontId="35" fillId="0" borderId="86" xfId="46" applyNumberFormat="1" applyFont="1" applyBorder="1" applyAlignment="1">
      <alignment horizontal="right" vertical="center"/>
    </xf>
    <xf numFmtId="198" fontId="35" fillId="0" borderId="89" xfId="46" applyNumberFormat="1" applyFont="1" applyBorder="1" applyAlignment="1">
      <alignment horizontal="right" vertical="center"/>
    </xf>
    <xf numFmtId="198" fontId="35" fillId="33" borderId="86" xfId="46" applyNumberFormat="1" applyFont="1" applyFill="1" applyBorder="1" applyAlignment="1">
      <alignment horizontal="right" vertical="center"/>
    </xf>
    <xf numFmtId="198" fontId="35" fillId="33" borderId="81" xfId="46" applyNumberFormat="1" applyFont="1" applyFill="1" applyBorder="1" applyAlignment="1">
      <alignment horizontal="right" vertical="center"/>
    </xf>
    <xf numFmtId="198" fontId="35" fillId="33" borderId="85" xfId="46" applyNumberFormat="1" applyFont="1" applyFill="1" applyBorder="1" applyAlignment="1">
      <alignment horizontal="right" vertical="center"/>
    </xf>
    <xf numFmtId="198" fontId="35" fillId="0" borderId="49" xfId="46" applyNumberFormat="1" applyFont="1" applyBorder="1" applyAlignment="1">
      <alignment horizontal="right" vertical="center"/>
    </xf>
    <xf numFmtId="198" fontId="35" fillId="33" borderId="38" xfId="46" applyNumberFormat="1" applyFont="1" applyFill="1" applyBorder="1" applyAlignment="1">
      <alignment horizontal="right" vertical="center"/>
    </xf>
    <xf numFmtId="198" fontId="35" fillId="33" borderId="28" xfId="46" applyNumberFormat="1" applyFont="1" applyFill="1" applyBorder="1" applyAlignment="1">
      <alignment horizontal="right" vertical="center"/>
    </xf>
    <xf numFmtId="198" fontId="35" fillId="33" borderId="39" xfId="46" applyNumberFormat="1" applyFont="1" applyFill="1" applyBorder="1" applyAlignment="1">
      <alignment horizontal="right" vertical="center"/>
    </xf>
    <xf numFmtId="198" fontId="35" fillId="0" borderId="74" xfId="46" applyNumberFormat="1" applyFont="1" applyBorder="1" applyAlignment="1">
      <alignment horizontal="right" vertical="center"/>
    </xf>
    <xf numFmtId="198" fontId="35" fillId="0" borderId="65" xfId="46" applyNumberFormat="1" applyFont="1" applyBorder="1" applyAlignment="1">
      <alignment horizontal="right" vertical="center"/>
    </xf>
    <xf numFmtId="198" fontId="35" fillId="0" borderId="55" xfId="46" applyNumberFormat="1" applyFont="1" applyBorder="1" applyAlignment="1">
      <alignment horizontal="right" vertical="center"/>
    </xf>
    <xf numFmtId="198" fontId="35" fillId="33" borderId="65" xfId="46" applyNumberFormat="1" applyFont="1" applyFill="1" applyBorder="1" applyAlignment="1">
      <alignment horizontal="right" vertical="center"/>
    </xf>
    <xf numFmtId="198" fontId="35" fillId="33" borderId="53" xfId="46" applyNumberFormat="1" applyFont="1" applyFill="1" applyBorder="1" applyAlignment="1">
      <alignment horizontal="right" vertical="center"/>
    </xf>
    <xf numFmtId="198" fontId="35" fillId="33" borderId="43" xfId="46" applyNumberFormat="1" applyFont="1" applyFill="1" applyBorder="1" applyAlignment="1">
      <alignment horizontal="right" vertical="center"/>
    </xf>
    <xf numFmtId="198" fontId="35" fillId="0" borderId="78" xfId="46" applyNumberFormat="1" applyFont="1" applyBorder="1" applyAlignment="1">
      <alignment horizontal="right" vertical="center"/>
    </xf>
    <xf numFmtId="198" fontId="35" fillId="0" borderId="68" xfId="46" applyNumberFormat="1" applyFont="1" applyBorder="1" applyAlignment="1">
      <alignment horizontal="right" vertical="center"/>
    </xf>
    <xf numFmtId="198" fontId="35" fillId="0" borderId="18" xfId="46" applyNumberFormat="1" applyFont="1" applyBorder="1" applyAlignment="1">
      <alignment horizontal="right" vertical="center"/>
    </xf>
    <xf numFmtId="198" fontId="35" fillId="33" borderId="68" xfId="46" applyNumberFormat="1" applyFont="1" applyFill="1" applyBorder="1" applyAlignment="1">
      <alignment horizontal="right" vertical="center"/>
    </xf>
    <xf numFmtId="198" fontId="35" fillId="33" borderId="17" xfId="46" applyNumberFormat="1" applyFont="1" applyFill="1" applyBorder="1" applyAlignment="1">
      <alignment horizontal="right" vertical="center"/>
    </xf>
    <xf numFmtId="198" fontId="35" fillId="33" borderId="44" xfId="46" applyNumberFormat="1" applyFont="1" applyFill="1" applyBorder="1" applyAlignment="1">
      <alignment horizontal="right" vertical="center"/>
    </xf>
    <xf numFmtId="182" fontId="35" fillId="0" borderId="48" xfId="44" applyNumberFormat="1" applyFont="1" applyBorder="1" applyAlignment="1">
      <alignment horizontal="right" vertical="center"/>
    </xf>
    <xf numFmtId="182" fontId="35" fillId="0" borderId="47" xfId="44" applyNumberFormat="1" applyFont="1" applyBorder="1" applyAlignment="1">
      <alignment horizontal="right" vertical="center"/>
    </xf>
    <xf numFmtId="182" fontId="35" fillId="0" borderId="80" xfId="44" applyNumberFormat="1" applyFont="1" applyBorder="1" applyAlignment="1">
      <alignment horizontal="right" vertical="center"/>
    </xf>
    <xf numFmtId="182" fontId="35" fillId="0" borderId="61" xfId="44" applyNumberFormat="1" applyFont="1" applyBorder="1" applyAlignment="1">
      <alignment horizontal="right" vertical="center"/>
    </xf>
    <xf numFmtId="182" fontId="35" fillId="0" borderId="62" xfId="44" applyNumberFormat="1" applyFont="1" applyBorder="1" applyAlignment="1">
      <alignment horizontal="right" vertical="center"/>
    </xf>
    <xf numFmtId="182" fontId="35" fillId="0" borderId="60" xfId="44" applyNumberFormat="1" applyFont="1" applyBorder="1" applyAlignment="1">
      <alignment horizontal="right" vertical="center"/>
    </xf>
    <xf numFmtId="182" fontId="35" fillId="0" borderId="76" xfId="44" applyNumberFormat="1" applyFont="1" applyBorder="1" applyAlignment="1">
      <alignment horizontal="right" vertical="center"/>
    </xf>
    <xf numFmtId="182" fontId="35" fillId="0" borderId="75" xfId="44" applyNumberFormat="1" applyFont="1" applyBorder="1" applyAlignment="1">
      <alignment horizontal="right" vertical="center"/>
    </xf>
    <xf numFmtId="182" fontId="35" fillId="0" borderId="73" xfId="44" applyNumberFormat="1" applyFont="1" applyBorder="1" applyAlignment="1">
      <alignment horizontal="right" vertical="center"/>
    </xf>
    <xf numFmtId="182" fontId="35" fillId="0" borderId="54" xfId="44" applyNumberFormat="1" applyFont="1" applyBorder="1" applyAlignment="1">
      <alignment horizontal="right" vertical="center"/>
    </xf>
    <xf numFmtId="182" fontId="35" fillId="0" borderId="77" xfId="44" applyNumberFormat="1" applyFont="1" applyBorder="1" applyAlignment="1">
      <alignment horizontal="right" vertical="center"/>
    </xf>
    <xf numFmtId="0" fontId="35" fillId="33" borderId="0" xfId="44" applyFont="1" applyFill="1" applyBorder="1" applyAlignment="1">
      <alignment horizontal="center" vertical="center"/>
    </xf>
    <xf numFmtId="0" fontId="35" fillId="33" borderId="90" xfId="44" applyFont="1" applyFill="1" applyBorder="1" applyAlignment="1">
      <alignment horizontal="right" vertical="center"/>
    </xf>
    <xf numFmtId="0" fontId="34" fillId="0" borderId="70" xfId="44" applyFont="1" applyBorder="1" applyAlignment="1">
      <alignment horizontal="right" vertical="top"/>
    </xf>
    <xf numFmtId="0" fontId="34" fillId="0" borderId="93" xfId="44" applyFont="1" applyBorder="1" applyAlignment="1">
      <alignment horizontal="right" vertical="top"/>
    </xf>
    <xf numFmtId="0" fontId="34" fillId="0" borderId="94" xfId="44" applyFont="1" applyBorder="1" applyAlignment="1">
      <alignment horizontal="right" vertical="top"/>
    </xf>
    <xf numFmtId="0" fontId="34" fillId="0" borderId="22" xfId="44" applyFont="1" applyBorder="1" applyAlignment="1">
      <alignment horizontal="right" vertical="top"/>
    </xf>
    <xf numFmtId="0" fontId="31" fillId="0" borderId="51" xfId="0" applyFont="1" applyBorder="1" applyAlignment="1">
      <alignment horizontal="distributed" vertical="center" indent="12"/>
    </xf>
    <xf numFmtId="0" fontId="51" fillId="33" borderId="0" xfId="44" applyFont="1" applyFill="1" applyBorder="1"/>
    <xf numFmtId="0" fontId="51" fillId="34" borderId="44" xfId="44" applyFont="1" applyFill="1" applyBorder="1" applyAlignment="1">
      <alignment horizontal="center" vertical="center" shrinkToFit="1"/>
    </xf>
    <xf numFmtId="0" fontId="51" fillId="34" borderId="91" xfId="44" applyFont="1" applyFill="1" applyBorder="1" applyAlignment="1">
      <alignment horizontal="center" vertical="center" wrapText="1"/>
    </xf>
    <xf numFmtId="0" fontId="51" fillId="34" borderId="91" xfId="44" applyFont="1" applyFill="1" applyBorder="1" applyAlignment="1">
      <alignment vertical="center" wrapText="1"/>
    </xf>
    <xf numFmtId="0" fontId="51" fillId="34" borderId="17" xfId="44" applyFont="1" applyFill="1" applyBorder="1" applyAlignment="1">
      <alignment horizontal="center" vertical="center" shrinkToFit="1"/>
    </xf>
    <xf numFmtId="0" fontId="51" fillId="33" borderId="0" xfId="44" applyFont="1" applyFill="1" applyBorder="1" applyAlignment="1">
      <alignment horizontal="center" vertical="center"/>
    </xf>
    <xf numFmtId="0" fontId="51" fillId="33" borderId="90" xfId="44" applyFont="1" applyFill="1" applyBorder="1" applyAlignment="1">
      <alignment horizontal="right" vertical="center"/>
    </xf>
    <xf numFmtId="40" fontId="51" fillId="33" borderId="92" xfId="46" applyNumberFormat="1" applyFont="1" applyFill="1" applyBorder="1" applyAlignment="1">
      <alignment horizontal="center" vertical="center"/>
    </xf>
    <xf numFmtId="199" fontId="51" fillId="33" borderId="87" xfId="46" applyNumberFormat="1" applyFont="1" applyFill="1" applyBorder="1" applyAlignment="1">
      <alignment horizontal="center" vertical="center"/>
    </xf>
    <xf numFmtId="199" fontId="51" fillId="33" borderId="92" xfId="46" applyNumberFormat="1" applyFont="1" applyFill="1" applyBorder="1" applyAlignment="1">
      <alignment horizontal="center" vertical="center"/>
    </xf>
    <xf numFmtId="180" fontId="51" fillId="33" borderId="92" xfId="46" applyNumberFormat="1" applyFont="1" applyFill="1" applyBorder="1" applyAlignment="1">
      <alignment horizontal="center" vertical="center"/>
    </xf>
    <xf numFmtId="0" fontId="51" fillId="0" borderId="61" xfId="44" applyFont="1" applyBorder="1" applyAlignment="1">
      <alignment horizontal="center" vertical="center"/>
    </xf>
    <xf numFmtId="40" fontId="51" fillId="33" borderId="66" xfId="46" applyNumberFormat="1" applyFont="1" applyFill="1" applyBorder="1" applyAlignment="1">
      <alignment horizontal="center" vertical="center"/>
    </xf>
    <xf numFmtId="199" fontId="51" fillId="33" borderId="43" xfId="46" applyNumberFormat="1" applyFont="1" applyFill="1" applyBorder="1" applyAlignment="1">
      <alignment horizontal="center" vertical="center"/>
    </xf>
    <xf numFmtId="199" fontId="51" fillId="33" borderId="56" xfId="46" applyNumberFormat="1" applyFont="1" applyFill="1" applyBorder="1" applyAlignment="1">
      <alignment horizontal="center" vertical="center"/>
    </xf>
    <xf numFmtId="199" fontId="51" fillId="33" borderId="53" xfId="46" applyNumberFormat="1" applyFont="1" applyFill="1" applyBorder="1" applyAlignment="1">
      <alignment horizontal="center" vertical="center"/>
    </xf>
    <xf numFmtId="199" fontId="51" fillId="33" borderId="66" xfId="46" applyNumberFormat="1" applyFont="1" applyFill="1" applyBorder="1" applyAlignment="1">
      <alignment horizontal="center" vertical="center"/>
    </xf>
    <xf numFmtId="180" fontId="51" fillId="33" borderId="56" xfId="46" applyNumberFormat="1" applyFont="1" applyFill="1" applyBorder="1" applyAlignment="1">
      <alignment horizontal="center" vertical="center"/>
    </xf>
    <xf numFmtId="0" fontId="51" fillId="0" borderId="64" xfId="44" applyFont="1" applyBorder="1" applyAlignment="1">
      <alignment horizontal="center" vertical="center"/>
    </xf>
    <xf numFmtId="40" fontId="51" fillId="33" borderId="91" xfId="46" applyNumberFormat="1" applyFont="1" applyFill="1" applyBorder="1" applyAlignment="1">
      <alignment horizontal="center" vertical="center"/>
    </xf>
    <xf numFmtId="199" fontId="51" fillId="33" borderId="88" xfId="46" applyNumberFormat="1" applyFont="1" applyFill="1" applyBorder="1" applyAlignment="1">
      <alignment horizontal="center" vertical="center"/>
    </xf>
    <xf numFmtId="199" fontId="51" fillId="33" borderId="36" xfId="46" applyNumberFormat="1" applyFont="1" applyFill="1" applyBorder="1" applyAlignment="1">
      <alignment horizontal="center" vertical="center"/>
    </xf>
    <xf numFmtId="199" fontId="51" fillId="33" borderId="35" xfId="46" applyNumberFormat="1" applyFont="1" applyFill="1" applyBorder="1" applyAlignment="1">
      <alignment horizontal="center" vertical="center"/>
    </xf>
    <xf numFmtId="199" fontId="51" fillId="33" borderId="91" xfId="46" applyNumberFormat="1" applyFont="1" applyFill="1" applyBorder="1" applyAlignment="1">
      <alignment horizontal="center" vertical="center"/>
    </xf>
    <xf numFmtId="180" fontId="51" fillId="33" borderId="91" xfId="46" applyNumberFormat="1" applyFont="1" applyFill="1" applyBorder="1" applyAlignment="1">
      <alignment horizontal="center" vertical="center"/>
    </xf>
    <xf numFmtId="0" fontId="51" fillId="0" borderId="60" xfId="44" applyFont="1" applyBorder="1" applyAlignment="1">
      <alignment horizontal="center" vertical="center"/>
    </xf>
    <xf numFmtId="40" fontId="51" fillId="33" borderId="40" xfId="46" applyNumberFormat="1" applyFont="1" applyFill="1" applyBorder="1" applyAlignment="1">
      <alignment horizontal="center" vertical="center"/>
    </xf>
    <xf numFmtId="199" fontId="51" fillId="33" borderId="42" xfId="46" applyNumberFormat="1" applyFont="1" applyFill="1" applyBorder="1" applyAlignment="1">
      <alignment horizontal="center" vertical="center"/>
    </xf>
    <xf numFmtId="199" fontId="51" fillId="33" borderId="16" xfId="46" applyNumberFormat="1" applyFont="1" applyFill="1" applyBorder="1" applyAlignment="1">
      <alignment horizontal="center" vertical="center"/>
    </xf>
    <xf numFmtId="199" fontId="51" fillId="33" borderId="63" xfId="46" applyNumberFormat="1" applyFont="1" applyFill="1" applyBorder="1" applyAlignment="1">
      <alignment horizontal="center" vertical="center"/>
    </xf>
    <xf numFmtId="199" fontId="51" fillId="33" borderId="40" xfId="46" applyNumberFormat="1" applyFont="1" applyFill="1" applyBorder="1" applyAlignment="1">
      <alignment horizontal="center" vertical="center"/>
    </xf>
    <xf numFmtId="180" fontId="51" fillId="33" borderId="40" xfId="46" applyNumberFormat="1" applyFont="1" applyFill="1" applyBorder="1" applyAlignment="1">
      <alignment horizontal="center" vertical="center"/>
    </xf>
    <xf numFmtId="180" fontId="51" fillId="33" borderId="66" xfId="46" applyNumberFormat="1" applyFont="1" applyFill="1" applyBorder="1" applyAlignment="1">
      <alignment horizontal="center" vertical="center"/>
    </xf>
    <xf numFmtId="0" fontId="51" fillId="0" borderId="62" xfId="44" applyFont="1" applyBorder="1" applyAlignment="1">
      <alignment horizontal="center" vertical="center"/>
    </xf>
    <xf numFmtId="199" fontId="51" fillId="33" borderId="44" xfId="46" applyNumberFormat="1" applyFont="1" applyFill="1" applyBorder="1" applyAlignment="1">
      <alignment horizontal="center" vertical="center"/>
    </xf>
    <xf numFmtId="199" fontId="51" fillId="33" borderId="19" xfId="46" applyNumberFormat="1" applyFont="1" applyFill="1" applyBorder="1" applyAlignment="1">
      <alignment horizontal="center" vertical="center"/>
    </xf>
    <xf numFmtId="199" fontId="51" fillId="33" borderId="17" xfId="46" applyNumberFormat="1" applyFont="1" applyFill="1" applyBorder="1" applyAlignment="1">
      <alignment horizontal="center" vertical="center"/>
    </xf>
    <xf numFmtId="199" fontId="51" fillId="33" borderId="67" xfId="46" applyNumberFormat="1" applyFont="1" applyFill="1" applyBorder="1" applyAlignment="1">
      <alignment horizontal="center" vertical="center"/>
    </xf>
    <xf numFmtId="0" fontId="51" fillId="0" borderId="101" xfId="44" applyFont="1" applyBorder="1" applyAlignment="1">
      <alignment vertical="top"/>
    </xf>
    <xf numFmtId="0" fontId="51" fillId="0" borderId="101" xfId="44" applyFont="1" applyBorder="1" applyAlignment="1">
      <alignment vertical="center"/>
    </xf>
    <xf numFmtId="0" fontId="51" fillId="33" borderId="101" xfId="44" applyFont="1" applyFill="1" applyBorder="1" applyAlignment="1">
      <alignment vertical="center"/>
    </xf>
    <xf numFmtId="0" fontId="51" fillId="33" borderId="0" xfId="44" applyFont="1" applyFill="1" applyBorder="1" applyAlignment="1"/>
    <xf numFmtId="0" fontId="51" fillId="0" borderId="0" xfId="44" applyFont="1" applyAlignment="1"/>
    <xf numFmtId="0" fontId="51" fillId="0" borderId="101" xfId="44" applyFont="1" applyBorder="1"/>
    <xf numFmtId="0" fontId="35" fillId="33" borderId="94" xfId="44" applyFont="1" applyFill="1" applyBorder="1" applyAlignment="1">
      <alignment horizontal="right" vertical="center"/>
    </xf>
    <xf numFmtId="0" fontId="51" fillId="34" borderId="32" xfId="44" applyFont="1" applyFill="1" applyBorder="1" applyAlignment="1">
      <alignment horizontal="center" vertical="center" wrapText="1"/>
    </xf>
    <xf numFmtId="0" fontId="35" fillId="0" borderId="51" xfId="44" applyFont="1" applyBorder="1" applyAlignment="1">
      <alignment horizontal="center" vertical="center"/>
    </xf>
    <xf numFmtId="0" fontId="35" fillId="34" borderId="34" xfId="44" applyFont="1" applyFill="1" applyBorder="1" applyAlignment="1">
      <alignment horizontal="center" vertical="center"/>
    </xf>
    <xf numFmtId="0" fontId="35" fillId="34" borderId="20" xfId="44" applyFont="1" applyFill="1" applyBorder="1" applyAlignment="1">
      <alignment horizontal="center" vertical="center"/>
    </xf>
    <xf numFmtId="0" fontId="35" fillId="34" borderId="33" xfId="44" applyFont="1" applyFill="1" applyBorder="1" applyAlignment="1">
      <alignment horizontal="center" vertical="center"/>
    </xf>
    <xf numFmtId="0" fontId="35" fillId="34" borderId="31" xfId="44" applyFont="1" applyFill="1" applyBorder="1" applyAlignment="1">
      <alignment horizontal="center" vertical="center"/>
    </xf>
    <xf numFmtId="0" fontId="35" fillId="34" borderId="21" xfId="44" applyFont="1" applyFill="1" applyBorder="1" applyAlignment="1">
      <alignment horizontal="center" vertical="center"/>
    </xf>
    <xf numFmtId="192" fontId="35" fillId="0" borderId="92" xfId="44" applyNumberFormat="1" applyFont="1" applyBorder="1" applyAlignment="1">
      <alignment horizontal="distributed" vertical="center"/>
    </xf>
    <xf numFmtId="192" fontId="35" fillId="0" borderId="45" xfId="44" applyNumberFormat="1" applyFont="1" applyBorder="1" applyAlignment="1">
      <alignment horizontal="distributed" vertical="center"/>
    </xf>
    <xf numFmtId="192" fontId="35" fillId="0" borderId="87" xfId="44" applyNumberFormat="1" applyFont="1" applyBorder="1" applyAlignment="1">
      <alignment horizontal="distributed" vertical="center"/>
    </xf>
    <xf numFmtId="0" fontId="35" fillId="0" borderId="0" xfId="44" applyFont="1" applyBorder="1" applyAlignment="1">
      <alignment vertical="center"/>
    </xf>
    <xf numFmtId="0" fontId="35" fillId="0" borderId="0" xfId="44" applyFont="1" applyBorder="1" applyAlignment="1">
      <alignment horizontal="center" vertical="center"/>
    </xf>
    <xf numFmtId="192" fontId="34" fillId="0" borderId="90" xfId="44" applyNumberFormat="1" applyFont="1" applyBorder="1" applyAlignment="1">
      <alignment horizontal="right" vertical="center"/>
    </xf>
    <xf numFmtId="191" fontId="34" fillId="0" borderId="93" xfId="44" applyNumberFormat="1" applyFont="1" applyBorder="1" applyAlignment="1">
      <alignment horizontal="right" vertical="center"/>
    </xf>
    <xf numFmtId="192" fontId="34" fillId="0" borderId="94" xfId="44" applyNumberFormat="1" applyFont="1" applyBorder="1" applyAlignment="1">
      <alignment horizontal="right" vertical="center"/>
    </xf>
    <xf numFmtId="198" fontId="35" fillId="0" borderId="91" xfId="45" applyNumberFormat="1" applyFont="1" applyBorder="1" applyAlignment="1">
      <alignment horizontal="right" vertical="center"/>
    </xf>
    <xf numFmtId="198" fontId="35" fillId="0" borderId="37" xfId="45" applyNumberFormat="1" applyFont="1" applyBorder="1" applyAlignment="1">
      <alignment horizontal="right" vertical="center"/>
    </xf>
    <xf numFmtId="198" fontId="35" fillId="0" borderId="88" xfId="45" applyNumberFormat="1" applyFont="1" applyBorder="1" applyAlignment="1">
      <alignment horizontal="right" vertical="center"/>
    </xf>
    <xf numFmtId="208" fontId="35" fillId="0" borderId="92" xfId="44" applyNumberFormat="1" applyFont="1" applyBorder="1" applyAlignment="1">
      <alignment horizontal="distributed" vertical="center"/>
    </xf>
    <xf numFmtId="208" fontId="35" fillId="0" borderId="45" xfId="44" applyNumberFormat="1" applyFont="1" applyBorder="1" applyAlignment="1">
      <alignment horizontal="distributed" vertical="center"/>
    </xf>
    <xf numFmtId="208" fontId="35" fillId="0" borderId="87" xfId="44" applyNumberFormat="1" applyFont="1" applyBorder="1" applyAlignment="1">
      <alignment horizontal="distributed" vertical="center"/>
    </xf>
    <xf numFmtId="0" fontId="39" fillId="0" borderId="46" xfId="0" applyFont="1" applyBorder="1" applyAlignment="1">
      <alignment horizontal="center" vertical="center"/>
    </xf>
    <xf numFmtId="0" fontId="39" fillId="0" borderId="80" xfId="0" applyFont="1" applyBorder="1" applyAlignment="1">
      <alignment horizontal="center" vertical="center"/>
    </xf>
    <xf numFmtId="0" fontId="28" fillId="0" borderId="0" xfId="0" applyFont="1" applyAlignment="1">
      <alignment horizontal="left" vertical="center"/>
    </xf>
    <xf numFmtId="0" fontId="33" fillId="0" borderId="0" xfId="0" applyFont="1" applyAlignment="1">
      <alignment horizontal="center" vertical="center"/>
    </xf>
    <xf numFmtId="0" fontId="35" fillId="33" borderId="53" xfId="42" applyFont="1" applyFill="1" applyBorder="1" applyAlignment="1">
      <alignment horizontal="center" vertical="center"/>
    </xf>
    <xf numFmtId="0" fontId="35" fillId="33" borderId="55" xfId="42" applyFont="1" applyFill="1" applyBorder="1" applyAlignment="1">
      <alignment horizontal="center" vertical="center"/>
    </xf>
    <xf numFmtId="0" fontId="35" fillId="33" borderId="49" xfId="42" applyFont="1" applyFill="1" applyBorder="1" applyAlignment="1">
      <alignment horizontal="center" vertical="center"/>
    </xf>
    <xf numFmtId="0" fontId="35" fillId="33" borderId="55" xfId="42" applyFont="1" applyFill="1" applyBorder="1" applyAlignment="1">
      <alignment horizontal="distributed" vertical="center"/>
    </xf>
    <xf numFmtId="193" fontId="35" fillId="34" borderId="127" xfId="0" applyNumberFormat="1" applyFont="1" applyFill="1" applyBorder="1" applyAlignment="1">
      <alignment horizontal="center" vertical="center"/>
    </xf>
    <xf numFmtId="193" fontId="35" fillId="34" borderId="11" xfId="0" applyNumberFormat="1" applyFont="1" applyFill="1" applyBorder="1" applyAlignment="1">
      <alignment horizontal="center" vertical="center"/>
    </xf>
    <xf numFmtId="0" fontId="35" fillId="33" borderId="58" xfId="42" applyFont="1" applyFill="1" applyBorder="1" applyAlignment="1">
      <alignment horizontal="center" vertical="center"/>
    </xf>
    <xf numFmtId="0" fontId="35" fillId="33" borderId="33" xfId="42" applyFont="1" applyFill="1" applyBorder="1" applyAlignment="1">
      <alignment horizontal="center" vertical="center"/>
    </xf>
    <xf numFmtId="0" fontId="35" fillId="33" borderId="50" xfId="42" applyFont="1" applyFill="1" applyBorder="1" applyAlignment="1">
      <alignment horizontal="center" vertical="center"/>
    </xf>
    <xf numFmtId="0" fontId="35" fillId="35" borderId="28" xfId="42" applyFont="1" applyFill="1" applyBorder="1" applyAlignment="1">
      <alignment horizontal="center" vertical="center"/>
    </xf>
    <xf numFmtId="0" fontId="35" fillId="35" borderId="29" xfId="42" applyFont="1" applyFill="1" applyBorder="1" applyAlignment="1">
      <alignment horizontal="center" vertical="center"/>
    </xf>
    <xf numFmtId="193" fontId="35" fillId="34" borderId="126" xfId="0" applyNumberFormat="1" applyFont="1" applyFill="1" applyBorder="1" applyAlignment="1">
      <alignment horizontal="center" vertical="center"/>
    </xf>
    <xf numFmtId="0" fontId="35" fillId="34" borderId="127" xfId="0" applyFont="1" applyFill="1" applyBorder="1" applyAlignment="1">
      <alignment horizontal="center" vertical="center"/>
    </xf>
    <xf numFmtId="193" fontId="35" fillId="34" borderId="125" xfId="0" applyNumberFormat="1" applyFont="1" applyFill="1" applyBorder="1" applyAlignment="1">
      <alignment horizontal="center" vertical="center"/>
    </xf>
    <xf numFmtId="0" fontId="35" fillId="34" borderId="128" xfId="0" applyFont="1" applyFill="1" applyBorder="1" applyAlignment="1">
      <alignment horizontal="center" vertical="center"/>
    </xf>
    <xf numFmtId="0" fontId="35" fillId="34" borderId="124" xfId="0" applyFont="1" applyFill="1" applyBorder="1" applyAlignment="1">
      <alignment horizontal="center" vertical="center"/>
    </xf>
    <xf numFmtId="0" fontId="35" fillId="34" borderId="122" xfId="0" applyFont="1" applyFill="1" applyBorder="1" applyAlignment="1">
      <alignment horizontal="center" vertical="center"/>
    </xf>
    <xf numFmtId="0" fontId="35" fillId="34" borderId="125" xfId="0" applyFont="1" applyFill="1" applyBorder="1" applyAlignment="1">
      <alignment horizontal="center" vertical="center"/>
    </xf>
    <xf numFmtId="0" fontId="35" fillId="33" borderId="49" xfId="42" applyFont="1" applyFill="1" applyBorder="1" applyAlignment="1">
      <alignment horizontal="distributed" vertical="center"/>
    </xf>
    <xf numFmtId="0" fontId="35" fillId="33" borderId="109" xfId="42" applyFont="1" applyFill="1" applyBorder="1" applyAlignment="1">
      <alignment horizontal="center" vertical="distributed" textRotation="255" indent="2"/>
    </xf>
    <xf numFmtId="0" fontId="35" fillId="33" borderId="102" xfId="42" applyFont="1" applyFill="1" applyBorder="1" applyAlignment="1">
      <alignment horizontal="center" vertical="distributed" textRotation="255" indent="2"/>
    </xf>
    <xf numFmtId="0" fontId="35" fillId="35" borderId="49" xfId="42" applyFont="1" applyFill="1" applyBorder="1" applyAlignment="1">
      <alignment horizontal="center" vertical="center"/>
    </xf>
    <xf numFmtId="0" fontId="35" fillId="33" borderId="130" xfId="42" applyFont="1" applyFill="1" applyBorder="1" applyAlignment="1">
      <alignment horizontal="center" vertical="center"/>
    </xf>
    <xf numFmtId="0" fontId="35" fillId="33" borderId="133" xfId="42" applyFont="1" applyFill="1" applyBorder="1" applyAlignment="1">
      <alignment horizontal="center" vertical="center"/>
    </xf>
    <xf numFmtId="0" fontId="35" fillId="33" borderId="131" xfId="42" applyFont="1" applyFill="1" applyBorder="1" applyAlignment="1">
      <alignment horizontal="center" vertical="center"/>
    </xf>
    <xf numFmtId="0" fontId="35" fillId="33" borderId="132" xfId="42" applyFont="1" applyFill="1" applyBorder="1" applyAlignment="1">
      <alignment horizontal="center" vertical="center"/>
    </xf>
    <xf numFmtId="0" fontId="35" fillId="33" borderId="129" xfId="42" applyFont="1" applyFill="1" applyBorder="1" applyAlignment="1">
      <alignment horizontal="center" vertical="center"/>
    </xf>
    <xf numFmtId="0" fontId="35" fillId="33" borderId="50" xfId="42" applyFont="1" applyFill="1" applyBorder="1" applyAlignment="1">
      <alignment horizontal="distributed" vertical="center"/>
    </xf>
    <xf numFmtId="0" fontId="35" fillId="33" borderId="0" xfId="42" applyFont="1" applyFill="1" applyBorder="1" applyAlignment="1">
      <alignment horizontal="center" vertical="center"/>
    </xf>
    <xf numFmtId="0" fontId="35" fillId="33" borderId="26" xfId="42" applyFont="1" applyFill="1" applyBorder="1" applyAlignment="1">
      <alignment horizontal="center" vertical="center"/>
    </xf>
    <xf numFmtId="0" fontId="36" fillId="33" borderId="107" xfId="42" applyFont="1" applyFill="1" applyBorder="1" applyAlignment="1">
      <alignment vertical="center" textRotation="255"/>
    </xf>
    <xf numFmtId="0" fontId="36" fillId="33" borderId="108" xfId="42" applyFont="1" applyFill="1" applyBorder="1" applyAlignment="1">
      <alignment vertical="center" textRotation="255"/>
    </xf>
    <xf numFmtId="0" fontId="36" fillId="33" borderId="110" xfId="42" applyFont="1" applyFill="1" applyBorder="1" applyAlignment="1">
      <alignment vertical="center" textRotation="255"/>
    </xf>
    <xf numFmtId="0" fontId="35" fillId="33" borderId="15" xfId="42" applyFont="1" applyFill="1" applyBorder="1" applyAlignment="1">
      <alignment horizontal="distributed" vertical="center"/>
    </xf>
    <xf numFmtId="0" fontId="35" fillId="33" borderId="0" xfId="42" applyFont="1" applyFill="1" applyBorder="1" applyAlignment="1">
      <alignment horizontal="center" vertical="center" wrapText="1"/>
    </xf>
    <xf numFmtId="0" fontId="35" fillId="33" borderId="112" xfId="42" applyFont="1" applyFill="1" applyBorder="1" applyAlignment="1">
      <alignment horizontal="center" vertical="center"/>
    </xf>
    <xf numFmtId="0" fontId="35" fillId="33" borderId="28" xfId="42" applyFont="1" applyFill="1" applyBorder="1" applyAlignment="1">
      <alignment horizontal="distributed" vertical="center"/>
    </xf>
    <xf numFmtId="0" fontId="35" fillId="33" borderId="53" xfId="42" applyFont="1" applyFill="1" applyBorder="1" applyAlignment="1">
      <alignment horizontal="distributed" vertical="center"/>
    </xf>
    <xf numFmtId="0" fontId="35" fillId="33" borderId="113" xfId="42" applyFont="1" applyFill="1" applyBorder="1" applyAlignment="1">
      <alignment horizontal="distributed" vertical="center"/>
    </xf>
    <xf numFmtId="0" fontId="35" fillId="33" borderId="114" xfId="42" applyFont="1" applyFill="1" applyBorder="1" applyAlignment="1">
      <alignment horizontal="distributed" vertical="center"/>
    </xf>
    <xf numFmtId="0" fontId="35" fillId="33" borderId="107" xfId="42" applyFont="1" applyFill="1" applyBorder="1" applyAlignment="1">
      <alignment horizontal="center" vertical="center" textRotation="255"/>
    </xf>
    <xf numFmtId="0" fontId="35" fillId="33" borderId="108" xfId="42" applyFont="1" applyFill="1" applyBorder="1" applyAlignment="1">
      <alignment horizontal="center" vertical="center" textRotation="255"/>
    </xf>
    <xf numFmtId="0" fontId="35" fillId="33" borderId="109" xfId="42" applyFont="1" applyFill="1" applyBorder="1" applyAlignment="1">
      <alignment horizontal="center" vertical="center" textRotation="255"/>
    </xf>
    <xf numFmtId="0" fontId="35" fillId="33" borderId="25" xfId="42" applyFont="1" applyFill="1" applyBorder="1" applyAlignment="1">
      <alignment horizontal="center" vertical="center" shrinkToFit="1"/>
    </xf>
    <xf numFmtId="0" fontId="35" fillId="33" borderId="26" xfId="42" applyFont="1" applyFill="1" applyBorder="1" applyAlignment="1">
      <alignment horizontal="center" vertical="center" shrinkToFit="1"/>
    </xf>
    <xf numFmtId="0" fontId="35" fillId="35" borderId="35" xfId="42" applyFont="1" applyFill="1" applyBorder="1" applyAlignment="1">
      <alignment horizontal="center" vertical="center"/>
    </xf>
    <xf numFmtId="0" fontId="35" fillId="35" borderId="36" xfId="42" applyFont="1" applyFill="1" applyBorder="1" applyAlignment="1">
      <alignment horizontal="center" vertical="center"/>
    </xf>
    <xf numFmtId="0" fontId="35" fillId="33" borderId="15" xfId="42" applyFont="1" applyFill="1" applyBorder="1" applyAlignment="1">
      <alignment horizontal="center" vertical="center"/>
    </xf>
    <xf numFmtId="0" fontId="35" fillId="33" borderId="23" xfId="42" applyFont="1" applyFill="1" applyBorder="1" applyAlignment="1">
      <alignment horizontal="center" vertical="center"/>
    </xf>
    <xf numFmtId="0" fontId="35" fillId="33" borderId="34" xfId="42" applyFont="1" applyFill="1" applyBorder="1" applyAlignment="1">
      <alignment horizontal="center" vertical="center"/>
    </xf>
    <xf numFmtId="0" fontId="35" fillId="33" borderId="36" xfId="42" applyFont="1" applyFill="1" applyBorder="1" applyAlignment="1">
      <alignment horizontal="center" vertical="center"/>
    </xf>
    <xf numFmtId="0" fontId="34" fillId="33" borderId="20" xfId="42" applyFont="1" applyFill="1" applyBorder="1" applyAlignment="1">
      <alignment horizontal="center" vertical="center" textRotation="255" wrapText="1"/>
    </xf>
    <xf numFmtId="0" fontId="34" fillId="33" borderId="45" xfId="42" applyFont="1" applyFill="1" applyBorder="1" applyAlignment="1">
      <alignment horizontal="center" vertical="center" textRotation="255" wrapText="1"/>
    </xf>
    <xf numFmtId="0" fontId="34" fillId="33" borderId="37" xfId="42" applyFont="1" applyFill="1" applyBorder="1" applyAlignment="1">
      <alignment horizontal="center" vertical="center" textRotation="255" wrapText="1"/>
    </xf>
    <xf numFmtId="0" fontId="35" fillId="33" borderId="17" xfId="42" applyFont="1" applyFill="1" applyBorder="1" applyAlignment="1">
      <alignment horizontal="center" vertical="center" shrinkToFit="1"/>
    </xf>
    <xf numFmtId="0" fontId="35" fillId="33" borderId="18" xfId="42" applyFont="1" applyFill="1" applyBorder="1" applyAlignment="1">
      <alignment horizontal="center" vertical="center" shrinkToFit="1"/>
    </xf>
    <xf numFmtId="0" fontId="28" fillId="0" borderId="82" xfId="0" applyFont="1" applyBorder="1" applyAlignment="1">
      <alignment horizontal="center" vertical="center"/>
    </xf>
    <xf numFmtId="0" fontId="28" fillId="0" borderId="89" xfId="0" applyFont="1" applyBorder="1" applyAlignment="1">
      <alignment horizontal="center" vertical="center"/>
    </xf>
    <xf numFmtId="0" fontId="28" fillId="0" borderId="75" xfId="0" applyFont="1" applyBorder="1" applyAlignment="1">
      <alignment horizontal="center" vertical="center"/>
    </xf>
    <xf numFmtId="0" fontId="28" fillId="0" borderId="70" xfId="0" applyFont="1" applyBorder="1" applyAlignment="1">
      <alignment horizontal="left" vertical="top"/>
    </xf>
    <xf numFmtId="0" fontId="28" fillId="0" borderId="15" xfId="0" applyFont="1" applyBorder="1" applyAlignment="1">
      <alignment horizontal="left" vertical="top"/>
    </xf>
    <xf numFmtId="0" fontId="28" fillId="0" borderId="71" xfId="0" applyFont="1" applyBorder="1" applyAlignment="1">
      <alignment horizontal="left" vertical="top"/>
    </xf>
    <xf numFmtId="0" fontId="28" fillId="0" borderId="69" xfId="0" applyFont="1" applyBorder="1" applyAlignment="1">
      <alignment horizontal="left" vertical="top"/>
    </xf>
    <xf numFmtId="0" fontId="28" fillId="0" borderId="0" xfId="0" applyFont="1" applyBorder="1" applyAlignment="1">
      <alignment horizontal="left" vertical="top"/>
    </xf>
    <xf numFmtId="0" fontId="28" fillId="0" borderId="72" xfId="0" applyFont="1" applyBorder="1" applyAlignment="1">
      <alignment horizontal="left" vertical="top"/>
    </xf>
    <xf numFmtId="0" fontId="28" fillId="0" borderId="32" xfId="0" applyFont="1" applyBorder="1" applyAlignment="1">
      <alignment horizontal="left" vertical="top"/>
    </xf>
    <xf numFmtId="0" fontId="28" fillId="0" borderId="51" xfId="0" applyFont="1" applyBorder="1" applyAlignment="1">
      <alignment horizontal="left" vertical="top"/>
    </xf>
    <xf numFmtId="0" fontId="28" fillId="0" borderId="79" xfId="0" applyFont="1" applyBorder="1" applyAlignment="1">
      <alignment horizontal="left" vertical="top"/>
    </xf>
    <xf numFmtId="0" fontId="28" fillId="0" borderId="0" xfId="0" applyFont="1" applyBorder="1" applyAlignment="1">
      <alignment horizontal="left" vertical="center" wrapText="1"/>
    </xf>
    <xf numFmtId="0" fontId="28" fillId="0" borderId="22" xfId="0" applyFont="1" applyBorder="1" applyAlignment="1">
      <alignment horizontal="left" vertical="top"/>
    </xf>
    <xf numFmtId="0" fontId="28" fillId="0" borderId="46" xfId="0" applyFont="1" applyBorder="1" applyAlignment="1">
      <alignment horizontal="left" vertical="top"/>
    </xf>
    <xf numFmtId="0" fontId="28" fillId="0" borderId="64" xfId="0" applyFont="1" applyBorder="1" applyAlignment="1">
      <alignment horizontal="left" vertical="top"/>
    </xf>
    <xf numFmtId="0" fontId="38" fillId="0" borderId="22" xfId="0" applyFont="1" applyBorder="1" applyAlignment="1">
      <alignment horizontal="left" vertical="top"/>
    </xf>
    <xf numFmtId="0" fontId="38" fillId="0" borderId="46" xfId="0" applyFont="1" applyBorder="1" applyAlignment="1">
      <alignment horizontal="left" vertical="top"/>
    </xf>
    <xf numFmtId="0" fontId="38" fillId="0" borderId="64" xfId="0" applyFont="1" applyBorder="1" applyAlignment="1">
      <alignment horizontal="left" vertical="top"/>
    </xf>
    <xf numFmtId="0" fontId="39" fillId="0" borderId="0" xfId="0" applyFont="1" applyAlignment="1">
      <alignment horizontal="left" vertical="center"/>
    </xf>
    <xf numFmtId="0" fontId="28" fillId="34" borderId="82" xfId="0" applyFont="1" applyFill="1" applyBorder="1" applyAlignment="1">
      <alignment horizontal="center" vertical="center"/>
    </xf>
    <xf numFmtId="0" fontId="28" fillId="34" borderId="89" xfId="0" applyFont="1" applyFill="1" applyBorder="1" applyAlignment="1">
      <alignment horizontal="center" vertical="center"/>
    </xf>
    <xf numFmtId="0" fontId="28" fillId="34" borderId="75" xfId="0" applyFont="1" applyFill="1" applyBorder="1" applyAlignment="1">
      <alignment horizontal="center" vertical="center"/>
    </xf>
    <xf numFmtId="0" fontId="28" fillId="0" borderId="0" xfId="0" applyFont="1" applyBorder="1" applyAlignment="1">
      <alignment horizontal="left" vertical="center"/>
    </xf>
    <xf numFmtId="0" fontId="19" fillId="0" borderId="14" xfId="0" applyFont="1" applyBorder="1" applyAlignment="1">
      <alignment horizontal="justify" vertical="top" wrapText="1"/>
    </xf>
    <xf numFmtId="0" fontId="19" fillId="0" borderId="13" xfId="0" applyFont="1" applyBorder="1" applyAlignment="1">
      <alignment horizontal="justify" vertical="top" wrapText="1"/>
    </xf>
    <xf numFmtId="0" fontId="19" fillId="0" borderId="12" xfId="0" applyFont="1" applyBorder="1" applyAlignment="1">
      <alignment horizontal="justify" vertical="top" wrapText="1"/>
    </xf>
    <xf numFmtId="0" fontId="30" fillId="0" borderId="143" xfId="0" applyFont="1" applyBorder="1">
      <alignment vertical="center"/>
    </xf>
    <xf numFmtId="0" fontId="30" fillId="0" borderId="144" xfId="0" applyFont="1" applyBorder="1">
      <alignment vertical="center"/>
    </xf>
    <xf numFmtId="0" fontId="30" fillId="0" borderId="145" xfId="0" applyFont="1" applyBorder="1">
      <alignment vertical="center"/>
    </xf>
    <xf numFmtId="0" fontId="30" fillId="0" borderId="22" xfId="0" applyFont="1" applyBorder="1">
      <alignment vertical="center"/>
    </xf>
    <xf numFmtId="0" fontId="30" fillId="0" borderId="46" xfId="0" applyFont="1" applyBorder="1">
      <alignment vertical="center"/>
    </xf>
    <xf numFmtId="0" fontId="30" fillId="0" borderId="64" xfId="0" applyFont="1" applyBorder="1">
      <alignment vertical="center"/>
    </xf>
    <xf numFmtId="0" fontId="28" fillId="0" borderId="51" xfId="0" applyFont="1" applyBorder="1" applyAlignment="1">
      <alignment horizontal="right" vertical="center"/>
    </xf>
    <xf numFmtId="0" fontId="28" fillId="0" borderId="0" xfId="0" applyFont="1" applyBorder="1">
      <alignment vertical="center"/>
    </xf>
    <xf numFmtId="0" fontId="28" fillId="0" borderId="0" xfId="0" applyFont="1">
      <alignment vertical="center"/>
    </xf>
    <xf numFmtId="0" fontId="40" fillId="34" borderId="57" xfId="42" applyFont="1" applyFill="1" applyBorder="1" applyAlignment="1">
      <alignment horizontal="center" vertical="center" wrapText="1"/>
    </xf>
    <xf numFmtId="0" fontId="40" fillId="34" borderId="78" xfId="42" applyFont="1" applyFill="1" applyBorder="1" applyAlignment="1">
      <alignment horizontal="center" vertical="center" wrapText="1"/>
    </xf>
    <xf numFmtId="0" fontId="40" fillId="34" borderId="60" xfId="42" applyFont="1" applyFill="1" applyBorder="1" applyAlignment="1">
      <alignment horizontal="center" vertical="center"/>
    </xf>
    <xf numFmtId="0" fontId="40" fillId="34" borderId="62" xfId="42" applyFont="1" applyFill="1" applyBorder="1" applyAlignment="1">
      <alignment horizontal="center" vertical="center"/>
    </xf>
    <xf numFmtId="0" fontId="40" fillId="34" borderId="16" xfId="42" applyFont="1" applyFill="1" applyBorder="1" applyAlignment="1">
      <alignment horizontal="center" vertical="center"/>
    </xf>
    <xf numFmtId="0" fontId="40" fillId="34" borderId="41" xfId="42" applyFont="1" applyFill="1" applyBorder="1" applyAlignment="1">
      <alignment horizontal="center" vertical="center"/>
    </xf>
    <xf numFmtId="0" fontId="40" fillId="34" borderId="42" xfId="42" applyFont="1" applyFill="1" applyBorder="1" applyAlignment="1">
      <alignment horizontal="center" vertical="center"/>
    </xf>
    <xf numFmtId="0" fontId="40" fillId="34" borderId="40" xfId="42" applyFont="1" applyFill="1" applyBorder="1" applyAlignment="1">
      <alignment horizontal="center" vertical="center"/>
    </xf>
    <xf numFmtId="0" fontId="40" fillId="34" borderId="67" xfId="42" applyFont="1" applyFill="1" applyBorder="1" applyAlignment="1">
      <alignment horizontal="center" vertical="center"/>
    </xf>
    <xf numFmtId="0" fontId="40" fillId="34" borderId="44" xfId="42" applyFont="1" applyFill="1" applyBorder="1" applyAlignment="1">
      <alignment horizontal="center" vertical="center"/>
    </xf>
    <xf numFmtId="0" fontId="34" fillId="34" borderId="40" xfId="42" applyFont="1" applyFill="1" applyBorder="1" applyAlignment="1">
      <alignment horizontal="center" vertical="center" wrapText="1"/>
    </xf>
    <xf numFmtId="0" fontId="34" fillId="34" borderId="67" xfId="42" applyFont="1" applyFill="1" applyBorder="1" applyAlignment="1">
      <alignment horizontal="center" vertical="center" wrapText="1"/>
    </xf>
    <xf numFmtId="0" fontId="43" fillId="0" borderId="80" xfId="0" applyFont="1" applyBorder="1" applyAlignment="1">
      <alignment horizontal="left" vertical="center" wrapText="1"/>
    </xf>
    <xf numFmtId="0" fontId="43" fillId="0" borderId="80" xfId="0" applyFont="1" applyBorder="1" applyAlignment="1">
      <alignment horizontal="justify" vertical="center" wrapText="1"/>
    </xf>
    <xf numFmtId="0" fontId="44" fillId="34" borderId="82" xfId="0" applyFont="1" applyFill="1" applyBorder="1" applyAlignment="1">
      <alignment horizontal="center" vertical="center" wrapText="1"/>
    </xf>
    <xf numFmtId="0" fontId="44" fillId="34" borderId="75" xfId="0" applyFont="1" applyFill="1" applyBorder="1" applyAlignment="1">
      <alignment horizontal="center" vertical="center" wrapText="1"/>
    </xf>
    <xf numFmtId="0" fontId="43" fillId="0" borderId="69" xfId="0" applyFont="1" applyBorder="1" applyAlignment="1">
      <alignment horizontal="justify" vertical="top" wrapText="1"/>
    </xf>
    <xf numFmtId="0" fontId="43" fillId="0" borderId="32" xfId="0" applyFont="1" applyBorder="1" applyAlignment="1">
      <alignment horizontal="justify" vertical="top" wrapText="1"/>
    </xf>
    <xf numFmtId="0" fontId="43" fillId="0" borderId="70" xfId="0" applyFont="1" applyBorder="1" applyAlignment="1">
      <alignment horizontal="justify" vertical="top" wrapText="1"/>
    </xf>
    <xf numFmtId="0" fontId="37" fillId="0" borderId="0" xfId="0" applyFont="1" applyAlignment="1">
      <alignment horizontal="left" vertical="center"/>
    </xf>
    <xf numFmtId="0" fontId="30" fillId="0" borderId="0" xfId="0" applyFont="1" applyAlignment="1">
      <alignment horizontal="left" vertical="center"/>
    </xf>
    <xf numFmtId="0" fontId="30" fillId="0" borderId="15" xfId="0" applyFont="1" applyBorder="1" applyAlignment="1">
      <alignment horizontal="left" vertical="center"/>
    </xf>
    <xf numFmtId="0" fontId="29" fillId="0" borderId="0" xfId="0" applyFont="1" applyBorder="1" applyAlignment="1">
      <alignment horizontal="left" vertical="center" wrapText="1"/>
    </xf>
    <xf numFmtId="177" fontId="34" fillId="33" borderId="71" xfId="42" applyNumberFormat="1" applyFont="1" applyFill="1" applyBorder="1" applyAlignment="1">
      <alignment horizontal="center" vertical="center"/>
    </xf>
    <xf numFmtId="177" fontId="34" fillId="33" borderId="73" xfId="42" applyNumberFormat="1" applyFont="1" applyFill="1" applyBorder="1" applyAlignment="1">
      <alignment horizontal="center" vertical="center"/>
    </xf>
    <xf numFmtId="200" fontId="36" fillId="33" borderId="70" xfId="42" applyNumberFormat="1" applyFont="1" applyFill="1" applyBorder="1" applyAlignment="1">
      <alignment horizontal="right" vertical="center"/>
    </xf>
    <xf numFmtId="200" fontId="36" fillId="33" borderId="27" xfId="42" applyNumberFormat="1" applyFont="1" applyFill="1" applyBorder="1" applyAlignment="1">
      <alignment horizontal="right" vertical="center"/>
    </xf>
    <xf numFmtId="200" fontId="36" fillId="33" borderId="69" xfId="42" applyNumberFormat="1" applyFont="1" applyFill="1" applyBorder="1" applyAlignment="1">
      <alignment horizontal="right" vertical="center"/>
    </xf>
    <xf numFmtId="201" fontId="36" fillId="33" borderId="70" xfId="42" applyNumberFormat="1" applyFont="1" applyFill="1" applyBorder="1" applyAlignment="1">
      <alignment horizontal="right" vertical="center"/>
    </xf>
    <xf numFmtId="201" fontId="36" fillId="33" borderId="27" xfId="42" applyNumberFormat="1" applyFont="1" applyFill="1" applyBorder="1" applyAlignment="1">
      <alignment horizontal="right" vertical="center"/>
    </xf>
    <xf numFmtId="0" fontId="34" fillId="34" borderId="80" xfId="42" applyFont="1" applyFill="1" applyBorder="1" applyAlignment="1">
      <alignment horizontal="center" vertical="center"/>
    </xf>
    <xf numFmtId="0" fontId="41" fillId="34" borderId="70" xfId="42" applyFont="1" applyFill="1" applyBorder="1" applyAlignment="1">
      <alignment horizontal="center" vertical="center"/>
    </xf>
    <xf numFmtId="0" fontId="41" fillId="34" borderId="71" xfId="42" applyFont="1" applyFill="1" applyBorder="1" applyAlignment="1">
      <alignment horizontal="center" vertical="center"/>
    </xf>
    <xf numFmtId="0" fontId="41" fillId="34" borderId="32" xfId="42" applyFont="1" applyFill="1" applyBorder="1" applyAlignment="1">
      <alignment horizontal="center" vertical="center"/>
    </xf>
    <xf numFmtId="0" fontId="41" fillId="34" borderId="79" xfId="42" applyFont="1" applyFill="1" applyBorder="1" applyAlignment="1">
      <alignment horizontal="center" vertical="center"/>
    </xf>
    <xf numFmtId="0" fontId="41" fillId="34" borderId="70" xfId="42" applyFont="1" applyFill="1" applyBorder="1" applyAlignment="1">
      <alignment horizontal="center" vertical="center" wrapText="1"/>
    </xf>
    <xf numFmtId="0" fontId="41" fillId="34" borderId="71" xfId="42" applyFont="1" applyFill="1" applyBorder="1" applyAlignment="1">
      <alignment horizontal="center" vertical="center" wrapText="1"/>
    </xf>
    <xf numFmtId="0" fontId="41" fillId="34" borderId="32" xfId="42" applyFont="1" applyFill="1" applyBorder="1" applyAlignment="1">
      <alignment horizontal="center" vertical="center" wrapText="1"/>
    </xf>
    <xf numFmtId="0" fontId="41" fillId="34" borderId="79" xfId="42" applyFont="1" applyFill="1" applyBorder="1" applyAlignment="1">
      <alignment horizontal="center" vertical="center" wrapText="1"/>
    </xf>
    <xf numFmtId="201" fontId="34" fillId="33" borderId="69" xfId="43" applyNumberFormat="1" applyFont="1" applyFill="1" applyBorder="1" applyAlignment="1">
      <alignment horizontal="right" vertical="center"/>
    </xf>
    <xf numFmtId="201" fontId="34" fillId="33" borderId="72" xfId="43" applyNumberFormat="1" applyFont="1" applyFill="1" applyBorder="1" applyAlignment="1">
      <alignment horizontal="right" vertical="center"/>
    </xf>
    <xf numFmtId="201" fontId="34" fillId="33" borderId="32" xfId="43" applyNumberFormat="1" applyFont="1" applyFill="1" applyBorder="1" applyAlignment="1">
      <alignment horizontal="right" vertical="center"/>
    </xf>
    <xf numFmtId="201" fontId="34" fillId="33" borderId="79" xfId="43" applyNumberFormat="1" applyFont="1" applyFill="1" applyBorder="1" applyAlignment="1">
      <alignment horizontal="right" vertical="center"/>
    </xf>
    <xf numFmtId="201" fontId="34" fillId="33" borderId="70" xfId="42" applyNumberFormat="1" applyFont="1" applyFill="1" applyBorder="1" applyAlignment="1">
      <alignment horizontal="right" vertical="center"/>
    </xf>
    <xf numFmtId="201" fontId="34" fillId="33" borderId="27" xfId="42" applyNumberFormat="1" applyFont="1" applyFill="1" applyBorder="1" applyAlignment="1">
      <alignment horizontal="right" vertical="center"/>
    </xf>
    <xf numFmtId="0" fontId="43" fillId="0" borderId="80" xfId="0" applyFont="1" applyBorder="1" applyAlignment="1">
      <alignment horizontal="center" vertical="center" wrapText="1"/>
    </xf>
    <xf numFmtId="193" fontId="43" fillId="34" borderId="82" xfId="0" applyNumberFormat="1" applyFont="1" applyFill="1" applyBorder="1" applyAlignment="1">
      <alignment horizontal="center" vertical="center" wrapText="1"/>
    </xf>
    <xf numFmtId="193" fontId="43" fillId="34" borderId="75" xfId="0" applyNumberFormat="1" applyFont="1" applyFill="1" applyBorder="1" applyAlignment="1">
      <alignment horizontal="center" vertical="center" wrapText="1"/>
    </xf>
    <xf numFmtId="0" fontId="43" fillId="34" borderId="75" xfId="0" applyFont="1" applyFill="1" applyBorder="1" applyAlignment="1">
      <alignment horizontal="center" vertical="center" wrapText="1"/>
    </xf>
    <xf numFmtId="0" fontId="43" fillId="34" borderId="80" xfId="0" applyFont="1" applyFill="1" applyBorder="1" applyAlignment="1">
      <alignment horizontal="center" vertical="center" wrapText="1"/>
    </xf>
    <xf numFmtId="0" fontId="45" fillId="0" borderId="15" xfId="0" applyFont="1" applyBorder="1" applyAlignment="1">
      <alignment horizontal="left" vertical="center" wrapText="1"/>
    </xf>
    <xf numFmtId="0" fontId="45" fillId="0" borderId="0" xfId="0" applyFont="1" applyAlignment="1">
      <alignment vertical="center" wrapText="1"/>
    </xf>
    <xf numFmtId="0" fontId="28" fillId="0" borderId="80" xfId="0" applyFont="1" applyBorder="1" applyAlignment="1">
      <alignment horizontal="left" vertical="top"/>
    </xf>
    <xf numFmtId="193" fontId="46" fillId="33" borderId="46" xfId="42" applyNumberFormat="1" applyFont="1" applyFill="1" applyBorder="1" applyAlignment="1">
      <alignment vertical="center" textRotation="255"/>
    </xf>
    <xf numFmtId="193" fontId="46" fillId="33" borderId="64" xfId="42" applyNumberFormat="1" applyFont="1" applyFill="1" applyBorder="1" applyAlignment="1">
      <alignment vertical="center" textRotation="255"/>
    </xf>
    <xf numFmtId="0" fontId="34" fillId="33" borderId="70" xfId="42" applyFont="1" applyFill="1" applyBorder="1" applyAlignment="1">
      <alignment horizontal="left" vertical="top" wrapText="1"/>
    </xf>
    <xf numFmtId="0" fontId="34" fillId="33" borderId="15" xfId="42" applyFont="1" applyFill="1" applyBorder="1" applyAlignment="1">
      <alignment horizontal="left" vertical="top" wrapText="1"/>
    </xf>
    <xf numFmtId="0" fontId="34" fillId="33" borderId="71" xfId="42" applyFont="1" applyFill="1" applyBorder="1" applyAlignment="1">
      <alignment horizontal="left" vertical="top" wrapText="1"/>
    </xf>
    <xf numFmtId="0" fontId="34" fillId="33" borderId="82" xfId="42" applyFont="1" applyFill="1" applyBorder="1" applyAlignment="1">
      <alignment horizontal="left" vertical="top" wrapText="1"/>
    </xf>
    <xf numFmtId="0" fontId="34" fillId="33" borderId="89" xfId="42" applyFont="1" applyFill="1" applyBorder="1" applyAlignment="1">
      <alignment horizontal="left" vertical="top" wrapText="1"/>
    </xf>
    <xf numFmtId="0" fontId="34" fillId="33" borderId="75" xfId="42" applyFont="1" applyFill="1" applyBorder="1" applyAlignment="1">
      <alignment horizontal="left" vertical="top" wrapText="1"/>
    </xf>
    <xf numFmtId="0" fontId="29" fillId="0" borderId="0" xfId="0" applyFont="1" applyAlignment="1">
      <alignment horizontal="left" vertical="center"/>
    </xf>
    <xf numFmtId="0" fontId="34" fillId="33" borderId="69" xfId="42" applyFont="1" applyFill="1" applyBorder="1" applyAlignment="1">
      <alignment horizontal="center" vertical="center"/>
    </xf>
    <xf numFmtId="0" fontId="40" fillId="0" borderId="72" xfId="42" applyFont="1" applyBorder="1" applyAlignment="1">
      <alignment horizontal="center" vertical="center"/>
    </xf>
    <xf numFmtId="0" fontId="40" fillId="0" borderId="32" xfId="42" applyFont="1" applyBorder="1" applyAlignment="1">
      <alignment horizontal="center" vertical="center"/>
    </xf>
    <xf numFmtId="0" fontId="40" fillId="0" borderId="79" xfId="42" applyFont="1" applyBorder="1" applyAlignment="1">
      <alignment horizontal="center" vertical="center"/>
    </xf>
    <xf numFmtId="0" fontId="36" fillId="33" borderId="70" xfId="42" applyFont="1" applyFill="1" applyBorder="1" applyAlignment="1">
      <alignment horizontal="left" vertical="center" wrapText="1"/>
    </xf>
    <xf numFmtId="0" fontId="36" fillId="33" borderId="15" xfId="42" applyFont="1" applyFill="1" applyBorder="1" applyAlignment="1">
      <alignment horizontal="left" vertical="center" wrapText="1"/>
    </xf>
    <xf numFmtId="0" fontId="36" fillId="33" borderId="71" xfId="42" applyFont="1" applyFill="1" applyBorder="1" applyAlignment="1">
      <alignment horizontal="left" vertical="center" wrapText="1"/>
    </xf>
    <xf numFmtId="0" fontId="36" fillId="33" borderId="80" xfId="42" applyFont="1" applyFill="1" applyBorder="1" applyAlignment="1">
      <alignment horizontal="left" vertical="center" wrapText="1"/>
    </xf>
    <xf numFmtId="0" fontId="34" fillId="33" borderId="70" xfId="42" applyFont="1" applyFill="1" applyBorder="1" applyAlignment="1">
      <alignment horizontal="center" vertical="center" shrinkToFit="1"/>
    </xf>
    <xf numFmtId="0" fontId="40" fillId="0" borderId="71" xfId="42" applyFont="1" applyBorder="1" applyAlignment="1">
      <alignment horizontal="center" vertical="center"/>
    </xf>
    <xf numFmtId="0" fontId="40" fillId="0" borderId="27" xfId="42" applyFont="1" applyBorder="1" applyAlignment="1">
      <alignment horizontal="center" vertical="center"/>
    </xf>
    <xf numFmtId="0" fontId="40" fillId="0" borderId="73" xfId="42" applyFont="1" applyBorder="1" applyAlignment="1">
      <alignment horizontal="center" vertical="center"/>
    </xf>
    <xf numFmtId="0" fontId="28" fillId="0" borderId="0" xfId="0" applyFont="1" applyAlignment="1">
      <alignment horizontal="center" vertical="center"/>
    </xf>
    <xf numFmtId="0" fontId="34" fillId="0" borderId="57" xfId="42" applyFont="1" applyBorder="1" applyAlignment="1">
      <alignment horizontal="left" vertical="center" indent="1"/>
    </xf>
    <xf numFmtId="0" fontId="34" fillId="0" borderId="58" xfId="42" applyFont="1" applyBorder="1" applyAlignment="1">
      <alignment horizontal="left" vertical="center" indent="1"/>
    </xf>
    <xf numFmtId="0" fontId="34" fillId="0" borderId="59" xfId="42" applyFont="1" applyBorder="1" applyAlignment="1">
      <alignment horizontal="left" vertical="center" indent="1"/>
    </xf>
    <xf numFmtId="0" fontId="34" fillId="0" borderId="78" xfId="42" applyFont="1" applyBorder="1" applyAlignment="1">
      <alignment horizontal="left" vertical="center" indent="1"/>
    </xf>
    <xf numFmtId="0" fontId="34" fillId="0" borderId="18" xfId="42" applyFont="1" applyBorder="1" applyAlignment="1">
      <alignment horizontal="left" vertical="center" indent="1"/>
    </xf>
    <xf numFmtId="0" fontId="34" fillId="0" borderId="77" xfId="42" applyFont="1" applyBorder="1" applyAlignment="1">
      <alignment horizontal="left" vertical="center" indent="1"/>
    </xf>
    <xf numFmtId="0" fontId="35" fillId="34" borderId="82" xfId="42" applyFont="1" applyFill="1" applyBorder="1" applyAlignment="1">
      <alignment horizontal="center" vertical="center"/>
    </xf>
    <xf numFmtId="0" fontId="35" fillId="34" borderId="89" xfId="42" applyFont="1" applyFill="1" applyBorder="1" applyAlignment="1">
      <alignment horizontal="center" vertical="center"/>
    </xf>
    <xf numFmtId="0" fontId="35" fillId="34" borderId="75" xfId="42" applyFont="1" applyFill="1" applyBorder="1" applyAlignment="1">
      <alignment horizontal="center" vertical="center"/>
    </xf>
    <xf numFmtId="193" fontId="35" fillId="34" borderId="81" xfId="42" applyNumberFormat="1" applyFont="1" applyFill="1" applyBorder="1" applyAlignment="1">
      <alignment horizontal="center" vertical="center"/>
    </xf>
    <xf numFmtId="193" fontId="35" fillId="34" borderId="75" xfId="42" applyNumberFormat="1" applyFont="1" applyFill="1" applyBorder="1" applyAlignment="1">
      <alignment horizontal="center" vertical="center"/>
    </xf>
    <xf numFmtId="0" fontId="35" fillId="0" borderId="57" xfId="42" applyFont="1" applyBorder="1" applyAlignment="1">
      <alignment horizontal="center" vertical="center" wrapText="1"/>
    </xf>
    <xf numFmtId="0" fontId="35" fillId="0" borderId="74" xfId="42" applyFont="1" applyBorder="1" applyAlignment="1">
      <alignment horizontal="center" vertical="center"/>
    </xf>
    <xf numFmtId="193" fontId="35" fillId="34" borderId="82" xfId="42" applyNumberFormat="1" applyFont="1" applyFill="1" applyBorder="1" applyAlignment="1">
      <alignment horizontal="center" vertical="center"/>
    </xf>
    <xf numFmtId="0" fontId="35" fillId="34" borderId="83" xfId="42" applyFont="1" applyFill="1" applyBorder="1" applyAlignment="1">
      <alignment horizontal="center" vertical="center"/>
    </xf>
    <xf numFmtId="0" fontId="34" fillId="0" borderId="82" xfId="42" applyFont="1" applyBorder="1" applyAlignment="1">
      <alignment horizontal="center" vertical="center"/>
    </xf>
    <xf numFmtId="0" fontId="34" fillId="0" borderId="89" xfId="42" applyFont="1" applyBorder="1" applyAlignment="1">
      <alignment horizontal="center" vertical="center"/>
    </xf>
    <xf numFmtId="0" fontId="34" fillId="0" borderId="75" xfId="42" applyFont="1" applyBorder="1" applyAlignment="1">
      <alignment horizontal="center" vertical="center"/>
    </xf>
    <xf numFmtId="0" fontId="34" fillId="0" borderId="63" xfId="42" applyFont="1" applyBorder="1" applyAlignment="1">
      <alignment horizontal="center" vertical="center" wrapText="1"/>
    </xf>
    <xf numFmtId="0" fontId="34" fillId="0" borderId="59" xfId="42" applyFont="1" applyBorder="1" applyAlignment="1">
      <alignment horizontal="center" vertical="center" wrapText="1"/>
    </xf>
    <xf numFmtId="0" fontId="34" fillId="0" borderId="53" xfId="42" applyFont="1" applyBorder="1" applyAlignment="1">
      <alignment horizontal="center" vertical="center" wrapText="1"/>
    </xf>
    <xf numFmtId="0" fontId="34" fillId="0" borderId="54" xfId="42" applyFont="1" applyBorder="1" applyAlignment="1">
      <alignment horizontal="center" vertical="center" wrapText="1"/>
    </xf>
    <xf numFmtId="0" fontId="34" fillId="0" borderId="17" xfId="42" applyFont="1" applyBorder="1" applyAlignment="1">
      <alignment horizontal="center" vertical="center" wrapText="1"/>
    </xf>
    <xf numFmtId="0" fontId="34" fillId="0" borderId="77" xfId="42" applyFont="1" applyBorder="1" applyAlignment="1">
      <alignment horizontal="center" vertical="center" wrapText="1"/>
    </xf>
    <xf numFmtId="0" fontId="26" fillId="0" borderId="70" xfId="42" applyFont="1" applyBorder="1" applyAlignment="1">
      <alignment horizontal="left" vertical="center"/>
    </xf>
    <xf numFmtId="0" fontId="26" fillId="0" borderId="15" xfId="42" applyFont="1" applyBorder="1" applyAlignment="1">
      <alignment horizontal="left" vertical="center"/>
    </xf>
    <xf numFmtId="0" fontId="26" fillId="0" borderId="71" xfId="42" applyFont="1" applyBorder="1" applyAlignment="1">
      <alignment horizontal="left" vertical="center"/>
    </xf>
    <xf numFmtId="0" fontId="26" fillId="0" borderId="27" xfId="42" applyFont="1" applyBorder="1" applyAlignment="1">
      <alignment horizontal="left" vertical="center"/>
    </xf>
    <xf numFmtId="0" fontId="26" fillId="0" borderId="49" xfId="42" applyFont="1" applyBorder="1" applyAlignment="1">
      <alignment horizontal="left" vertical="center"/>
    </xf>
    <xf numFmtId="0" fontId="26" fillId="0" borderId="73" xfId="42" applyFont="1" applyBorder="1" applyAlignment="1">
      <alignment horizontal="left" vertical="center"/>
    </xf>
    <xf numFmtId="0" fontId="26" fillId="0" borderId="52" xfId="42" applyFont="1" applyBorder="1" applyAlignment="1">
      <alignment horizontal="left" vertical="center"/>
    </xf>
    <xf numFmtId="0" fontId="26" fillId="0" borderId="50" xfId="42" applyFont="1" applyBorder="1" applyAlignment="1">
      <alignment horizontal="left" vertical="center"/>
    </xf>
    <xf numFmtId="0" fontId="26" fillId="0" borderId="76" xfId="42" applyFont="1" applyBorder="1" applyAlignment="1">
      <alignment horizontal="left" vertical="center"/>
    </xf>
    <xf numFmtId="0" fontId="26" fillId="0" borderId="32" xfId="42" applyFont="1" applyBorder="1" applyAlignment="1">
      <alignment horizontal="left" vertical="center"/>
    </xf>
    <xf numFmtId="0" fontId="26" fillId="0" borderId="51" xfId="42" applyFont="1" applyBorder="1" applyAlignment="1">
      <alignment horizontal="left" vertical="center"/>
    </xf>
    <xf numFmtId="0" fontId="26" fillId="0" borderId="79" xfId="42" applyFont="1" applyBorder="1" applyAlignment="1">
      <alignment horizontal="left" vertical="center"/>
    </xf>
    <xf numFmtId="0" fontId="26" fillId="0" borderId="57" xfId="42" applyFont="1" applyBorder="1" applyAlignment="1">
      <alignment horizontal="center" vertical="center" textRotation="255"/>
    </xf>
    <xf numFmtId="0" fontId="26" fillId="0" borderId="74" xfId="42" applyFont="1" applyBorder="1" applyAlignment="1">
      <alignment horizontal="center" vertical="center" textRotation="255"/>
    </xf>
    <xf numFmtId="0" fontId="26" fillId="0" borderId="78" xfId="42" applyFont="1" applyBorder="1" applyAlignment="1">
      <alignment horizontal="center" vertical="center" textRotation="255"/>
    </xf>
    <xf numFmtId="38" fontId="26" fillId="33" borderId="74" xfId="43" applyFont="1" applyFill="1" applyBorder="1" applyAlignment="1">
      <alignment vertical="center"/>
    </xf>
    <xf numFmtId="0" fontId="24" fillId="33" borderId="78" xfId="42" applyFont="1" applyFill="1" applyBorder="1" applyAlignment="1">
      <alignment vertical="center"/>
    </xf>
    <xf numFmtId="38" fontId="26" fillId="33" borderId="53" xfId="43" applyFont="1" applyFill="1" applyBorder="1" applyAlignment="1">
      <alignment vertical="center"/>
    </xf>
    <xf numFmtId="0" fontId="24" fillId="33" borderId="53" xfId="42" applyFont="1" applyFill="1" applyBorder="1" applyAlignment="1">
      <alignment vertical="center"/>
    </xf>
    <xf numFmtId="0" fontId="24" fillId="33" borderId="74" xfId="42" applyFont="1" applyFill="1" applyBorder="1" applyAlignment="1">
      <alignment vertical="center"/>
    </xf>
    <xf numFmtId="0" fontId="26" fillId="0" borderId="53" xfId="42" applyFont="1" applyBorder="1" applyAlignment="1">
      <alignment horizontal="center" vertical="center" wrapText="1"/>
    </xf>
    <xf numFmtId="0" fontId="26" fillId="0" borderId="54" xfId="42" applyFont="1" applyBorder="1" applyAlignment="1">
      <alignment horizontal="center" vertical="center" wrapText="1"/>
    </xf>
    <xf numFmtId="0" fontId="26" fillId="0" borderId="17" xfId="42" applyFont="1" applyBorder="1" applyAlignment="1">
      <alignment horizontal="center" vertical="center" wrapText="1"/>
    </xf>
    <xf numFmtId="0" fontId="26" fillId="0" borderId="77" xfId="42" applyFont="1" applyBorder="1" applyAlignment="1">
      <alignment horizontal="center" vertical="center" wrapText="1"/>
    </xf>
    <xf numFmtId="38" fontId="26" fillId="33" borderId="57" xfId="43" applyFont="1" applyFill="1" applyBorder="1" applyAlignment="1">
      <alignment vertical="center"/>
    </xf>
    <xf numFmtId="38" fontId="26" fillId="33" borderId="63" xfId="43" applyFont="1" applyFill="1" applyBorder="1" applyAlignment="1">
      <alignment vertical="center"/>
    </xf>
    <xf numFmtId="0" fontId="24" fillId="33" borderId="17" xfId="42" applyFont="1" applyFill="1" applyBorder="1" applyAlignment="1">
      <alignment vertical="center"/>
    </xf>
    <xf numFmtId="0" fontId="26" fillId="0" borderId="63" xfId="42" applyFont="1" applyBorder="1" applyAlignment="1">
      <alignment horizontal="center" vertical="center" wrapText="1"/>
    </xf>
    <xf numFmtId="0" fontId="26" fillId="0" borderId="59" xfId="42" applyFont="1" applyBorder="1" applyAlignment="1">
      <alignment horizontal="center" vertical="center" wrapText="1"/>
    </xf>
    <xf numFmtId="0" fontId="26" fillId="33" borderId="76" xfId="42" applyFont="1" applyFill="1" applyBorder="1" applyAlignment="1">
      <alignment horizontal="right" vertical="center"/>
    </xf>
    <xf numFmtId="0" fontId="24" fillId="33" borderId="79" xfId="42" applyFont="1" applyFill="1" applyBorder="1" applyAlignment="1">
      <alignment horizontal="right" vertical="center"/>
    </xf>
    <xf numFmtId="38" fontId="26" fillId="33" borderId="25" xfId="43" applyFont="1" applyFill="1" applyBorder="1" applyAlignment="1">
      <alignment vertical="center"/>
    </xf>
    <xf numFmtId="0" fontId="24" fillId="33" borderId="35" xfId="42" applyFont="1" applyFill="1" applyBorder="1" applyAlignment="1">
      <alignment vertical="center"/>
    </xf>
    <xf numFmtId="38" fontId="26" fillId="33" borderId="70" xfId="43" applyFont="1" applyFill="1" applyBorder="1" applyAlignment="1">
      <alignment vertical="center"/>
    </xf>
    <xf numFmtId="0" fontId="24" fillId="33" borderId="27" xfId="42" applyFont="1" applyFill="1" applyBorder="1" applyAlignment="1">
      <alignment vertical="center"/>
    </xf>
    <xf numFmtId="38" fontId="26" fillId="33" borderId="52" xfId="43" applyFont="1" applyFill="1" applyBorder="1" applyAlignment="1">
      <alignment vertical="center"/>
    </xf>
    <xf numFmtId="0" fontId="24" fillId="33" borderId="32" xfId="42" applyFont="1" applyFill="1" applyBorder="1" applyAlignment="1">
      <alignment vertical="center"/>
    </xf>
    <xf numFmtId="0" fontId="26" fillId="33" borderId="34" xfId="42" applyFont="1" applyFill="1" applyBorder="1" applyAlignment="1">
      <alignment horizontal="right" vertical="center"/>
    </xf>
    <xf numFmtId="0" fontId="24" fillId="33" borderId="36" xfId="42" applyFont="1" applyFill="1" applyBorder="1" applyAlignment="1">
      <alignment horizontal="right" vertical="center"/>
    </xf>
    <xf numFmtId="38" fontId="26" fillId="33" borderId="24" xfId="43" applyFont="1" applyFill="1" applyBorder="1" applyAlignment="1">
      <alignment vertical="center"/>
    </xf>
    <xf numFmtId="0" fontId="24" fillId="33" borderId="28" xfId="42" applyFont="1" applyFill="1" applyBorder="1" applyAlignment="1">
      <alignment vertical="center"/>
    </xf>
    <xf numFmtId="0" fontId="26" fillId="0" borderId="82" xfId="42" applyFont="1" applyBorder="1" applyAlignment="1">
      <alignment horizontal="center" vertical="center"/>
    </xf>
    <xf numFmtId="0" fontId="26" fillId="0" borderId="83" xfId="42" applyFont="1" applyBorder="1" applyAlignment="1">
      <alignment horizontal="center" vertical="center"/>
    </xf>
    <xf numFmtId="0" fontId="26" fillId="0" borderId="81" xfId="42" applyFont="1" applyBorder="1" applyAlignment="1">
      <alignment horizontal="center" vertical="center"/>
    </xf>
    <xf numFmtId="0" fontId="26" fillId="0" borderId="75" xfId="42" applyFont="1" applyBorder="1" applyAlignment="1">
      <alignment horizontal="center" vertical="center"/>
    </xf>
    <xf numFmtId="0" fontId="19" fillId="0" borderId="70" xfId="0" applyFont="1" applyBorder="1">
      <alignment vertical="center"/>
    </xf>
    <xf numFmtId="0" fontId="19" fillId="0" borderId="15" xfId="0" applyFont="1" applyBorder="1">
      <alignment vertical="center"/>
    </xf>
    <xf numFmtId="0" fontId="19" fillId="0" borderId="71" xfId="0" applyFont="1" applyBorder="1">
      <alignment vertical="center"/>
    </xf>
    <xf numFmtId="0" fontId="19" fillId="0" borderId="69" xfId="0" applyFont="1" applyBorder="1">
      <alignment vertical="center"/>
    </xf>
    <xf numFmtId="0" fontId="19" fillId="0" borderId="0" xfId="0" applyFont="1" applyBorder="1">
      <alignment vertical="center"/>
    </xf>
    <xf numFmtId="0" fontId="19" fillId="0" borderId="72" xfId="0" applyFont="1" applyBorder="1">
      <alignment vertical="center"/>
    </xf>
    <xf numFmtId="0" fontId="19" fillId="0" borderId="32" xfId="0" applyFont="1" applyBorder="1">
      <alignment vertical="center"/>
    </xf>
    <xf numFmtId="0" fontId="19" fillId="0" borderId="51" xfId="0" applyFont="1" applyBorder="1">
      <alignment vertical="center"/>
    </xf>
    <xf numFmtId="0" fontId="19" fillId="0" borderId="79" xfId="0" applyFont="1" applyBorder="1">
      <alignment vertical="center"/>
    </xf>
    <xf numFmtId="0" fontId="26" fillId="0" borderId="89" xfId="42" applyFont="1" applyBorder="1" applyAlignment="1">
      <alignment horizontal="center" vertical="center"/>
    </xf>
    <xf numFmtId="0" fontId="19" fillId="0" borderId="82" xfId="0" applyFont="1" applyBorder="1">
      <alignment vertical="center"/>
    </xf>
    <xf numFmtId="0" fontId="19" fillId="0" borderId="75" xfId="0" applyFont="1" applyBorder="1">
      <alignment vertical="center"/>
    </xf>
    <xf numFmtId="0" fontId="39" fillId="0" borderId="51" xfId="0" applyFont="1" applyBorder="1" applyAlignment="1">
      <alignment horizontal="left" vertical="center"/>
    </xf>
    <xf numFmtId="196" fontId="30" fillId="34" borderId="80" xfId="0" applyNumberFormat="1" applyFont="1" applyFill="1" applyBorder="1" applyAlignment="1">
      <alignment horizontal="center" vertical="center" wrapText="1"/>
    </xf>
    <xf numFmtId="0" fontId="30" fillId="0" borderId="80" xfId="0" applyFont="1" applyBorder="1" applyAlignment="1">
      <alignment horizontal="left" vertical="top" wrapText="1"/>
    </xf>
    <xf numFmtId="0" fontId="28" fillId="0" borderId="22" xfId="0" applyFont="1" applyBorder="1" applyAlignment="1">
      <alignment horizontal="left" vertical="center"/>
    </xf>
    <xf numFmtId="0" fontId="28" fillId="0" borderId="80" xfId="0" applyFont="1" applyBorder="1" applyAlignment="1">
      <alignment horizontal="left" vertical="center"/>
    </xf>
    <xf numFmtId="0" fontId="28" fillId="0" borderId="80" xfId="0" applyFont="1" applyBorder="1">
      <alignment vertical="center"/>
    </xf>
    <xf numFmtId="203" fontId="28" fillId="0" borderId="80" xfId="0" applyNumberFormat="1" applyFont="1" applyBorder="1">
      <alignment vertical="center"/>
    </xf>
    <xf numFmtId="203" fontId="28" fillId="0" borderId="82" xfId="0" applyNumberFormat="1" applyFont="1" applyBorder="1">
      <alignment vertical="center"/>
    </xf>
    <xf numFmtId="0" fontId="28" fillId="0" borderId="80" xfId="0" applyFont="1" applyBorder="1" applyAlignment="1">
      <alignment horizontal="center" vertical="center"/>
    </xf>
    <xf numFmtId="0" fontId="47" fillId="0" borderId="74" xfId="42" applyFont="1" applyBorder="1" applyAlignment="1">
      <alignment horizontal="center" vertical="center"/>
    </xf>
    <xf numFmtId="0" fontId="47" fillId="0" borderId="55" xfId="42" applyFont="1" applyBorder="1" applyAlignment="1">
      <alignment horizontal="center" vertical="center"/>
    </xf>
    <xf numFmtId="0" fontId="47" fillId="0" borderId="54" xfId="42" applyFont="1" applyBorder="1" applyAlignment="1">
      <alignment horizontal="center" vertical="center"/>
    </xf>
    <xf numFmtId="0" fontId="47" fillId="0" borderId="78" xfId="42" applyFont="1" applyBorder="1" applyAlignment="1">
      <alignment horizontal="center" vertical="center"/>
    </xf>
    <xf numFmtId="0" fontId="47" fillId="0" borderId="18" xfId="42" applyFont="1" applyBorder="1" applyAlignment="1">
      <alignment horizontal="center" vertical="center"/>
    </xf>
    <xf numFmtId="0" fontId="47" fillId="0" borderId="77" xfId="42" applyFont="1" applyBorder="1" applyAlignment="1">
      <alignment horizontal="center" vertical="center"/>
    </xf>
    <xf numFmtId="182" fontId="40" fillId="0" borderId="62" xfId="42" applyNumberFormat="1" applyFont="1" applyBorder="1" applyAlignment="1">
      <alignment horizontal="right" vertical="center" indent="1"/>
    </xf>
    <xf numFmtId="182" fontId="40" fillId="0" borderId="78" xfId="42" applyNumberFormat="1" applyFont="1" applyBorder="1" applyAlignment="1">
      <alignment horizontal="right" vertical="center" indent="1"/>
    </xf>
    <xf numFmtId="182" fontId="40" fillId="0" borderId="62" xfId="42" applyNumberFormat="1" applyFont="1" applyBorder="1">
      <alignment vertical="center"/>
    </xf>
    <xf numFmtId="182" fontId="40" fillId="0" borderId="78" xfId="42" applyNumberFormat="1" applyFont="1" applyBorder="1">
      <alignment vertical="center"/>
    </xf>
    <xf numFmtId="198" fontId="40" fillId="0" borderId="78" xfId="43" applyNumberFormat="1" applyFont="1" applyBorder="1">
      <alignment vertical="center"/>
    </xf>
    <xf numFmtId="198" fontId="40" fillId="0" borderId="18" xfId="43" applyNumberFormat="1" applyFont="1" applyBorder="1">
      <alignment vertical="center"/>
    </xf>
    <xf numFmtId="40" fontId="40" fillId="0" borderId="62" xfId="43" applyNumberFormat="1" applyFont="1" applyBorder="1" applyAlignment="1">
      <alignment horizontal="right" vertical="center" indent="1"/>
    </xf>
    <xf numFmtId="40" fontId="40" fillId="0" borderId="78" xfId="43" applyNumberFormat="1" applyFont="1" applyBorder="1" applyAlignment="1">
      <alignment horizontal="right" vertical="center" indent="1"/>
    </xf>
    <xf numFmtId="198" fontId="40" fillId="0" borderId="57" xfId="43" applyNumberFormat="1" applyFont="1" applyBorder="1">
      <alignment vertical="center"/>
    </xf>
    <xf numFmtId="198" fontId="40" fillId="0" borderId="58" xfId="43" applyNumberFormat="1" applyFont="1" applyBorder="1">
      <alignment vertical="center"/>
    </xf>
    <xf numFmtId="0" fontId="40" fillId="0" borderId="64" xfId="42" applyFont="1" applyBorder="1" applyAlignment="1">
      <alignment horizontal="center" vertical="center"/>
    </xf>
    <xf numFmtId="0" fontId="40" fillId="0" borderId="80" xfId="42" applyFont="1" applyBorder="1" applyAlignment="1">
      <alignment horizontal="center" vertical="center"/>
    </xf>
    <xf numFmtId="0" fontId="40" fillId="0" borderId="48" xfId="42" applyFont="1" applyBorder="1" applyAlignment="1">
      <alignment horizontal="center" vertical="center" wrapText="1"/>
    </xf>
    <xf numFmtId="0" fontId="40" fillId="0" borderId="61" xfId="42" applyFont="1" applyBorder="1" applyAlignment="1">
      <alignment horizontal="center" vertical="center" wrapText="1"/>
    </xf>
    <xf numFmtId="0" fontId="40" fillId="0" borderId="47" xfId="42" applyFont="1" applyBorder="1" applyAlignment="1">
      <alignment horizontal="center" vertical="center" wrapText="1"/>
    </xf>
    <xf numFmtId="193" fontId="35" fillId="0" borderId="48" xfId="42" applyNumberFormat="1" applyFont="1" applyBorder="1" applyAlignment="1">
      <alignment horizontal="center" vertical="center"/>
    </xf>
    <xf numFmtId="198" fontId="40" fillId="0" borderId="27" xfId="43" applyNumberFormat="1" applyFont="1" applyBorder="1">
      <alignment vertical="center"/>
    </xf>
    <xf numFmtId="198" fontId="40" fillId="0" borderId="49" xfId="43" applyNumberFormat="1" applyFont="1" applyBorder="1">
      <alignment vertical="center"/>
    </xf>
    <xf numFmtId="0" fontId="31" fillId="0" borderId="0" xfId="0" applyFont="1" applyAlignment="1">
      <alignment horizontal="left" vertical="center"/>
    </xf>
    <xf numFmtId="0" fontId="30" fillId="0" borderId="51" xfId="0" applyFont="1" applyBorder="1" applyAlignment="1">
      <alignment horizontal="center" vertical="center"/>
    </xf>
    <xf numFmtId="0" fontId="47" fillId="0" borderId="57" xfId="42" applyFont="1" applyBorder="1" applyAlignment="1">
      <alignment horizontal="center" vertical="center"/>
    </xf>
    <xf numFmtId="0" fontId="47" fillId="0" borderId="58" xfId="42" applyFont="1" applyBorder="1" applyAlignment="1">
      <alignment horizontal="center" vertical="center"/>
    </xf>
    <xf numFmtId="0" fontId="47" fillId="0" borderId="59" xfId="42" applyFont="1" applyBorder="1" applyAlignment="1">
      <alignment horizontal="center" vertical="center"/>
    </xf>
    <xf numFmtId="0" fontId="40" fillId="0" borderId="60" xfId="42" applyFont="1" applyBorder="1" applyAlignment="1">
      <alignment horizontal="center" vertical="center"/>
    </xf>
    <xf numFmtId="0" fontId="40" fillId="0" borderId="61" xfId="42" applyFont="1" applyBorder="1" applyAlignment="1">
      <alignment horizontal="center" vertical="center"/>
    </xf>
    <xf numFmtId="0" fontId="40" fillId="0" borderId="62" xfId="42" applyFont="1" applyBorder="1" applyAlignment="1">
      <alignment horizontal="center" vertical="center"/>
    </xf>
    <xf numFmtId="193" fontId="35" fillId="0" borderId="60" xfId="42" applyNumberFormat="1" applyFont="1" applyBorder="1" applyAlignment="1">
      <alignment horizontal="center" vertical="center"/>
    </xf>
    <xf numFmtId="182" fontId="40" fillId="0" borderId="60" xfId="42" applyNumberFormat="1" applyFont="1" applyBorder="1">
      <alignment vertical="center"/>
    </xf>
    <xf numFmtId="182" fontId="40" fillId="0" borderId="57" xfId="42" applyNumberFormat="1" applyFont="1" applyBorder="1">
      <alignment vertical="center"/>
    </xf>
    <xf numFmtId="193" fontId="35" fillId="0" borderId="61" xfId="42" applyNumberFormat="1" applyFont="1" applyBorder="1" applyAlignment="1">
      <alignment horizontal="center" vertical="center"/>
    </xf>
    <xf numFmtId="198" fontId="40" fillId="0" borderId="74" xfId="43" applyNumberFormat="1" applyFont="1" applyBorder="1">
      <alignment vertical="center"/>
    </xf>
    <xf numFmtId="198" fontId="40" fillId="0" borderId="55" xfId="43" applyNumberFormat="1" applyFont="1" applyBorder="1">
      <alignment vertical="center"/>
    </xf>
    <xf numFmtId="182" fontId="40" fillId="0" borderId="61" xfId="42" applyNumberFormat="1" applyFont="1" applyBorder="1" applyAlignment="1">
      <alignment horizontal="right" vertical="center" indent="1"/>
    </xf>
    <xf numFmtId="182" fontId="40" fillId="0" borderId="74" xfId="42" applyNumberFormat="1" applyFont="1" applyBorder="1" applyAlignment="1">
      <alignment horizontal="right" vertical="center" indent="1"/>
    </xf>
    <xf numFmtId="193" fontId="35" fillId="0" borderId="47" xfId="42" applyNumberFormat="1" applyFont="1" applyBorder="1" applyAlignment="1">
      <alignment horizontal="center" vertical="center"/>
    </xf>
    <xf numFmtId="198" fontId="40" fillId="0" borderId="52" xfId="43" applyNumberFormat="1" applyFont="1" applyBorder="1">
      <alignment vertical="center"/>
    </xf>
    <xf numFmtId="198" fontId="40" fillId="0" borderId="50" xfId="43" applyNumberFormat="1" applyFont="1" applyBorder="1">
      <alignment vertical="center"/>
    </xf>
    <xf numFmtId="182" fontId="40" fillId="0" borderId="47" xfId="42" applyNumberFormat="1" applyFont="1" applyBorder="1">
      <alignment vertical="center"/>
    </xf>
    <xf numFmtId="182" fontId="40" fillId="0" borderId="52" xfId="42" applyNumberFormat="1" applyFont="1" applyBorder="1">
      <alignment vertical="center"/>
    </xf>
    <xf numFmtId="182" fontId="40" fillId="0" borderId="61" xfId="42" applyNumberFormat="1" applyFont="1" applyBorder="1">
      <alignment vertical="center"/>
    </xf>
    <xf numFmtId="182" fontId="40" fillId="0" borderId="74" xfId="42" applyNumberFormat="1" applyFont="1" applyBorder="1">
      <alignment vertical="center"/>
    </xf>
    <xf numFmtId="193" fontId="35" fillId="0" borderId="62" xfId="42" applyNumberFormat="1" applyFont="1" applyBorder="1" applyAlignment="1">
      <alignment horizontal="center" vertical="center"/>
    </xf>
    <xf numFmtId="0" fontId="28" fillId="34" borderId="80" xfId="0" applyFont="1" applyFill="1" applyBorder="1" applyAlignment="1">
      <alignment horizontal="center" vertical="center"/>
    </xf>
    <xf numFmtId="193" fontId="28" fillId="34" borderId="80" xfId="0" applyNumberFormat="1" applyFont="1" applyFill="1" applyBorder="1" applyAlignment="1">
      <alignment horizontal="center" vertical="center"/>
    </xf>
    <xf numFmtId="0" fontId="31" fillId="0" borderId="0" xfId="0" applyFont="1" applyBorder="1" applyAlignment="1">
      <alignment horizontal="left" vertical="center"/>
    </xf>
    <xf numFmtId="40" fontId="40" fillId="0" borderId="48" xfId="43" applyNumberFormat="1" applyFont="1" applyBorder="1" applyAlignment="1">
      <alignment horizontal="right" vertical="center" indent="1"/>
    </xf>
    <xf numFmtId="40" fontId="40" fillId="0" borderId="27" xfId="43" applyNumberFormat="1" applyFont="1" applyBorder="1" applyAlignment="1">
      <alignment horizontal="right" vertical="center" indent="1"/>
    </xf>
    <xf numFmtId="40" fontId="40" fillId="0" borderId="61" xfId="43" applyNumberFormat="1" applyFont="1" applyBorder="1" applyAlignment="1">
      <alignment horizontal="right" vertical="center" indent="1"/>
    </xf>
    <xf numFmtId="40" fontId="40" fillId="0" borderId="74" xfId="43" applyNumberFormat="1" applyFont="1" applyBorder="1" applyAlignment="1">
      <alignment horizontal="right" vertical="center" indent="1"/>
    </xf>
    <xf numFmtId="182" fontId="40" fillId="0" borderId="60" xfId="42" applyNumberFormat="1" applyFont="1" applyBorder="1" applyAlignment="1">
      <alignment horizontal="right" vertical="center" indent="1"/>
    </xf>
    <xf numFmtId="182" fontId="40" fillId="0" borderId="57" xfId="42" applyNumberFormat="1" applyFont="1" applyBorder="1" applyAlignment="1">
      <alignment horizontal="right" vertical="center" indent="1"/>
    </xf>
    <xf numFmtId="182" fontId="40" fillId="0" borderId="48" xfId="42" applyNumberFormat="1" applyFont="1" applyBorder="1">
      <alignment vertical="center"/>
    </xf>
    <xf numFmtId="182" fontId="40" fillId="0" borderId="27" xfId="42" applyNumberFormat="1" applyFont="1" applyBorder="1">
      <alignment vertical="center"/>
    </xf>
    <xf numFmtId="0" fontId="40" fillId="34" borderId="80" xfId="42" applyFont="1" applyFill="1" applyBorder="1" applyAlignment="1">
      <alignment horizontal="center" vertical="center"/>
    </xf>
    <xf numFmtId="0" fontId="40" fillId="34" borderId="82" xfId="42" applyFont="1" applyFill="1" applyBorder="1" applyAlignment="1">
      <alignment horizontal="center" vertical="center"/>
    </xf>
    <xf numFmtId="0" fontId="40" fillId="34" borderId="89" xfId="42" applyFont="1" applyFill="1" applyBorder="1" applyAlignment="1">
      <alignment horizontal="center" vertical="center"/>
    </xf>
    <xf numFmtId="0" fontId="40" fillId="34" borderId="75" xfId="42" applyFont="1" applyFill="1" applyBorder="1" applyAlignment="1">
      <alignment horizontal="center" vertical="center"/>
    </xf>
    <xf numFmtId="0" fontId="40" fillId="34" borderId="82" xfId="42" applyFont="1" applyFill="1" applyBorder="1" applyAlignment="1">
      <alignment horizontal="center" vertical="center" wrapText="1"/>
    </xf>
    <xf numFmtId="0" fontId="40" fillId="34" borderId="89" xfId="42" applyFont="1" applyFill="1" applyBorder="1" applyAlignment="1">
      <alignment horizontal="center" vertical="center" wrapText="1"/>
    </xf>
    <xf numFmtId="0" fontId="40" fillId="34" borderId="75" xfId="42" applyFont="1" applyFill="1" applyBorder="1" applyAlignment="1">
      <alignment horizontal="center" vertical="center" wrapText="1"/>
    </xf>
    <xf numFmtId="0" fontId="30" fillId="34" borderId="80" xfId="0" applyFont="1" applyFill="1" applyBorder="1" applyAlignment="1">
      <alignment vertical="center" textRotation="255"/>
    </xf>
    <xf numFmtId="0" fontId="30" fillId="0" borderId="80" xfId="0" applyFont="1" applyBorder="1" applyAlignment="1">
      <alignment horizontal="left" vertical="top"/>
    </xf>
    <xf numFmtId="197" fontId="30" fillId="0" borderId="0" xfId="0" applyNumberFormat="1" applyFont="1" applyAlignment="1">
      <alignment horizontal="left" vertical="center"/>
    </xf>
    <xf numFmtId="0" fontId="30" fillId="0" borderId="0" xfId="0" applyFont="1" applyAlignment="1">
      <alignment horizontal="left" vertical="center" wrapText="1"/>
    </xf>
    <xf numFmtId="0" fontId="30" fillId="0" borderId="80" xfId="0" applyFont="1" applyBorder="1" applyAlignment="1">
      <alignment horizontal="center" vertical="top" wrapText="1"/>
    </xf>
    <xf numFmtId="0" fontId="30" fillId="34" borderId="80" xfId="0" applyFont="1" applyFill="1" applyBorder="1" applyAlignment="1">
      <alignment horizontal="center" vertical="center" wrapText="1"/>
    </xf>
    <xf numFmtId="0" fontId="30" fillId="0" borderId="0" xfId="0" applyFont="1" applyBorder="1" applyAlignment="1">
      <alignment horizontal="left" vertical="center"/>
    </xf>
    <xf numFmtId="198" fontId="35" fillId="0" borderId="82" xfId="46" applyNumberFormat="1" applyFont="1" applyBorder="1" applyAlignment="1">
      <alignment horizontal="center" vertical="center"/>
    </xf>
    <xf numFmtId="198" fontId="35" fillId="0" borderId="89" xfId="46" applyNumberFormat="1" applyFont="1" applyBorder="1" applyAlignment="1">
      <alignment horizontal="center" vertical="center"/>
    </xf>
    <xf numFmtId="198" fontId="35" fillId="0" borderId="75" xfId="46" applyNumberFormat="1" applyFont="1" applyBorder="1" applyAlignment="1">
      <alignment horizontal="center" vertical="center"/>
    </xf>
    <xf numFmtId="204" fontId="35" fillId="0" borderId="82" xfId="42" applyNumberFormat="1" applyFont="1" applyBorder="1" applyAlignment="1">
      <alignment horizontal="right" vertical="center" indent="1"/>
    </xf>
    <xf numFmtId="204" fontId="35" fillId="0" borderId="89" xfId="42" applyNumberFormat="1" applyFont="1" applyBorder="1" applyAlignment="1">
      <alignment horizontal="right" vertical="center" indent="1"/>
    </xf>
    <xf numFmtId="204" fontId="35" fillId="0" borderId="75" xfId="42" applyNumberFormat="1" applyFont="1" applyBorder="1" applyAlignment="1">
      <alignment horizontal="right" vertical="center" indent="1"/>
    </xf>
    <xf numFmtId="193" fontId="35" fillId="0" borderId="80" xfId="42" applyNumberFormat="1" applyFont="1" applyBorder="1" applyAlignment="1">
      <alignment horizontal="center" vertical="center"/>
    </xf>
    <xf numFmtId="0" fontId="35" fillId="0" borderId="80" xfId="42" applyFont="1" applyBorder="1" applyAlignment="1">
      <alignment horizontal="center" vertical="center"/>
    </xf>
    <xf numFmtId="0" fontId="35" fillId="34" borderId="80" xfId="42" applyFont="1" applyFill="1" applyBorder="1" applyAlignment="1">
      <alignment horizontal="center" vertical="center"/>
    </xf>
    <xf numFmtId="0" fontId="35" fillId="0" borderId="22" xfId="42" applyFont="1" applyBorder="1" applyAlignment="1">
      <alignment horizontal="left" vertical="center"/>
    </xf>
    <xf numFmtId="183" fontId="35" fillId="0" borderId="15" xfId="43" applyNumberFormat="1" applyFont="1" applyBorder="1" applyAlignment="1">
      <alignment horizontal="center" vertical="center"/>
    </xf>
    <xf numFmtId="183" fontId="35" fillId="0" borderId="71" xfId="43" applyNumberFormat="1" applyFont="1" applyBorder="1" applyAlignment="1">
      <alignment horizontal="center" vertical="center"/>
    </xf>
    <xf numFmtId="0" fontId="35" fillId="0" borderId="80" xfId="42" applyFont="1" applyBorder="1" applyAlignment="1">
      <alignment horizontal="distributed" vertical="center"/>
    </xf>
    <xf numFmtId="0" fontId="35" fillId="0" borderId="82" xfId="42" applyFont="1" applyBorder="1" applyAlignment="1">
      <alignment horizontal="distributed" vertical="center"/>
    </xf>
    <xf numFmtId="0" fontId="35" fillId="0" borderId="75" xfId="42" applyFont="1" applyBorder="1" applyAlignment="1">
      <alignment horizontal="center" vertical="center"/>
    </xf>
    <xf numFmtId="183" fontId="34" fillId="0" borderId="70" xfId="43" applyNumberFormat="1" applyFont="1" applyBorder="1" applyAlignment="1">
      <alignment horizontal="right" vertical="center"/>
    </xf>
    <xf numFmtId="183" fontId="34" fillId="0" borderId="15" xfId="43" applyNumberFormat="1" applyFont="1" applyBorder="1" applyAlignment="1">
      <alignment horizontal="right" vertical="center"/>
    </xf>
    <xf numFmtId="0" fontId="35" fillId="0" borderId="15" xfId="42" applyFont="1" applyBorder="1" applyAlignment="1">
      <alignment horizontal="center" vertical="center"/>
    </xf>
    <xf numFmtId="0" fontId="35" fillId="0" borderId="71" xfId="42" applyFont="1" applyBorder="1" applyAlignment="1">
      <alignment horizontal="center" vertical="center"/>
    </xf>
    <xf numFmtId="0" fontId="35" fillId="0" borderId="51" xfId="42" applyFont="1" applyBorder="1" applyAlignment="1">
      <alignment horizontal="center" vertical="center"/>
    </xf>
    <xf numFmtId="0" fontId="35" fillId="0" borderId="79" xfId="42" applyFont="1" applyBorder="1" applyAlignment="1">
      <alignment horizontal="center" vertical="center"/>
    </xf>
    <xf numFmtId="193" fontId="35" fillId="34" borderId="89" xfId="42" applyNumberFormat="1" applyFont="1" applyFill="1" applyBorder="1" applyAlignment="1">
      <alignment horizontal="center" vertical="center"/>
    </xf>
    <xf numFmtId="0" fontId="30" fillId="0" borderId="80" xfId="0" applyFont="1" applyBorder="1">
      <alignment vertical="center"/>
    </xf>
    <xf numFmtId="0" fontId="30" fillId="0" borderId="80" xfId="0" applyFont="1" applyBorder="1" applyAlignment="1">
      <alignment horizontal="center" vertical="center"/>
    </xf>
    <xf numFmtId="0" fontId="30" fillId="0" borderId="82" xfId="0" applyFont="1" applyBorder="1" applyAlignment="1">
      <alignment horizontal="left" vertical="center"/>
    </xf>
    <xf numFmtId="0" fontId="30" fillId="0" borderId="89" xfId="0" applyFont="1" applyBorder="1" applyAlignment="1">
      <alignment horizontal="left" vertical="center"/>
    </xf>
    <xf numFmtId="0" fontId="30" fillId="0" borderId="75" xfId="0" applyFont="1" applyBorder="1" applyAlignment="1">
      <alignment horizontal="left" vertical="center"/>
    </xf>
    <xf numFmtId="0" fontId="30" fillId="34" borderId="82" xfId="0" applyFont="1" applyFill="1" applyBorder="1" applyAlignment="1">
      <alignment horizontal="center" vertical="center"/>
    </xf>
    <xf numFmtId="0" fontId="30" fillId="34" borderId="89" xfId="0" applyFont="1" applyFill="1" applyBorder="1" applyAlignment="1">
      <alignment horizontal="center" vertical="center"/>
    </xf>
    <xf numFmtId="0" fontId="30" fillId="34" borderId="75" xfId="0" applyFont="1" applyFill="1" applyBorder="1" applyAlignment="1">
      <alignment horizontal="center" vertical="center"/>
    </xf>
    <xf numFmtId="183" fontId="34" fillId="0" borderId="71" xfId="43" applyNumberFormat="1" applyFont="1" applyBorder="1" applyAlignment="1">
      <alignment horizontal="right" vertical="center"/>
    </xf>
    <xf numFmtId="202" fontId="30" fillId="0" borderId="80" xfId="0" applyNumberFormat="1" applyFont="1" applyBorder="1">
      <alignment vertical="center"/>
    </xf>
    <xf numFmtId="202" fontId="30" fillId="0" borderId="82" xfId="0" applyNumberFormat="1" applyFont="1" applyBorder="1">
      <alignment vertical="center"/>
    </xf>
    <xf numFmtId="202" fontId="30" fillId="0" borderId="64" xfId="0" applyNumberFormat="1" applyFont="1" applyBorder="1">
      <alignment vertical="center"/>
    </xf>
    <xf numFmtId="202" fontId="30" fillId="0" borderId="32" xfId="0" applyNumberFormat="1" applyFont="1" applyBorder="1">
      <alignment vertical="center"/>
    </xf>
    <xf numFmtId="0" fontId="30" fillId="0" borderId="70" xfId="0" applyFont="1" applyBorder="1">
      <alignment vertical="center"/>
    </xf>
    <xf numFmtId="193" fontId="35" fillId="0" borderId="64" xfId="42" applyNumberFormat="1" applyFont="1" applyBorder="1" applyAlignment="1">
      <alignment horizontal="center" vertical="center"/>
    </xf>
    <xf numFmtId="0" fontId="35" fillId="0" borderId="64" xfId="42" applyFont="1" applyBorder="1" applyAlignment="1">
      <alignment horizontal="center" vertical="center"/>
    </xf>
    <xf numFmtId="0" fontId="35" fillId="0" borderId="22" xfId="42" applyFont="1" applyBorder="1" applyAlignment="1">
      <alignment horizontal="right" vertical="center"/>
    </xf>
    <xf numFmtId="0" fontId="35" fillId="34" borderId="70" xfId="42" applyFont="1" applyFill="1" applyBorder="1" applyAlignment="1">
      <alignment horizontal="center" vertical="center"/>
    </xf>
    <xf numFmtId="0" fontId="35" fillId="34" borderId="15" xfId="42" applyFont="1" applyFill="1" applyBorder="1" applyAlignment="1">
      <alignment horizontal="center" vertical="center"/>
    </xf>
    <xf numFmtId="0" fontId="35" fillId="34" borderId="71" xfId="42" applyFont="1" applyFill="1" applyBorder="1" applyAlignment="1">
      <alignment horizontal="center" vertical="center"/>
    </xf>
    <xf numFmtId="0" fontId="35" fillId="34" borderId="32" xfId="42" applyFont="1" applyFill="1" applyBorder="1" applyAlignment="1">
      <alignment horizontal="center" vertical="center"/>
    </xf>
    <xf numFmtId="0" fontId="35" fillId="34" borderId="51" xfId="42" applyFont="1" applyFill="1" applyBorder="1" applyAlignment="1">
      <alignment horizontal="center" vertical="center"/>
    </xf>
    <xf numFmtId="0" fontId="35" fillId="34" borderId="79" xfId="42" applyFont="1" applyFill="1" applyBorder="1" applyAlignment="1">
      <alignment horizontal="center" vertical="center"/>
    </xf>
    <xf numFmtId="202" fontId="35" fillId="0" borderId="32" xfId="42" applyNumberFormat="1" applyFont="1" applyBorder="1" applyAlignment="1">
      <alignment horizontal="center" vertical="center"/>
    </xf>
    <xf numFmtId="202" fontId="35" fillId="0" borderId="51" xfId="42" applyNumberFormat="1" applyFont="1" applyBorder="1" applyAlignment="1">
      <alignment horizontal="center" vertical="center"/>
    </xf>
    <xf numFmtId="202" fontId="35" fillId="0" borderId="82" xfId="42" applyNumberFormat="1" applyFont="1" applyBorder="1" applyAlignment="1">
      <alignment horizontal="center" vertical="center"/>
    </xf>
    <xf numFmtId="202" fontId="35" fillId="0" borderId="89" xfId="42" applyNumberFormat="1" applyFont="1" applyBorder="1" applyAlignment="1">
      <alignment horizontal="center" vertical="center"/>
    </xf>
    <xf numFmtId="182" fontId="35" fillId="0" borderId="51" xfId="47" applyNumberFormat="1" applyFont="1" applyBorder="1" applyAlignment="1">
      <alignment horizontal="center" vertical="center"/>
    </xf>
    <xf numFmtId="198" fontId="35" fillId="0" borderId="32" xfId="46" applyNumberFormat="1" applyFont="1" applyBorder="1" applyAlignment="1">
      <alignment horizontal="center" vertical="center"/>
    </xf>
    <xf numFmtId="198" fontId="35" fillId="0" borderId="51" xfId="46" applyNumberFormat="1" applyFont="1" applyBorder="1" applyAlignment="1">
      <alignment horizontal="center" vertical="center"/>
    </xf>
    <xf numFmtId="198" fontId="35" fillId="0" borderId="79" xfId="46" applyNumberFormat="1" applyFont="1" applyBorder="1" applyAlignment="1">
      <alignment horizontal="center" vertical="center"/>
    </xf>
    <xf numFmtId="0" fontId="30" fillId="0" borderId="69" xfId="0" applyFont="1" applyBorder="1" applyAlignment="1">
      <alignment horizontal="left" vertical="center"/>
    </xf>
    <xf numFmtId="0" fontId="30" fillId="34" borderId="80" xfId="0" applyFont="1" applyFill="1" applyBorder="1" applyAlignment="1">
      <alignment horizontal="center" vertical="center"/>
    </xf>
    <xf numFmtId="0" fontId="30" fillId="0" borderId="80" xfId="0" applyFont="1" applyBorder="1" applyAlignment="1">
      <alignment vertical="center" wrapText="1"/>
    </xf>
    <xf numFmtId="202" fontId="30" fillId="0" borderId="32" xfId="0" applyNumberFormat="1" applyFont="1" applyBorder="1" applyAlignment="1">
      <alignment horizontal="center" vertical="center"/>
    </xf>
    <xf numFmtId="202" fontId="30" fillId="0" borderId="51" xfId="0" applyNumberFormat="1" applyFont="1" applyBorder="1" applyAlignment="1">
      <alignment horizontal="center" vertical="center"/>
    </xf>
    <xf numFmtId="202" fontId="30" fillId="0" borderId="79" xfId="0" applyNumberFormat="1" applyFont="1" applyBorder="1" applyAlignment="1">
      <alignment horizontal="center" vertical="center"/>
    </xf>
    <xf numFmtId="202" fontId="30" fillId="0" borderId="32" xfId="0" applyNumberFormat="1" applyFont="1" applyBorder="1" applyAlignment="1">
      <alignment horizontal="right" vertical="center"/>
    </xf>
    <xf numFmtId="202" fontId="30" fillId="0" borderId="51" xfId="0" applyNumberFormat="1" applyFont="1" applyBorder="1" applyAlignment="1">
      <alignment horizontal="right" vertical="center"/>
    </xf>
    <xf numFmtId="202" fontId="30" fillId="0" borderId="79" xfId="0" applyNumberFormat="1" applyFont="1" applyBorder="1" applyAlignment="1">
      <alignment horizontal="right" vertical="center"/>
    </xf>
    <xf numFmtId="193" fontId="35" fillId="0" borderId="70" xfId="42" applyNumberFormat="1" applyFont="1" applyBorder="1" applyAlignment="1">
      <alignment horizontal="center" vertical="center"/>
    </xf>
    <xf numFmtId="193" fontId="35" fillId="0" borderId="15" xfId="42" applyNumberFormat="1" applyFont="1" applyBorder="1" applyAlignment="1">
      <alignment horizontal="center" vertical="center"/>
    </xf>
    <xf numFmtId="193" fontId="35" fillId="0" borderId="71" xfId="42" applyNumberFormat="1" applyFont="1" applyBorder="1" applyAlignment="1">
      <alignment horizontal="center" vertical="center"/>
    </xf>
    <xf numFmtId="193" fontId="35" fillId="0" borderId="69" xfId="42" applyNumberFormat="1" applyFont="1" applyBorder="1" applyAlignment="1">
      <alignment horizontal="center" vertical="center"/>
    </xf>
    <xf numFmtId="193" fontId="35" fillId="0" borderId="0" xfId="42" applyNumberFormat="1" applyFont="1" applyBorder="1" applyAlignment="1">
      <alignment horizontal="center" vertical="center"/>
    </xf>
    <xf numFmtId="193" fontId="35" fillId="0" borderId="72" xfId="42" applyNumberFormat="1" applyFont="1" applyBorder="1" applyAlignment="1">
      <alignment horizontal="center" vertical="center"/>
    </xf>
    <xf numFmtId="193" fontId="35" fillId="0" borderId="32" xfId="42" applyNumberFormat="1" applyFont="1" applyBorder="1" applyAlignment="1">
      <alignment horizontal="center" vertical="center"/>
    </xf>
    <xf numFmtId="193" fontId="35" fillId="0" borderId="51" xfId="42" applyNumberFormat="1" applyFont="1" applyBorder="1" applyAlignment="1">
      <alignment horizontal="center" vertical="center"/>
    </xf>
    <xf numFmtId="193" fontId="35" fillId="0" borderId="79" xfId="42" applyNumberFormat="1" applyFont="1" applyBorder="1" applyAlignment="1">
      <alignment horizontal="center" vertical="center"/>
    </xf>
    <xf numFmtId="184" fontId="34" fillId="0" borderId="22" xfId="42" applyNumberFormat="1" applyFont="1" applyBorder="1" applyAlignment="1">
      <alignment horizontal="right" vertical="center"/>
    </xf>
    <xf numFmtId="185" fontId="34" fillId="0" borderId="22" xfId="42" applyNumberFormat="1" applyFont="1" applyBorder="1" applyAlignment="1">
      <alignment horizontal="right" vertical="center"/>
    </xf>
    <xf numFmtId="202" fontId="30" fillId="0" borderId="48" xfId="0" applyNumberFormat="1" applyFont="1" applyBorder="1">
      <alignment vertical="center"/>
    </xf>
    <xf numFmtId="0" fontId="35" fillId="0" borderId="47" xfId="42" applyFont="1" applyBorder="1" applyAlignment="1">
      <alignment horizontal="center" vertical="center"/>
    </xf>
    <xf numFmtId="202" fontId="30" fillId="0" borderId="47" xfId="0" applyNumberFormat="1" applyFont="1" applyBorder="1">
      <alignment vertical="center"/>
    </xf>
    <xf numFmtId="186" fontId="35" fillId="0" borderId="80" xfId="42" applyNumberFormat="1" applyFont="1" applyBorder="1" applyAlignment="1">
      <alignment horizontal="center" vertical="center"/>
    </xf>
    <xf numFmtId="0" fontId="35" fillId="0" borderId="60" xfId="42" applyFont="1" applyBorder="1" applyAlignment="1">
      <alignment horizontal="center" vertical="center"/>
    </xf>
    <xf numFmtId="0" fontId="35" fillId="0" borderId="61" xfId="42" applyFont="1" applyBorder="1" applyAlignment="1">
      <alignment horizontal="center" vertical="center"/>
    </xf>
    <xf numFmtId="0" fontId="35" fillId="0" borderId="62" xfId="42" applyFont="1" applyBorder="1" applyAlignment="1">
      <alignment horizontal="center" vertical="center"/>
    </xf>
    <xf numFmtId="202" fontId="30" fillId="0" borderId="60" xfId="0" applyNumberFormat="1" applyFont="1" applyBorder="1">
      <alignment vertical="center"/>
    </xf>
    <xf numFmtId="202" fontId="30" fillId="0" borderId="89" xfId="0" applyNumberFormat="1" applyFont="1" applyBorder="1">
      <alignment vertical="center"/>
    </xf>
    <xf numFmtId="202" fontId="30" fillId="0" borderId="75" xfId="0" applyNumberFormat="1" applyFont="1" applyBorder="1">
      <alignment vertical="center"/>
    </xf>
    <xf numFmtId="0" fontId="30" fillId="0" borderId="82" xfId="0" applyFont="1" applyBorder="1" applyAlignment="1">
      <alignment horizontal="left" vertical="top"/>
    </xf>
    <xf numFmtId="0" fontId="30" fillId="0" borderId="89" xfId="0" applyFont="1" applyBorder="1" applyAlignment="1">
      <alignment horizontal="left" vertical="top"/>
    </xf>
    <xf numFmtId="0" fontId="30" fillId="0" borderId="75" xfId="0" applyFont="1" applyBorder="1" applyAlignment="1">
      <alignment horizontal="left" vertical="top"/>
    </xf>
    <xf numFmtId="0" fontId="35" fillId="0" borderId="70" xfId="42" applyFont="1" applyBorder="1" applyAlignment="1">
      <alignment horizontal="right" vertical="center"/>
    </xf>
    <xf numFmtId="0" fontId="35" fillId="0" borderId="15" xfId="42" applyFont="1" applyBorder="1" applyAlignment="1">
      <alignment horizontal="right" vertical="center"/>
    </xf>
    <xf numFmtId="0" fontId="35" fillId="0" borderId="71" xfId="42" applyFont="1" applyBorder="1" applyAlignment="1">
      <alignment horizontal="right" vertical="center"/>
    </xf>
    <xf numFmtId="184" fontId="34" fillId="0" borderId="70" xfId="42" applyNumberFormat="1" applyFont="1" applyBorder="1" applyAlignment="1">
      <alignment horizontal="right" vertical="center"/>
    </xf>
    <xf numFmtId="202" fontId="30" fillId="0" borderId="51" xfId="0" applyNumberFormat="1" applyFont="1" applyBorder="1">
      <alignment vertical="center"/>
    </xf>
    <xf numFmtId="202" fontId="30" fillId="0" borderId="79" xfId="0" applyNumberFormat="1" applyFont="1" applyBorder="1">
      <alignment vertical="center"/>
    </xf>
    <xf numFmtId="0" fontId="30" fillId="0" borderId="32" xfId="0" applyFont="1" applyBorder="1" applyAlignment="1">
      <alignment horizontal="left" vertical="top"/>
    </xf>
    <xf numFmtId="0" fontId="30" fillId="0" borderId="51" xfId="0" applyFont="1" applyBorder="1" applyAlignment="1">
      <alignment horizontal="left" vertical="top"/>
    </xf>
    <xf numFmtId="0" fontId="30" fillId="0" borderId="79" xfId="0" applyFont="1" applyBorder="1" applyAlignment="1">
      <alignment horizontal="left" vertical="top"/>
    </xf>
    <xf numFmtId="0" fontId="30" fillId="0" borderId="64" xfId="0" applyFont="1" applyBorder="1" applyAlignment="1">
      <alignment horizontal="left" vertical="top"/>
    </xf>
    <xf numFmtId="0" fontId="35" fillId="0" borderId="70" xfId="42" applyFont="1" applyBorder="1" applyAlignment="1">
      <alignment horizontal="center" vertical="center"/>
    </xf>
    <xf numFmtId="0" fontId="35" fillId="0" borderId="27" xfId="42" applyFont="1" applyBorder="1" applyAlignment="1">
      <alignment horizontal="center"/>
    </xf>
    <xf numFmtId="0" fontId="35" fillId="0" borderId="49" xfId="42" applyFont="1" applyBorder="1" applyAlignment="1">
      <alignment horizontal="center"/>
    </xf>
    <xf numFmtId="0" fontId="35" fillId="0" borderId="73" xfId="42" applyFont="1" applyBorder="1" applyAlignment="1">
      <alignment horizontal="center"/>
    </xf>
    <xf numFmtId="0" fontId="30" fillId="0" borderId="69" xfId="0" applyFont="1" applyFill="1" applyBorder="1" applyAlignment="1">
      <alignment horizontal="left" vertical="top" wrapText="1"/>
    </xf>
    <xf numFmtId="0" fontId="30" fillId="0" borderId="0" xfId="0" applyFont="1" applyFill="1" applyBorder="1" applyAlignment="1">
      <alignment horizontal="left" vertical="top" wrapText="1"/>
    </xf>
    <xf numFmtId="182" fontId="30" fillId="0" borderId="0" xfId="0" applyNumberFormat="1" applyFont="1" applyFill="1" applyBorder="1" applyAlignment="1">
      <alignment horizontal="center" vertical="top" wrapText="1"/>
    </xf>
    <xf numFmtId="0" fontId="30" fillId="0" borderId="0" xfId="0" applyFont="1" applyFill="1" applyBorder="1" applyAlignment="1">
      <alignment horizontal="center" vertical="top" wrapText="1"/>
    </xf>
    <xf numFmtId="0" fontId="30" fillId="0" borderId="72" xfId="0" applyFont="1" applyFill="1" applyBorder="1" applyAlignment="1">
      <alignment horizontal="center" vertical="top" wrapText="1"/>
    </xf>
    <xf numFmtId="205" fontId="30" fillId="34" borderId="80" xfId="0" applyNumberFormat="1" applyFont="1" applyFill="1" applyBorder="1" applyAlignment="1">
      <alignment horizontal="center" vertical="center" textRotation="255" shrinkToFit="1"/>
    </xf>
    <xf numFmtId="0" fontId="30" fillId="0" borderId="32" xfId="0" applyFont="1" applyBorder="1" applyAlignment="1">
      <alignment horizontal="left" vertical="top" wrapText="1"/>
    </xf>
    <xf numFmtId="0" fontId="30" fillId="0" borderId="51" xfId="0" applyFont="1" applyBorder="1" applyAlignment="1">
      <alignment horizontal="left" vertical="top" wrapText="1"/>
    </xf>
    <xf numFmtId="0" fontId="30" fillId="0" borderId="79" xfId="0" applyFont="1" applyBorder="1" applyAlignment="1">
      <alignment horizontal="left" vertical="top" wrapText="1"/>
    </xf>
    <xf numFmtId="206" fontId="30" fillId="34" borderId="80" xfId="0" applyNumberFormat="1" applyFont="1" applyFill="1" applyBorder="1" applyAlignment="1">
      <alignment horizontal="center" vertical="center" textRotation="255" shrinkToFit="1"/>
    </xf>
    <xf numFmtId="0" fontId="30" fillId="0" borderId="22" xfId="0" applyFont="1" applyFill="1" applyBorder="1" applyAlignment="1">
      <alignment horizontal="justify" vertical="top" wrapText="1"/>
    </xf>
    <xf numFmtId="0" fontId="30" fillId="0" borderId="46" xfId="0" applyFont="1" applyBorder="1" applyAlignment="1">
      <alignment horizontal="left" vertical="top" textRotation="255" wrapText="1"/>
    </xf>
    <xf numFmtId="0" fontId="30" fillId="0" borderId="46" xfId="0" applyFont="1" applyBorder="1" applyAlignment="1">
      <alignment horizontal="justify" vertical="top" wrapText="1"/>
    </xf>
    <xf numFmtId="0" fontId="30" fillId="0" borderId="64" xfId="0" applyFont="1" applyBorder="1" applyAlignment="1">
      <alignment horizontal="left" vertical="top" textRotation="255" wrapText="1"/>
    </xf>
    <xf numFmtId="0" fontId="30" fillId="0" borderId="70" xfId="0" applyFont="1" applyBorder="1" applyAlignment="1">
      <alignment horizontal="left" wrapText="1"/>
    </xf>
    <xf numFmtId="0" fontId="30" fillId="0" borderId="15" xfId="0" applyFont="1" applyBorder="1" applyAlignment="1">
      <alignment horizontal="left" wrapText="1"/>
    </xf>
    <xf numFmtId="0" fontId="30" fillId="0" borderId="71" xfId="0" applyFont="1" applyBorder="1" applyAlignment="1">
      <alignment horizontal="left" wrapText="1"/>
    </xf>
    <xf numFmtId="0" fontId="30" fillId="0" borderId="69" xfId="0" applyFont="1" applyBorder="1" applyAlignment="1">
      <alignment horizontal="left" wrapText="1"/>
    </xf>
    <xf numFmtId="0" fontId="30" fillId="0" borderId="0" xfId="0" applyFont="1" applyBorder="1" applyAlignment="1">
      <alignment horizontal="left" wrapText="1"/>
    </xf>
    <xf numFmtId="0" fontId="30" fillId="0" borderId="72" xfId="0" applyFont="1" applyBorder="1" applyAlignment="1">
      <alignment horizontal="left" wrapText="1"/>
    </xf>
    <xf numFmtId="0" fontId="30" fillId="0" borderId="70" xfId="0" applyFont="1" applyBorder="1" applyAlignment="1">
      <alignment horizontal="left" vertical="top"/>
    </xf>
    <xf numFmtId="0" fontId="30" fillId="0" borderId="15" xfId="0" applyFont="1" applyBorder="1" applyAlignment="1">
      <alignment horizontal="left" vertical="top"/>
    </xf>
    <xf numFmtId="0" fontId="30" fillId="0" borderId="71" xfId="0" applyFont="1" applyBorder="1" applyAlignment="1">
      <alignment horizontal="left" vertical="top"/>
    </xf>
    <xf numFmtId="193" fontId="35" fillId="34" borderId="32" xfId="42" applyNumberFormat="1" applyFont="1" applyFill="1" applyBorder="1" applyAlignment="1">
      <alignment horizontal="center" vertical="center"/>
    </xf>
    <xf numFmtId="193" fontId="35" fillId="34" borderId="79" xfId="42" applyNumberFormat="1" applyFont="1" applyFill="1" applyBorder="1" applyAlignment="1">
      <alignment horizontal="center" vertical="center"/>
    </xf>
    <xf numFmtId="0" fontId="35" fillId="33" borderId="57" xfId="42" applyFont="1" applyFill="1" applyBorder="1" applyAlignment="1">
      <alignment horizontal="center" vertical="center" wrapText="1"/>
    </xf>
    <xf numFmtId="0" fontId="35" fillId="33" borderId="74" xfId="42" applyFont="1" applyFill="1" applyBorder="1" applyAlignment="1">
      <alignment horizontal="center" vertical="center"/>
    </xf>
    <xf numFmtId="0" fontId="35" fillId="33" borderId="78" xfId="42" applyFont="1" applyFill="1" applyBorder="1" applyAlignment="1">
      <alignment horizontal="center" vertical="center"/>
    </xf>
    <xf numFmtId="0" fontId="35" fillId="33" borderId="40" xfId="42" applyFont="1" applyFill="1" applyBorder="1" applyAlignment="1">
      <alignment horizontal="center" vertical="center" wrapText="1"/>
    </xf>
    <xf numFmtId="0" fontId="35" fillId="33" borderId="66" xfId="42" applyFont="1" applyFill="1" applyBorder="1" applyAlignment="1">
      <alignment horizontal="center" vertical="center" wrapText="1"/>
    </xf>
    <xf numFmtId="0" fontId="35" fillId="33" borderId="31" xfId="42" applyFont="1" applyFill="1" applyBorder="1" applyAlignment="1">
      <alignment horizontal="center" vertical="center" wrapText="1"/>
    </xf>
    <xf numFmtId="0" fontId="35" fillId="33" borderId="66" xfId="42" applyFont="1" applyFill="1" applyBorder="1" applyAlignment="1">
      <alignment horizontal="center" vertical="center"/>
    </xf>
    <xf numFmtId="0" fontId="35" fillId="33" borderId="67" xfId="42" applyFont="1" applyFill="1" applyBorder="1" applyAlignment="1">
      <alignment horizontal="center" vertical="center"/>
    </xf>
    <xf numFmtId="0" fontId="35" fillId="34" borderId="151" xfId="42" applyFont="1" applyFill="1" applyBorder="1" applyAlignment="1">
      <alignment horizontal="center" vertical="center"/>
    </xf>
    <xf numFmtId="0" fontId="35" fillId="34" borderId="152" xfId="42" applyFont="1" applyFill="1" applyBorder="1" applyAlignment="1">
      <alignment horizontal="center" vertical="center"/>
    </xf>
    <xf numFmtId="0" fontId="35" fillId="34" borderId="153" xfId="42" applyFont="1" applyFill="1" applyBorder="1" applyAlignment="1">
      <alignment horizontal="center" vertical="center"/>
    </xf>
    <xf numFmtId="0" fontId="35" fillId="34" borderId="154" xfId="42" applyFont="1" applyFill="1" applyBorder="1" applyAlignment="1">
      <alignment horizontal="center" vertical="center"/>
    </xf>
    <xf numFmtId="0" fontId="35" fillId="34" borderId="155" xfId="42" applyFont="1" applyFill="1" applyBorder="1" applyAlignment="1">
      <alignment horizontal="center" vertical="center"/>
    </xf>
    <xf numFmtId="0" fontId="35" fillId="34" borderId="156" xfId="42" applyFont="1" applyFill="1" applyBorder="1" applyAlignment="1">
      <alignment horizontal="center" vertical="center"/>
    </xf>
    <xf numFmtId="193" fontId="35" fillId="34" borderId="70" xfId="42" applyNumberFormat="1" applyFont="1" applyFill="1" applyBorder="1" applyAlignment="1">
      <alignment horizontal="center" vertical="center"/>
    </xf>
    <xf numFmtId="193" fontId="35" fillId="34" borderId="71" xfId="42" applyNumberFormat="1" applyFont="1" applyFill="1" applyBorder="1" applyAlignment="1">
      <alignment horizontal="center" vertical="center"/>
    </xf>
    <xf numFmtId="0" fontId="19" fillId="0" borderId="80" xfId="0" applyFont="1" applyBorder="1">
      <alignment vertical="center"/>
    </xf>
    <xf numFmtId="0" fontId="19" fillId="0" borderId="80" xfId="0" applyFont="1" applyBorder="1" applyAlignment="1">
      <alignment horizontal="center" vertical="center"/>
    </xf>
    <xf numFmtId="187" fontId="23" fillId="33" borderId="70" xfId="42" applyNumberFormat="1" applyFont="1" applyFill="1" applyBorder="1" applyAlignment="1">
      <alignment horizontal="right" vertical="center"/>
    </xf>
    <xf numFmtId="187" fontId="23" fillId="33" borderId="71" xfId="42" applyNumberFormat="1" applyFont="1" applyFill="1" applyBorder="1" applyAlignment="1">
      <alignment horizontal="right" vertical="center"/>
    </xf>
    <xf numFmtId="0" fontId="25" fillId="33" borderId="32" xfId="42" applyFont="1" applyFill="1" applyBorder="1" applyAlignment="1">
      <alignment horizontal="center" vertical="center"/>
    </xf>
    <xf numFmtId="0" fontId="25" fillId="33" borderId="79" xfId="42" applyFont="1" applyFill="1" applyBorder="1" applyAlignment="1">
      <alignment horizontal="center" vertical="center"/>
    </xf>
    <xf numFmtId="0" fontId="23" fillId="33" borderId="95" xfId="42" applyFont="1" applyFill="1" applyBorder="1" applyAlignment="1">
      <alignment horizontal="center" vertical="center"/>
    </xf>
    <xf numFmtId="0" fontId="23" fillId="33" borderId="96" xfId="42" applyFont="1" applyFill="1" applyBorder="1" applyAlignment="1">
      <alignment horizontal="center" vertical="center"/>
    </xf>
    <xf numFmtId="0" fontId="23" fillId="33" borderId="97" xfId="42" applyFont="1" applyFill="1" applyBorder="1" applyAlignment="1">
      <alignment horizontal="center" vertical="center"/>
    </xf>
    <xf numFmtId="0" fontId="23" fillId="33" borderId="98" xfId="42" applyFont="1" applyFill="1" applyBorder="1" applyAlignment="1">
      <alignment horizontal="center" vertical="center"/>
    </xf>
    <xf numFmtId="0" fontId="23" fillId="33" borderId="99" xfId="42" applyFont="1" applyFill="1" applyBorder="1" applyAlignment="1">
      <alignment horizontal="center" vertical="center"/>
    </xf>
    <xf numFmtId="0" fontId="23" fillId="33" borderId="100" xfId="42" applyFont="1" applyFill="1" applyBorder="1" applyAlignment="1">
      <alignment horizontal="center" vertical="center"/>
    </xf>
    <xf numFmtId="0" fontId="23" fillId="33" borderId="40" xfId="42" applyFont="1" applyFill="1" applyBorder="1" applyAlignment="1">
      <alignment horizontal="center" vertical="center" wrapText="1"/>
    </xf>
    <xf numFmtId="0" fontId="23" fillId="33" borderId="66" xfId="42" applyFont="1" applyFill="1" applyBorder="1" applyAlignment="1">
      <alignment horizontal="center" vertical="center" wrapText="1"/>
    </xf>
    <xf numFmtId="0" fontId="23" fillId="33" borderId="31" xfId="42" applyFont="1" applyFill="1" applyBorder="1" applyAlignment="1">
      <alignment horizontal="center" vertical="center" wrapText="1"/>
    </xf>
    <xf numFmtId="0" fontId="23" fillId="33" borderId="66" xfId="42" applyFont="1" applyFill="1" applyBorder="1" applyAlignment="1">
      <alignment horizontal="center" vertical="center"/>
    </xf>
    <xf numFmtId="0" fontId="23" fillId="33" borderId="67" xfId="42" applyFont="1" applyFill="1" applyBorder="1" applyAlignment="1">
      <alignment horizontal="center" vertical="center"/>
    </xf>
    <xf numFmtId="0" fontId="23" fillId="33" borderId="57" xfId="42" applyFont="1" applyFill="1" applyBorder="1" applyAlignment="1">
      <alignment horizontal="center" vertical="center" wrapText="1"/>
    </xf>
    <xf numFmtId="0" fontId="23" fillId="33" borderId="74" xfId="42" applyFont="1" applyFill="1" applyBorder="1" applyAlignment="1">
      <alignment horizontal="center" vertical="center"/>
    </xf>
    <xf numFmtId="0" fontId="23" fillId="33" borderId="78" xfId="42" applyFont="1" applyFill="1" applyBorder="1" applyAlignment="1">
      <alignment horizontal="center" vertical="center"/>
    </xf>
    <xf numFmtId="0" fontId="19" fillId="0" borderId="80" xfId="0" applyFont="1" applyBorder="1" applyAlignment="1">
      <alignment horizontal="center" vertical="center" wrapText="1"/>
    </xf>
    <xf numFmtId="0" fontId="19" fillId="0" borderId="80" xfId="0" applyFont="1" applyBorder="1" applyAlignment="1">
      <alignment horizontal="justify" vertical="top" wrapText="1"/>
    </xf>
    <xf numFmtId="0" fontId="30" fillId="0" borderId="22" xfId="0" applyFont="1" applyBorder="1" applyAlignment="1">
      <alignment horizontal="left" vertical="center" wrapText="1"/>
    </xf>
    <xf numFmtId="0" fontId="30" fillId="0" borderId="64" xfId="0" applyFont="1" applyBorder="1" applyAlignment="1">
      <alignment horizontal="left" vertical="center" wrapText="1"/>
    </xf>
    <xf numFmtId="0" fontId="30" fillId="0" borderId="22"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5" fillId="34" borderId="82" xfId="44" applyFont="1" applyFill="1" applyBorder="1" applyAlignment="1">
      <alignment horizontal="center" vertical="center"/>
    </xf>
    <xf numFmtId="0" fontId="35" fillId="34" borderId="89" xfId="44" applyFont="1" applyFill="1" applyBorder="1" applyAlignment="1"/>
    <xf numFmtId="0" fontId="35" fillId="34" borderId="75" xfId="44" applyFont="1" applyFill="1" applyBorder="1" applyAlignment="1"/>
    <xf numFmtId="193" fontId="35" fillId="0" borderId="22" xfId="44" applyNumberFormat="1" applyFont="1" applyBorder="1" applyAlignment="1">
      <alignment horizontal="center" vertical="center" textRotation="255"/>
    </xf>
    <xf numFmtId="193" fontId="35" fillId="0" borderId="46" xfId="44" applyNumberFormat="1" applyFont="1" applyBorder="1" applyAlignment="1">
      <alignment horizontal="center" vertical="center" textRotation="255"/>
    </xf>
    <xf numFmtId="193" fontId="35" fillId="0" borderId="64" xfId="44" applyNumberFormat="1" applyFont="1" applyBorder="1" applyAlignment="1">
      <alignment horizontal="center" vertical="center" textRotation="255"/>
    </xf>
    <xf numFmtId="0" fontId="35" fillId="0" borderId="53" xfId="44" applyFont="1" applyBorder="1" applyAlignment="1">
      <alignment horizontal="center" vertical="center" shrinkToFit="1"/>
    </xf>
    <xf numFmtId="0" fontId="35" fillId="0" borderId="55" xfId="44" applyFont="1" applyBorder="1"/>
    <xf numFmtId="0" fontId="35" fillId="0" borderId="54" xfId="44" applyFont="1" applyBorder="1"/>
    <xf numFmtId="0" fontId="35" fillId="0" borderId="17" xfId="44" applyFont="1" applyBorder="1" applyAlignment="1">
      <alignment horizontal="center" vertical="center" shrinkToFit="1"/>
    </xf>
    <xf numFmtId="0" fontId="35" fillId="0" borderId="18" xfId="44" applyFont="1" applyBorder="1" applyAlignment="1">
      <alignment horizontal="center" vertical="center" shrinkToFit="1"/>
    </xf>
    <xf numFmtId="0" fontId="35" fillId="0" borderId="77" xfId="44" applyFont="1" applyBorder="1" applyAlignment="1">
      <alignment horizontal="center" vertical="center" shrinkToFit="1"/>
    </xf>
    <xf numFmtId="0" fontId="35" fillId="0" borderId="52" xfId="44" applyFont="1" applyBorder="1" applyAlignment="1">
      <alignment horizontal="center" vertical="center" shrinkToFit="1"/>
    </xf>
    <xf numFmtId="0" fontId="35" fillId="0" borderId="50" xfId="44" applyFont="1" applyBorder="1"/>
    <xf numFmtId="0" fontId="35" fillId="0" borderId="76" xfId="44" applyFont="1" applyBorder="1"/>
    <xf numFmtId="0" fontId="35" fillId="0" borderId="82" xfId="44" applyFont="1" applyBorder="1" applyAlignment="1">
      <alignment horizontal="center" vertical="center" shrinkToFit="1"/>
    </xf>
    <xf numFmtId="0" fontId="35" fillId="0" borderId="89" xfId="44" applyFont="1" applyBorder="1" applyAlignment="1">
      <alignment horizontal="center" vertical="center"/>
    </xf>
    <xf numFmtId="0" fontId="35" fillId="0" borderId="75" xfId="44" applyFont="1" applyBorder="1" applyAlignment="1">
      <alignment horizontal="center" vertical="center"/>
    </xf>
    <xf numFmtId="0" fontId="35" fillId="0" borderId="28" xfId="44" applyFont="1" applyBorder="1" applyAlignment="1">
      <alignment horizontal="center" vertical="center" shrinkToFit="1"/>
    </xf>
    <xf numFmtId="0" fontId="35" fillId="0" borderId="49" xfId="44" applyFont="1" applyBorder="1"/>
    <xf numFmtId="0" fontId="35" fillId="0" borderId="73" xfId="44" applyFont="1" applyBorder="1"/>
    <xf numFmtId="0" fontId="35" fillId="0" borderId="69" xfId="44" applyFont="1" applyBorder="1" applyAlignment="1">
      <alignment horizontal="center" vertical="center" textRotation="255" wrapText="1"/>
    </xf>
    <xf numFmtId="0" fontId="35" fillId="0" borderId="69" xfId="44" applyFont="1" applyBorder="1" applyAlignment="1">
      <alignment horizontal="center" vertical="center" textRotation="255"/>
    </xf>
    <xf numFmtId="0" fontId="35" fillId="0" borderId="32" xfId="44" applyFont="1" applyBorder="1" applyAlignment="1">
      <alignment horizontal="center" vertical="center" textRotation="255"/>
    </xf>
    <xf numFmtId="0" fontId="33" fillId="0" borderId="51" xfId="0" applyFont="1" applyBorder="1" applyAlignment="1">
      <alignment horizontal="distributed" vertical="center" indent="13"/>
    </xf>
    <xf numFmtId="0" fontId="35" fillId="0" borderId="70" xfId="44" applyFont="1" applyBorder="1" applyAlignment="1">
      <alignment horizontal="center" vertical="center" shrinkToFit="1"/>
    </xf>
    <xf numFmtId="0" fontId="35" fillId="0" borderId="15" xfId="44" applyFont="1" applyBorder="1" applyAlignment="1">
      <alignment horizontal="center" vertical="center" shrinkToFit="1"/>
    </xf>
    <xf numFmtId="0" fontId="35" fillId="0" borderId="71" xfId="44" applyFont="1" applyBorder="1" applyAlignment="1">
      <alignment horizontal="center" vertical="center" shrinkToFit="1"/>
    </xf>
    <xf numFmtId="0" fontId="35" fillId="0" borderId="27" xfId="44" applyFont="1" applyBorder="1" applyAlignment="1">
      <alignment horizontal="center" vertical="center" shrinkToFit="1"/>
    </xf>
    <xf numFmtId="0" fontId="35" fillId="0" borderId="49" xfId="44" applyFont="1" applyBorder="1" applyAlignment="1">
      <alignment horizontal="center" vertical="center" shrinkToFit="1"/>
    </xf>
    <xf numFmtId="0" fontId="35" fillId="0" borderId="73" xfId="44" applyFont="1" applyBorder="1" applyAlignment="1">
      <alignment horizontal="center" vertical="center" shrinkToFit="1"/>
    </xf>
    <xf numFmtId="0" fontId="35" fillId="0" borderId="15" xfId="44" applyFont="1" applyBorder="1"/>
    <xf numFmtId="0" fontId="35" fillId="0" borderId="71" xfId="44" applyFont="1" applyBorder="1"/>
    <xf numFmtId="193" fontId="51" fillId="0" borderId="22" xfId="44" applyNumberFormat="1" applyFont="1" applyBorder="1" applyAlignment="1">
      <alignment horizontal="center" vertical="center" textRotation="255"/>
    </xf>
    <xf numFmtId="193" fontId="51" fillId="0" borderId="46" xfId="44" applyNumberFormat="1" applyFont="1" applyBorder="1" applyAlignment="1">
      <alignment horizontal="center" vertical="center" textRotation="255"/>
    </xf>
    <xf numFmtId="193" fontId="51" fillId="0" borderId="64" xfId="44" applyNumberFormat="1" applyFont="1" applyBorder="1" applyAlignment="1">
      <alignment horizontal="center" vertical="center" textRotation="255"/>
    </xf>
    <xf numFmtId="0" fontId="51" fillId="34" borderId="70" xfId="44" applyFont="1" applyFill="1" applyBorder="1" applyAlignment="1">
      <alignment horizontal="center" vertical="center"/>
    </xf>
    <xf numFmtId="0" fontId="51" fillId="34" borderId="15" xfId="44" applyFont="1" applyFill="1" applyBorder="1" applyAlignment="1">
      <alignment horizontal="center" vertical="center"/>
    </xf>
    <xf numFmtId="0" fontId="51" fillId="34" borderId="69" xfId="44" applyFont="1" applyFill="1" applyBorder="1" applyAlignment="1">
      <alignment horizontal="center" vertical="center"/>
    </xf>
    <xf numFmtId="0" fontId="51" fillId="34" borderId="0" xfId="44" applyFont="1" applyFill="1" applyBorder="1" applyAlignment="1">
      <alignment horizontal="center" vertical="center"/>
    </xf>
    <xf numFmtId="0" fontId="51" fillId="34" borderId="32" xfId="44" applyFont="1" applyFill="1" applyBorder="1" applyAlignment="1">
      <alignment horizontal="center" vertical="center"/>
    </xf>
    <xf numFmtId="0" fontId="51" fillId="34" borderId="51" xfId="44" applyFont="1" applyFill="1" applyBorder="1" applyAlignment="1">
      <alignment horizontal="center" vertical="center"/>
    </xf>
    <xf numFmtId="0" fontId="51" fillId="0" borderId="22" xfId="44" applyFont="1" applyBorder="1" applyAlignment="1">
      <alignment horizontal="center" vertical="center"/>
    </xf>
    <xf numFmtId="0" fontId="51" fillId="0" borderId="46" xfId="44" applyFont="1" applyBorder="1" applyAlignment="1">
      <alignment horizontal="center" vertical="center"/>
    </xf>
    <xf numFmtId="0" fontId="51" fillId="34" borderId="70" xfId="44" applyFont="1" applyFill="1" applyBorder="1" applyAlignment="1">
      <alignment horizontal="center" vertical="center" wrapText="1"/>
    </xf>
    <xf numFmtId="0" fontId="51" fillId="34" borderId="71" xfId="44" applyFont="1" applyFill="1" applyBorder="1" applyAlignment="1">
      <alignment horizontal="center" vertical="center" wrapText="1"/>
    </xf>
    <xf numFmtId="0" fontId="51" fillId="34" borderId="70" xfId="44" applyFont="1" applyFill="1" applyBorder="1" applyAlignment="1">
      <alignment horizontal="center" vertical="center" shrinkToFit="1"/>
    </xf>
    <xf numFmtId="0" fontId="51" fillId="34" borderId="71" xfId="44" applyFont="1" applyFill="1" applyBorder="1" applyAlignment="1">
      <alignment horizontal="center" vertical="center" shrinkToFit="1"/>
    </xf>
    <xf numFmtId="0" fontId="51" fillId="34" borderId="69" xfId="44" applyFont="1" applyFill="1" applyBorder="1" applyAlignment="1">
      <alignment horizontal="center" vertical="center" shrinkToFit="1"/>
    </xf>
    <xf numFmtId="0" fontId="51" fillId="34" borderId="72" xfId="44" applyFont="1" applyFill="1" applyBorder="1" applyAlignment="1">
      <alignment horizontal="center" vertical="center" shrinkToFit="1"/>
    </xf>
    <xf numFmtId="0" fontId="52" fillId="0" borderId="0" xfId="0" applyFont="1" applyBorder="1" applyAlignment="1">
      <alignment horizontal="distributed" vertical="center" indent="12"/>
    </xf>
    <xf numFmtId="0" fontId="51" fillId="34" borderId="71" xfId="44" applyFont="1" applyFill="1" applyBorder="1" applyAlignment="1">
      <alignment horizontal="center" vertical="center"/>
    </xf>
    <xf numFmtId="0" fontId="51" fillId="34" borderId="72" xfId="44" applyFont="1" applyFill="1" applyBorder="1" applyAlignment="1">
      <alignment horizontal="center" vertical="center"/>
    </xf>
    <xf numFmtId="49" fontId="30" fillId="0" borderId="0" xfId="0" applyNumberFormat="1" applyFont="1" applyAlignment="1">
      <alignment horizontal="center" textRotation="180"/>
    </xf>
    <xf numFmtId="0" fontId="50" fillId="0" borderId="0" xfId="0" applyFont="1" applyBorder="1" applyAlignment="1">
      <alignment horizontal="distributed" vertical="center" indent="12"/>
    </xf>
    <xf numFmtId="207" fontId="35" fillId="0" borderId="51" xfId="44" applyNumberFormat="1" applyFont="1" applyBorder="1" applyAlignment="1">
      <alignment horizontal="right" vertical="center"/>
    </xf>
    <xf numFmtId="0" fontId="35" fillId="0" borderId="22" xfId="44" applyFont="1" applyBorder="1" applyAlignment="1">
      <alignment horizontal="center" vertical="center" wrapText="1"/>
    </xf>
    <xf numFmtId="0" fontId="35" fillId="0" borderId="46" xfId="44" applyFont="1" applyBorder="1" applyAlignment="1">
      <alignment horizontal="center" vertical="center" wrapText="1"/>
    </xf>
    <xf numFmtId="0" fontId="35" fillId="0" borderId="64" xfId="44" applyFont="1" applyBorder="1" applyAlignment="1">
      <alignment horizontal="center" vertical="center" wrapText="1"/>
    </xf>
    <xf numFmtId="0" fontId="35" fillId="34" borderId="46" xfId="44" applyFont="1" applyFill="1" applyBorder="1" applyAlignment="1">
      <alignment horizontal="center" vertical="center"/>
    </xf>
    <xf numFmtId="0" fontId="35" fillId="34" borderId="69" xfId="44" applyFont="1" applyFill="1" applyBorder="1" applyAlignment="1">
      <alignment horizontal="center" vertical="center"/>
    </xf>
    <xf numFmtId="0" fontId="35" fillId="34" borderId="72" xfId="44" applyFont="1" applyFill="1" applyBorder="1" applyAlignment="1">
      <alignment horizontal="center" vertical="center"/>
    </xf>
    <xf numFmtId="0" fontId="35" fillId="34" borderId="27" xfId="44" applyFont="1" applyFill="1" applyBorder="1" applyAlignment="1">
      <alignment horizontal="center" vertical="center"/>
    </xf>
    <xf numFmtId="0" fontId="35" fillId="34" borderId="73" xfId="44" applyFont="1" applyFill="1" applyBorder="1" applyAlignment="1">
      <alignment horizontal="center" vertical="center"/>
    </xf>
    <xf numFmtId="0" fontId="35" fillId="34" borderId="30" xfId="44" applyFont="1" applyFill="1" applyBorder="1" applyAlignment="1">
      <alignment horizontal="center" vertical="center"/>
    </xf>
    <xf numFmtId="0" fontId="35" fillId="34" borderId="39" xfId="44" applyFont="1" applyFill="1" applyBorder="1" applyAlignment="1">
      <alignment horizontal="center" vertical="center"/>
    </xf>
    <xf numFmtId="0" fontId="35" fillId="34" borderId="66" xfId="44" applyFont="1" applyFill="1" applyBorder="1" applyAlignment="1">
      <alignment horizontal="center" vertical="center"/>
    </xf>
    <xf numFmtId="0" fontId="35" fillId="34" borderId="43" xfId="44" applyFont="1" applyFill="1" applyBorder="1" applyAlignment="1">
      <alignment horizontal="center" vertical="center"/>
    </xf>
    <xf numFmtId="0" fontId="35" fillId="34" borderId="16" xfId="44" applyFont="1" applyFill="1" applyBorder="1" applyAlignment="1">
      <alignment horizontal="center" vertical="center"/>
    </xf>
    <xf numFmtId="0" fontId="35" fillId="34" borderId="41" xfId="44" applyFont="1" applyFill="1" applyBorder="1" applyAlignment="1">
      <alignment horizontal="center" vertical="center"/>
    </xf>
    <xf numFmtId="0" fontId="35" fillId="34" borderId="63" xfId="44" applyFont="1" applyFill="1" applyBorder="1" applyAlignment="1">
      <alignment horizontal="center" vertical="center"/>
    </xf>
    <xf numFmtId="0" fontId="35" fillId="34" borderId="40" xfId="44" applyFont="1" applyFill="1" applyBorder="1" applyAlignment="1">
      <alignment horizontal="center" vertical="center"/>
    </xf>
    <xf numFmtId="0" fontId="35" fillId="34" borderId="42" xfId="44" applyFont="1" applyFill="1" applyBorder="1" applyAlignment="1">
      <alignment horizontal="center" vertical="center"/>
    </xf>
    <xf numFmtId="0" fontId="35" fillId="34" borderId="26" xfId="44" applyFont="1" applyFill="1" applyBorder="1" applyAlignment="1">
      <alignment horizontal="center" vertical="center"/>
    </xf>
    <xf numFmtId="0" fontId="35" fillId="34" borderId="45" xfId="44" applyFont="1" applyFill="1" applyBorder="1" applyAlignment="1">
      <alignment horizontal="center" vertical="center"/>
    </xf>
    <xf numFmtId="0" fontId="35" fillId="34" borderId="25" xfId="44" applyFont="1" applyFill="1" applyBorder="1" applyAlignment="1">
      <alignment horizontal="center" vertical="center"/>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7"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6" builtinId="6"/>
    <cellStyle name="桁区切り 2" xfId="43" xr:uid="{9D26A4A6-8780-4EB3-BDD6-B3AF84E9E654}"/>
    <cellStyle name="桁区切り 3" xfId="45" xr:uid="{2F25C1A2-10A0-499B-AADC-546B72ACEE4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5B6DB233-8AD8-4366-9936-3582BAB13C9A}"/>
    <cellStyle name="標準 3" xfId="44" xr:uid="{3B4425D9-A704-41A5-ABFE-FEDCDBA25018}"/>
    <cellStyle name="良い" xfId="6" builtinId="26" customBuiltin="1"/>
  </cellStyles>
  <dxfs count="5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theme/theme1.xml" Type="http://schemas.openxmlformats.org/officeDocument/2006/relationships/theme"/><Relationship Id="rId3" Target="worksheets/sheet3.xml" Type="http://schemas.openxmlformats.org/officeDocument/2006/relationships/worksheet"/><Relationship Id="rId30" Target="styles.xml" Type="http://schemas.openxmlformats.org/officeDocument/2006/relationships/styles"/><Relationship Id="rId31" Target="sharedStrings.xml" Type="http://schemas.openxmlformats.org/officeDocument/2006/relationships/sharedStrings"/><Relationship Id="rId32" Target="calcChain.xml" Type="http://schemas.openxmlformats.org/officeDocument/2006/relationships/calcChain"/><Relationship Id="rId33" Target="../customXml/item1.xml" Type="http://schemas.openxmlformats.org/officeDocument/2006/relationships/customXml"/><Relationship Id="rId34" Target="../customXml/item2.xml" Type="http://schemas.openxmlformats.org/officeDocument/2006/relationships/customXml"/><Relationship Id="rId35"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0</xdr:col>
      <xdr:colOff>273051</xdr:colOff>
      <xdr:row>3</xdr:row>
      <xdr:rowOff>134471</xdr:rowOff>
    </xdr:from>
    <xdr:ext cx="5032374" cy="1513354"/>
    <xdr:sp macro="" textlink="">
      <xdr:nvSpPr>
        <xdr:cNvPr id="2" name="AutoShape 1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73051" y="820271"/>
          <a:ext cx="5032374" cy="1513354"/>
        </a:xfrm>
        <a:prstGeom prst="roundRect">
          <a:avLst>
            <a:gd name="adj" fmla="val 16667"/>
          </a:avLst>
        </a:prstGeom>
        <a:solidFill>
          <a:srgbClr val="FFFFFF"/>
        </a:solidFill>
        <a:ln w="19050">
          <a:solidFill>
            <a:srgbClr val="000000"/>
          </a:solidFill>
          <a:round/>
          <a:headEnd/>
          <a:tailEnd/>
        </a:ln>
      </xdr:spPr>
      <xdr:txBody>
        <a:bodyPr wrap="square" lIns="74295" tIns="8890" rIns="74295" bIns="8890" anchor="t" upright="1">
          <a:noAutofit/>
        </a:bodyPr>
        <a:lstStyle/>
        <a:p>
          <a:pPr algn="ctr" rtl="0">
            <a:defRPr sz="1000"/>
          </a:pPr>
          <a:r>
            <a:rPr lang="ja-JP" altLang="en-US" sz="1200" b="1"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ctr" rtl="0">
            <a:defRPr sz="1000"/>
          </a:pPr>
          <a:r>
            <a:rPr lang="ja-JP" altLang="en-US" sz="2200" b="1" i="0" u="none" strike="noStrike" baseline="0">
              <a:solidFill>
                <a:srgbClr val="000000"/>
              </a:solidFill>
              <a:latin typeface="+mn-ea"/>
              <a:ea typeface="+mn-ea"/>
            </a:rPr>
            <a:t>後   期   高   齢   者   医   療</a:t>
          </a:r>
          <a:endParaRPr lang="ja-JP" altLang="en-US" sz="1200" b="0" i="0" u="none" strike="noStrike" baseline="0">
            <a:solidFill>
              <a:srgbClr val="000000"/>
            </a:solidFill>
            <a:latin typeface="+mn-ea"/>
            <a:ea typeface="+mn-ea"/>
          </a:endParaRPr>
        </a:p>
        <a:p>
          <a:pPr algn="ctr" rtl="0">
            <a:defRPr sz="1000"/>
          </a:pPr>
          <a:r>
            <a:rPr lang="ja-JP" altLang="en-US" sz="2200" b="1" i="0" u="none" strike="noStrike" baseline="0">
              <a:solidFill>
                <a:srgbClr val="000000"/>
              </a:solidFill>
              <a:latin typeface="+mn-ea"/>
              <a:ea typeface="+mn-ea"/>
            </a:rPr>
            <a:t>市 町 村 打 合 せ 参 考 資 料</a:t>
          </a:r>
          <a:endParaRPr lang="ja-JP" altLang="en-US" sz="1200" b="0" i="0" u="none" strike="noStrike" baseline="0">
            <a:solidFill>
              <a:srgbClr val="000000"/>
            </a:solidFill>
            <a:latin typeface="+mn-ea"/>
            <a:ea typeface="+mn-ea"/>
          </a:endParaRPr>
        </a:p>
        <a:p>
          <a:pPr algn="ctr" rtl="0">
            <a:defRPr sz="1000"/>
          </a:pPr>
          <a:r>
            <a:rPr lang="ja-JP" altLang="en-US" sz="1200" b="1" i="0" u="none" strike="noStrike" baseline="0">
              <a:solidFill>
                <a:srgbClr val="000000"/>
              </a:solidFill>
              <a:latin typeface="ＭＳ 明朝"/>
              <a:ea typeface="ＭＳ 明朝"/>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57150</xdr:rowOff>
    </xdr:from>
    <xdr:to>
      <xdr:col>1</xdr:col>
      <xdr:colOff>4514850</xdr:colOff>
      <xdr:row>31</xdr:row>
      <xdr:rowOff>66675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flipH="1">
          <a:off x="95250" y="57150"/>
          <a:ext cx="6057900" cy="5391150"/>
        </a:xfrm>
        <a:prstGeom prst="line">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137647</xdr:colOff>
      <xdr:row>3</xdr:row>
      <xdr:rowOff>2129676</xdr:rowOff>
    </xdr:from>
    <xdr:to>
      <xdr:col>1</xdr:col>
      <xdr:colOff>1621679</xdr:colOff>
      <xdr:row>3</xdr:row>
      <xdr:rowOff>2719853</xdr:rowOff>
    </xdr:to>
    <xdr:sp macro="" textlink="">
      <xdr:nvSpPr>
        <xdr:cNvPr id="2" name="大かっこ 1">
          <a:extLst>
            <a:ext uri="{FF2B5EF4-FFF2-40B4-BE49-F238E27FC236}">
              <a16:creationId xmlns:a16="http://schemas.microsoft.com/office/drawing/2014/main" id="{0F3E542F-AFCD-A9D4-3F3B-0201827E3683}"/>
            </a:ext>
          </a:extLst>
        </xdr:cNvPr>
        <xdr:cNvSpPr/>
      </xdr:nvSpPr>
      <xdr:spPr bwMode="auto">
        <a:xfrm>
          <a:off x="529853" y="4124323"/>
          <a:ext cx="1484032" cy="590177"/>
        </a:xfrm>
        <a:prstGeom prst="bracketPair">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182469</xdr:colOff>
      <xdr:row>4</xdr:row>
      <xdr:rowOff>2663825</xdr:rowOff>
    </xdr:from>
    <xdr:to>
      <xdr:col>1</xdr:col>
      <xdr:colOff>1602441</xdr:colOff>
      <xdr:row>4</xdr:row>
      <xdr:rowOff>3235325</xdr:rowOff>
    </xdr:to>
    <xdr:sp macro="" textlink="">
      <xdr:nvSpPr>
        <xdr:cNvPr id="3" name="大かっこ 2">
          <a:extLst>
            <a:ext uri="{FF2B5EF4-FFF2-40B4-BE49-F238E27FC236}">
              <a16:creationId xmlns:a16="http://schemas.microsoft.com/office/drawing/2014/main" id="{A5AD6C10-B032-7631-C4A5-C0C7468F6C9F}"/>
            </a:ext>
          </a:extLst>
        </xdr:cNvPr>
        <xdr:cNvSpPr/>
      </xdr:nvSpPr>
      <xdr:spPr bwMode="auto">
        <a:xfrm>
          <a:off x="574675" y="9858001"/>
          <a:ext cx="1419972" cy="571500"/>
        </a:xfrm>
        <a:prstGeom prst="bracketPair">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3.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4DA4C-4B68-4AA1-801E-CD5ECD424DF5}">
  <sheetPr>
    <pageSetUpPr fitToPage="1"/>
  </sheetPr>
  <dimension ref="A13:D36"/>
  <sheetViews>
    <sheetView tabSelected="1" view="pageBreakPreview" zoomScaleNormal="100" zoomScaleSheetLayoutView="100" workbookViewId="0">
      <selection activeCell="B25" sqref="B25"/>
    </sheetView>
  </sheetViews>
  <sheetFormatPr defaultColWidth="9" defaultRowHeight="18"/>
  <cols>
    <col min="1" max="1" width="13.08203125" style="29" customWidth="1"/>
    <col min="2" max="2" width="18.6640625" style="29" customWidth="1"/>
    <col min="3" max="3" width="26.6640625" style="29" customWidth="1"/>
    <col min="4" max="4" width="15.4140625" style="29" customWidth="1"/>
    <col min="5" max="16384" width="9" style="29"/>
  </cols>
  <sheetData>
    <row r="13" spans="1:4">
      <c r="D13" s="30"/>
    </row>
    <row r="14" spans="1:4" ht="18" customHeight="1">
      <c r="A14" s="31"/>
      <c r="B14" s="36" t="s">
        <v>326</v>
      </c>
      <c r="C14" s="34"/>
      <c r="D14" s="32"/>
    </row>
    <row r="15" spans="1:4" ht="18" customHeight="1">
      <c r="A15" s="31"/>
      <c r="B15" s="31"/>
      <c r="D15" s="32"/>
    </row>
    <row r="16" spans="1:4" ht="18" customHeight="1">
      <c r="A16" s="31"/>
      <c r="B16" s="36" t="s">
        <v>325</v>
      </c>
      <c r="C16" s="35"/>
      <c r="D16" s="32"/>
    </row>
    <row r="17" spans="1:4" ht="18" customHeight="1">
      <c r="D17" s="30"/>
    </row>
    <row r="18" spans="1:4" ht="18" customHeight="1">
      <c r="D18" s="30"/>
    </row>
    <row r="19" spans="1:4" ht="18" customHeight="1"/>
    <row r="20" spans="1:4" ht="18" customHeight="1">
      <c r="A20" s="29" t="s">
        <v>0</v>
      </c>
    </row>
    <row r="21" spans="1:4" ht="18" customHeight="1">
      <c r="A21" s="29" t="s">
        <v>333</v>
      </c>
    </row>
    <row r="22" spans="1:4" ht="18" customHeight="1">
      <c r="A22" s="29" t="s">
        <v>334</v>
      </c>
    </row>
    <row r="23" spans="1:4" ht="18" customHeight="1">
      <c r="A23" s="29" t="s">
        <v>305</v>
      </c>
    </row>
    <row r="24" spans="1:4" ht="18" customHeight="1">
      <c r="A24" s="29" t="s">
        <v>335</v>
      </c>
    </row>
    <row r="25" spans="1:4" ht="18" customHeight="1">
      <c r="A25" s="29" t="s">
        <v>336</v>
      </c>
    </row>
    <row r="26" spans="1:4" ht="18" customHeight="1">
      <c r="A26" s="29" t="s">
        <v>327</v>
      </c>
    </row>
    <row r="27" spans="1:4" ht="18" customHeight="1">
      <c r="A27" s="31" t="s">
        <v>328</v>
      </c>
      <c r="B27" s="430"/>
      <c r="C27" s="430"/>
      <c r="D27" s="29" t="s">
        <v>329</v>
      </c>
    </row>
    <row r="28" spans="1:4" ht="18" customHeight="1">
      <c r="A28" s="29" t="s">
        <v>337</v>
      </c>
      <c r="C28" s="31" t="s">
        <v>330</v>
      </c>
    </row>
    <row r="29" spans="1:4" ht="18" customHeight="1">
      <c r="A29" s="29" t="s">
        <v>338</v>
      </c>
      <c r="C29" s="31" t="s">
        <v>331</v>
      </c>
    </row>
    <row r="30" spans="1:4" ht="18" customHeight="1">
      <c r="A30" s="29" t="s">
        <v>339</v>
      </c>
      <c r="C30" s="31" t="s">
        <v>332</v>
      </c>
    </row>
    <row r="31" spans="1:4" ht="18" customHeight="1"/>
    <row r="32" spans="1:4" ht="18" customHeight="1"/>
    <row r="33" spans="1:1" ht="18" customHeight="1">
      <c r="A33" s="29" t="s">
        <v>297</v>
      </c>
    </row>
    <row r="34" spans="1:1" ht="18" customHeight="1">
      <c r="A34" s="29" t="s">
        <v>340</v>
      </c>
    </row>
    <row r="35" spans="1:1" ht="18" customHeight="1">
      <c r="A35" s="29" t="s">
        <v>341</v>
      </c>
    </row>
    <row r="36" spans="1:1" ht="18" customHeight="1"/>
  </sheetData>
  <mergeCells count="1">
    <mergeCell ref="B27:C27"/>
  </mergeCells>
  <phoneticPr fontId="20"/>
  <conditionalFormatting sqref="C16 C14">
    <cfRule type="containsBlanks" dxfId="52" priority="1">
      <formula>LEN(TRIM(C14))=0</formula>
    </cfRule>
  </conditionalFormatting>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2BD49-D561-4BDA-85A2-D8F87138EF69}">
  <sheetPr>
    <pageSetUpPr fitToPage="1"/>
  </sheetPr>
  <dimension ref="B2:D40"/>
  <sheetViews>
    <sheetView view="pageBreakPreview" zoomScale="85" zoomScaleNormal="100" zoomScaleSheetLayoutView="85" workbookViewId="0">
      <selection activeCell="C11" sqref="C11:V11"/>
    </sheetView>
  </sheetViews>
  <sheetFormatPr defaultColWidth="9" defaultRowHeight="20"/>
  <cols>
    <col min="1" max="1" width="5.25" style="37" customWidth="1"/>
    <col min="2" max="2" width="74.6640625" style="37" customWidth="1"/>
    <col min="3" max="3" width="5.08203125" style="38" customWidth="1"/>
    <col min="4" max="4" width="4.08203125" style="37" customWidth="1"/>
    <col min="5" max="16384" width="9" style="37"/>
  </cols>
  <sheetData>
    <row r="2" spans="2:4" ht="34.5" customHeight="1">
      <c r="B2" s="431" t="s">
        <v>343</v>
      </c>
      <c r="C2" s="431"/>
      <c r="D2" s="431"/>
    </row>
    <row r="3" spans="2:4" ht="37" customHeight="1">
      <c r="B3" s="39"/>
      <c r="C3" s="39"/>
      <c r="D3" s="39"/>
    </row>
    <row r="4" spans="2:4" ht="18" customHeight="1">
      <c r="B4" s="37" t="s">
        <v>304</v>
      </c>
      <c r="C4" s="38" t="s">
        <v>342</v>
      </c>
    </row>
    <row r="5" spans="2:4" ht="18" customHeight="1">
      <c r="B5" s="37" t="s">
        <v>344</v>
      </c>
      <c r="C5" s="38">
        <v>1</v>
      </c>
    </row>
    <row r="6" spans="2:4" ht="18" customHeight="1">
      <c r="B6" s="37" t="s">
        <v>345</v>
      </c>
      <c r="C6" s="38">
        <v>2</v>
      </c>
    </row>
    <row r="7" spans="2:4" ht="18" customHeight="1">
      <c r="B7" s="37" t="s">
        <v>346</v>
      </c>
      <c r="C7" s="38">
        <v>3</v>
      </c>
    </row>
    <row r="8" spans="2:4" ht="18" customHeight="1">
      <c r="B8" s="37" t="s">
        <v>347</v>
      </c>
      <c r="C8" s="38">
        <v>5</v>
      </c>
    </row>
    <row r="9" spans="2:4" ht="18" customHeight="1"/>
    <row r="10" spans="2:4" ht="18" customHeight="1">
      <c r="B10" s="37" t="s">
        <v>298</v>
      </c>
    </row>
    <row r="11" spans="2:4" ht="18" customHeight="1">
      <c r="B11" s="37" t="s">
        <v>348</v>
      </c>
      <c r="C11" s="38">
        <v>6</v>
      </c>
    </row>
    <row r="12" spans="2:4" ht="18" customHeight="1"/>
    <row r="13" spans="2:4" ht="18" customHeight="1">
      <c r="B13" s="37" t="s">
        <v>299</v>
      </c>
    </row>
    <row r="14" spans="2:4" ht="18" customHeight="1">
      <c r="B14" s="37" t="s">
        <v>349</v>
      </c>
      <c r="C14" s="38">
        <v>7</v>
      </c>
    </row>
    <row r="15" spans="2:4" ht="18" customHeight="1">
      <c r="B15" s="37" t="s">
        <v>350</v>
      </c>
      <c r="C15" s="38">
        <v>7</v>
      </c>
    </row>
    <row r="16" spans="2:4" ht="18" customHeight="1">
      <c r="B16" s="37" t="s">
        <v>351</v>
      </c>
      <c r="C16" s="38">
        <v>7</v>
      </c>
    </row>
    <row r="17" spans="2:3" ht="18" customHeight="1"/>
    <row r="18" spans="2:3" ht="18" customHeight="1">
      <c r="B18" s="37" t="s">
        <v>300</v>
      </c>
    </row>
    <row r="19" spans="2:3" ht="18" customHeight="1">
      <c r="B19" s="37" t="s">
        <v>352</v>
      </c>
      <c r="C19" s="38">
        <v>8</v>
      </c>
    </row>
    <row r="20" spans="2:3" ht="18" customHeight="1">
      <c r="B20" s="37" t="s">
        <v>353</v>
      </c>
      <c r="C20" s="38">
        <v>8</v>
      </c>
    </row>
    <row r="21" spans="2:3" ht="18" customHeight="1"/>
    <row r="22" spans="2:3" ht="18" customHeight="1">
      <c r="B22" s="37" t="s">
        <v>301</v>
      </c>
    </row>
    <row r="23" spans="2:3" ht="18" customHeight="1">
      <c r="B23" s="37" t="s">
        <v>354</v>
      </c>
      <c r="C23" s="38">
        <v>9</v>
      </c>
    </row>
    <row r="24" spans="2:3" ht="18" customHeight="1">
      <c r="B24" s="37" t="s">
        <v>355</v>
      </c>
      <c r="C24" s="38">
        <v>9</v>
      </c>
    </row>
    <row r="25" spans="2:3" ht="18" customHeight="1">
      <c r="B25" s="37" t="s">
        <v>356</v>
      </c>
      <c r="C25" s="38">
        <v>10</v>
      </c>
    </row>
    <row r="26" spans="2:3" ht="18" customHeight="1">
      <c r="B26" s="37" t="s">
        <v>357</v>
      </c>
      <c r="C26" s="38">
        <v>12</v>
      </c>
    </row>
    <row r="27" spans="2:3" ht="18" customHeight="1">
      <c r="B27" s="37" t="s">
        <v>358</v>
      </c>
      <c r="C27" s="38">
        <v>15</v>
      </c>
    </row>
    <row r="28" spans="2:3" ht="18" customHeight="1"/>
    <row r="29" spans="2:3" ht="18" customHeight="1">
      <c r="B29" s="37" t="s">
        <v>302</v>
      </c>
    </row>
    <row r="30" spans="2:3" ht="18" customHeight="1">
      <c r="B30" s="37" t="s">
        <v>359</v>
      </c>
      <c r="C30" s="38">
        <v>16</v>
      </c>
    </row>
    <row r="31" spans="2:3" ht="18" customHeight="1">
      <c r="B31" s="37" t="s">
        <v>360</v>
      </c>
      <c r="C31" s="38">
        <v>16</v>
      </c>
    </row>
    <row r="32" spans="2:3" ht="18" customHeight="1">
      <c r="B32" s="37" t="s">
        <v>361</v>
      </c>
      <c r="C32" s="38">
        <v>18</v>
      </c>
    </row>
    <row r="33" spans="2:3" ht="18" customHeight="1"/>
    <row r="34" spans="2:3" ht="18" customHeight="1">
      <c r="B34" s="37" t="s">
        <v>303</v>
      </c>
    </row>
    <row r="35" spans="2:3" ht="18" customHeight="1">
      <c r="B35" s="37" t="s">
        <v>362</v>
      </c>
      <c r="C35" s="38">
        <v>19</v>
      </c>
    </row>
    <row r="36" spans="2:3" ht="18" customHeight="1">
      <c r="B36" s="37" t="s">
        <v>366</v>
      </c>
      <c r="C36" s="38">
        <v>19</v>
      </c>
    </row>
    <row r="37" spans="2:3" ht="18" customHeight="1"/>
    <row r="38" spans="2:3" ht="18" customHeight="1">
      <c r="B38" s="37" t="s">
        <v>363</v>
      </c>
      <c r="C38" s="38">
        <v>20</v>
      </c>
    </row>
    <row r="39" spans="2:3" ht="18" customHeight="1">
      <c r="B39" s="37" t="s">
        <v>364</v>
      </c>
      <c r="C39" s="38">
        <v>21</v>
      </c>
    </row>
    <row r="40" spans="2:3" ht="18" customHeight="1">
      <c r="B40" s="37" t="s">
        <v>365</v>
      </c>
      <c r="C40" s="38">
        <v>22</v>
      </c>
    </row>
  </sheetData>
  <mergeCells count="1">
    <mergeCell ref="B2:D2"/>
  </mergeCells>
  <phoneticPr fontId="20"/>
  <printOptions horizontalCentered="1"/>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06907-8180-4E6D-999D-D6294308D20B}">
  <sheetPr>
    <pageSetUpPr fitToPage="1"/>
  </sheetPr>
  <dimension ref="A1:L39"/>
  <sheetViews>
    <sheetView view="pageLayout" topLeftCell="A3" zoomScaleNormal="100" zoomScaleSheetLayoutView="100" workbookViewId="0">
      <selection activeCell="J4" sqref="J4"/>
    </sheetView>
  </sheetViews>
  <sheetFormatPr defaultColWidth="9" defaultRowHeight="20"/>
  <cols>
    <col min="1" max="1" width="4.33203125" style="37" customWidth="1"/>
    <col min="2" max="2" width="9" style="37" customWidth="1"/>
    <col min="3" max="3" width="6.58203125" style="37" customWidth="1"/>
    <col min="4" max="4" width="10.33203125" style="37" customWidth="1"/>
    <col min="5" max="5" width="9.25" style="37" customWidth="1"/>
    <col min="6" max="6" width="14.1640625" style="37" customWidth="1"/>
    <col min="7" max="7" width="5.08203125" style="37" customWidth="1"/>
    <col min="8" max="8" width="14.1640625" style="37" customWidth="1"/>
    <col min="9" max="9" width="5.08203125" style="37" customWidth="1"/>
    <col min="10" max="10" width="14.1640625" style="37" customWidth="1"/>
    <col min="11" max="11" width="5.08203125" style="37" customWidth="1"/>
    <col min="12" max="16384" width="9" style="37"/>
  </cols>
  <sheetData>
    <row r="1" spans="1:12">
      <c r="A1" s="160" t="s">
        <v>3</v>
      </c>
    </row>
    <row r="2" spans="1:12" ht="20.5" thickBot="1">
      <c r="A2" s="160" t="s">
        <v>4</v>
      </c>
    </row>
    <row r="3" spans="1:12" ht="22.5" customHeight="1" thickBot="1">
      <c r="A3" s="447" t="s">
        <v>306</v>
      </c>
      <c r="B3" s="448"/>
      <c r="C3" s="449"/>
      <c r="D3" s="449"/>
      <c r="E3" s="449"/>
      <c r="F3" s="443">
        <f>H3-1</f>
        <v>4</v>
      </c>
      <c r="G3" s="444"/>
      <c r="H3" s="445">
        <f>J3-1</f>
        <v>5</v>
      </c>
      <c r="I3" s="446"/>
      <c r="J3" s="436">
        <v>6</v>
      </c>
      <c r="K3" s="437"/>
      <c r="L3" s="48"/>
    </row>
    <row r="4" spans="1:12" ht="22.5" customHeight="1">
      <c r="A4" s="451" t="s">
        <v>368</v>
      </c>
      <c r="B4" s="450" t="s">
        <v>84</v>
      </c>
      <c r="C4" s="450"/>
      <c r="D4" s="450"/>
      <c r="E4" s="67" t="s">
        <v>85</v>
      </c>
      <c r="F4" s="109"/>
      <c r="G4" s="83" t="s">
        <v>78</v>
      </c>
      <c r="H4" s="112"/>
      <c r="I4" s="90" t="s">
        <v>78</v>
      </c>
      <c r="J4" s="115"/>
      <c r="K4" s="97" t="s">
        <v>78</v>
      </c>
      <c r="L4" s="48"/>
    </row>
    <row r="5" spans="1:12" ht="22.5" customHeight="1">
      <c r="A5" s="452"/>
      <c r="B5" s="435" t="s">
        <v>86</v>
      </c>
      <c r="C5" s="435"/>
      <c r="D5" s="435"/>
      <c r="E5" s="49" t="s">
        <v>87</v>
      </c>
      <c r="F5" s="110"/>
      <c r="G5" s="84" t="s">
        <v>88</v>
      </c>
      <c r="H5" s="113"/>
      <c r="I5" s="91" t="s">
        <v>88</v>
      </c>
      <c r="J5" s="116"/>
      <c r="K5" s="98" t="s">
        <v>88</v>
      </c>
      <c r="L5" s="48"/>
    </row>
    <row r="6" spans="1:12" ht="22.5" customHeight="1">
      <c r="A6" s="452"/>
      <c r="B6" s="459" t="s">
        <v>89</v>
      </c>
      <c r="C6" s="459"/>
      <c r="D6" s="459"/>
      <c r="E6" s="50" t="s">
        <v>90</v>
      </c>
      <c r="F6" s="111"/>
      <c r="G6" s="85" t="s">
        <v>78</v>
      </c>
      <c r="H6" s="114"/>
      <c r="I6" s="92" t="s">
        <v>78</v>
      </c>
      <c r="J6" s="117"/>
      <c r="K6" s="99" t="s">
        <v>78</v>
      </c>
      <c r="L6" s="48"/>
    </row>
    <row r="7" spans="1:12" ht="22.5" customHeight="1">
      <c r="A7" s="452"/>
      <c r="B7" s="453" t="s">
        <v>91</v>
      </c>
      <c r="C7" s="453"/>
      <c r="D7" s="453"/>
      <c r="E7" s="51" t="s">
        <v>92</v>
      </c>
      <c r="F7" s="63">
        <f>IFERROR((F6/F4*100),0)</f>
        <v>0</v>
      </c>
      <c r="G7" s="86" t="s">
        <v>307</v>
      </c>
      <c r="H7" s="65">
        <f>IFERROR((H6/H4*100),0)</f>
        <v>0</v>
      </c>
      <c r="I7" s="93" t="s">
        <v>307</v>
      </c>
      <c r="J7" s="64">
        <f>IFERROR((J6/J4*100),0)</f>
        <v>0</v>
      </c>
      <c r="K7" s="100" t="s">
        <v>307</v>
      </c>
      <c r="L7" s="48"/>
    </row>
    <row r="8" spans="1:12" ht="22.5" customHeight="1">
      <c r="A8" s="452"/>
      <c r="B8" s="52"/>
      <c r="C8" s="439" t="s">
        <v>93</v>
      </c>
      <c r="D8" s="440"/>
      <c r="E8" s="50" t="s">
        <v>94</v>
      </c>
      <c r="F8" s="111"/>
      <c r="G8" s="85" t="s">
        <v>78</v>
      </c>
      <c r="H8" s="114"/>
      <c r="I8" s="92" t="s">
        <v>78</v>
      </c>
      <c r="J8" s="117"/>
      <c r="K8" s="99" t="s">
        <v>78</v>
      </c>
      <c r="L8" s="48"/>
    </row>
    <row r="9" spans="1:12" ht="22.5" customHeight="1">
      <c r="A9" s="452"/>
      <c r="B9" s="53"/>
      <c r="C9" s="441" t="s">
        <v>95</v>
      </c>
      <c r="D9" s="442"/>
      <c r="E9" s="51" t="s">
        <v>96</v>
      </c>
      <c r="F9" s="63">
        <f>IFERROR((F8/F6*100),0)</f>
        <v>0</v>
      </c>
      <c r="G9" s="86" t="s">
        <v>42</v>
      </c>
      <c r="H9" s="65">
        <f>IFERROR((H8/H6*100),0)</f>
        <v>0</v>
      </c>
      <c r="I9" s="93" t="s">
        <v>42</v>
      </c>
      <c r="J9" s="64">
        <f>IFERROR((J8/J6*100),0)</f>
        <v>0</v>
      </c>
      <c r="K9" s="100" t="s">
        <v>42</v>
      </c>
      <c r="L9" s="48"/>
    </row>
    <row r="10" spans="1:12" ht="22.5" customHeight="1">
      <c r="A10" s="452"/>
      <c r="B10" s="53"/>
      <c r="C10" s="475" t="s">
        <v>97</v>
      </c>
      <c r="D10" s="476"/>
      <c r="E10" s="50" t="s">
        <v>98</v>
      </c>
      <c r="F10" s="111"/>
      <c r="G10" s="85" t="s">
        <v>78</v>
      </c>
      <c r="H10" s="114"/>
      <c r="I10" s="92" t="s">
        <v>78</v>
      </c>
      <c r="J10" s="117"/>
      <c r="K10" s="99" t="s">
        <v>78</v>
      </c>
      <c r="L10" s="48"/>
    </row>
    <row r="11" spans="1:12" ht="22.5" customHeight="1">
      <c r="A11" s="452"/>
      <c r="B11" s="53"/>
      <c r="C11" s="441" t="s">
        <v>95</v>
      </c>
      <c r="D11" s="442"/>
      <c r="E11" s="51" t="s">
        <v>99</v>
      </c>
      <c r="F11" s="63">
        <f>IFERROR((F10/F6*100),0)</f>
        <v>0</v>
      </c>
      <c r="G11" s="86" t="s">
        <v>42</v>
      </c>
      <c r="H11" s="65">
        <f>IFERROR((H10/H6*100),0)</f>
        <v>0</v>
      </c>
      <c r="I11" s="93" t="s">
        <v>42</v>
      </c>
      <c r="J11" s="64">
        <f>IFERROR((J10/J6*100),0)</f>
        <v>0</v>
      </c>
      <c r="K11" s="100" t="s">
        <v>42</v>
      </c>
      <c r="L11" s="48"/>
    </row>
    <row r="12" spans="1:12" ht="22.5" customHeight="1">
      <c r="A12" s="452"/>
      <c r="B12" s="53"/>
      <c r="C12" s="475" t="s">
        <v>100</v>
      </c>
      <c r="D12" s="476"/>
      <c r="E12" s="50" t="s">
        <v>101</v>
      </c>
      <c r="F12" s="111"/>
      <c r="G12" s="85" t="s">
        <v>78</v>
      </c>
      <c r="H12" s="114"/>
      <c r="I12" s="92" t="s">
        <v>78</v>
      </c>
      <c r="J12" s="117"/>
      <c r="K12" s="99" t="s">
        <v>78</v>
      </c>
      <c r="L12" s="48"/>
    </row>
    <row r="13" spans="1:12" ht="22.5" customHeight="1" thickBot="1">
      <c r="A13" s="452"/>
      <c r="B13" s="53"/>
      <c r="C13" s="477" t="s">
        <v>95</v>
      </c>
      <c r="D13" s="478"/>
      <c r="E13" s="51" t="s">
        <v>102</v>
      </c>
      <c r="F13" s="68">
        <f>IFERROR((F12/F6*100),0)</f>
        <v>0</v>
      </c>
      <c r="G13" s="87" t="s">
        <v>42</v>
      </c>
      <c r="H13" s="69">
        <f>IFERROR((H12/H6*100),0)</f>
        <v>0</v>
      </c>
      <c r="I13" s="94" t="s">
        <v>42</v>
      </c>
      <c r="J13" s="70">
        <f>IFERROR((J12/J6*100),0)</f>
        <v>0</v>
      </c>
      <c r="K13" s="101" t="s">
        <v>42</v>
      </c>
      <c r="L13" s="48"/>
    </row>
    <row r="14" spans="1:12" ht="22.5" customHeight="1">
      <c r="A14" s="472" t="s">
        <v>369</v>
      </c>
      <c r="B14" s="479" t="s">
        <v>103</v>
      </c>
      <c r="C14" s="479"/>
      <c r="D14" s="480"/>
      <c r="E14" s="55" t="s">
        <v>104</v>
      </c>
      <c r="F14" s="118"/>
      <c r="G14" s="88" t="s">
        <v>81</v>
      </c>
      <c r="H14" s="119"/>
      <c r="I14" s="95" t="s">
        <v>81</v>
      </c>
      <c r="J14" s="120"/>
      <c r="K14" s="102" t="s">
        <v>81</v>
      </c>
      <c r="L14" s="48"/>
    </row>
    <row r="15" spans="1:12" ht="22.5" customHeight="1">
      <c r="A15" s="473"/>
      <c r="B15" s="453" t="s">
        <v>105</v>
      </c>
      <c r="C15" s="453"/>
      <c r="D15" s="442"/>
      <c r="E15" s="51" t="s">
        <v>106</v>
      </c>
      <c r="F15" s="63">
        <f>IFERROR((F14/F6*100),0)</f>
        <v>0</v>
      </c>
      <c r="G15" s="86" t="s">
        <v>42</v>
      </c>
      <c r="H15" s="65">
        <f>IFERROR((H14/H6*100),0)</f>
        <v>0</v>
      </c>
      <c r="I15" s="93" t="s">
        <v>42</v>
      </c>
      <c r="J15" s="64">
        <f>IFERROR((J14/J6*100),0)</f>
        <v>0</v>
      </c>
      <c r="K15" s="100" t="s">
        <v>42</v>
      </c>
      <c r="L15" s="48"/>
    </row>
    <row r="16" spans="1:12" ht="22.5" customHeight="1">
      <c r="A16" s="473"/>
      <c r="B16" s="460" t="s">
        <v>107</v>
      </c>
      <c r="C16" s="460"/>
      <c r="D16" s="461"/>
      <c r="E16" s="56" t="s">
        <v>108</v>
      </c>
      <c r="F16" s="123"/>
      <c r="G16" s="89" t="s">
        <v>81</v>
      </c>
      <c r="H16" s="122"/>
      <c r="I16" s="96" t="s">
        <v>81</v>
      </c>
      <c r="J16" s="121"/>
      <c r="K16" s="103" t="s">
        <v>81</v>
      </c>
      <c r="L16" s="48"/>
    </row>
    <row r="17" spans="1:12" ht="22.5" customHeight="1">
      <c r="A17" s="473"/>
      <c r="B17" s="453" t="s">
        <v>105</v>
      </c>
      <c r="C17" s="453"/>
      <c r="D17" s="442"/>
      <c r="E17" s="51" t="s">
        <v>109</v>
      </c>
      <c r="F17" s="63">
        <f>IFERROR((F16/F6*100),0)</f>
        <v>0</v>
      </c>
      <c r="G17" s="86" t="s">
        <v>42</v>
      </c>
      <c r="H17" s="65">
        <f>IFERROR((H16/H6*100),0)</f>
        <v>0</v>
      </c>
      <c r="I17" s="93" t="s">
        <v>42</v>
      </c>
      <c r="J17" s="64">
        <f>IFERROR((J16/J6*100),0)</f>
        <v>0</v>
      </c>
      <c r="K17" s="100" t="s">
        <v>42</v>
      </c>
      <c r="L17" s="48"/>
    </row>
    <row r="18" spans="1:12" ht="22.5" customHeight="1">
      <c r="A18" s="473"/>
      <c r="B18" s="460" t="s">
        <v>110</v>
      </c>
      <c r="C18" s="460"/>
      <c r="D18" s="461"/>
      <c r="E18" s="56" t="s">
        <v>111</v>
      </c>
      <c r="F18" s="123"/>
      <c r="G18" s="89" t="s">
        <v>81</v>
      </c>
      <c r="H18" s="122"/>
      <c r="I18" s="96" t="s">
        <v>81</v>
      </c>
      <c r="J18" s="121"/>
      <c r="K18" s="103" t="s">
        <v>81</v>
      </c>
      <c r="L18" s="48"/>
    </row>
    <row r="19" spans="1:12" ht="22.5" customHeight="1" thickBot="1">
      <c r="A19" s="473"/>
      <c r="B19" s="453" t="s">
        <v>105</v>
      </c>
      <c r="C19" s="453"/>
      <c r="D19" s="442"/>
      <c r="E19" s="51" t="s">
        <v>112</v>
      </c>
      <c r="F19" s="68">
        <f>IFERROR((F18/F6*100),0)</f>
        <v>0</v>
      </c>
      <c r="G19" s="87" t="s">
        <v>42</v>
      </c>
      <c r="H19" s="69">
        <f>IFERROR((H18/H6*100),0)</f>
        <v>0</v>
      </c>
      <c r="I19" s="94" t="s">
        <v>42</v>
      </c>
      <c r="J19" s="70">
        <f>IFERROR((J18/J6*100),0)</f>
        <v>0</v>
      </c>
      <c r="K19" s="101" t="s">
        <v>42</v>
      </c>
      <c r="L19" s="48"/>
    </row>
    <row r="20" spans="1:12" ht="22.5" customHeight="1">
      <c r="A20" s="472" t="s">
        <v>370</v>
      </c>
      <c r="B20" s="438" t="s">
        <v>113</v>
      </c>
      <c r="C20" s="438"/>
      <c r="D20" s="438"/>
      <c r="E20" s="438"/>
      <c r="F20" s="458" t="s">
        <v>308</v>
      </c>
      <c r="G20" s="454"/>
      <c r="H20" s="456" t="s">
        <v>77</v>
      </c>
      <c r="I20" s="457"/>
      <c r="J20" s="454" t="s">
        <v>77</v>
      </c>
      <c r="K20" s="455"/>
      <c r="L20" s="48"/>
    </row>
    <row r="21" spans="1:12" ht="22.5" customHeight="1">
      <c r="A21" s="473"/>
      <c r="B21" s="460" t="s">
        <v>114</v>
      </c>
      <c r="C21" s="460"/>
      <c r="D21" s="460"/>
      <c r="E21" s="460"/>
      <c r="F21" s="145"/>
      <c r="G21" s="78" t="s">
        <v>79</v>
      </c>
      <c r="H21" s="147"/>
      <c r="I21" s="79" t="s">
        <v>79</v>
      </c>
      <c r="J21" s="149"/>
      <c r="K21" s="81" t="s">
        <v>79</v>
      </c>
      <c r="L21" s="48"/>
    </row>
    <row r="22" spans="1:12" ht="22.5" customHeight="1">
      <c r="A22" s="473"/>
      <c r="B22" s="434" t="s">
        <v>115</v>
      </c>
      <c r="C22" s="434"/>
      <c r="D22" s="434"/>
      <c r="E22" s="434"/>
      <c r="F22" s="146"/>
      <c r="G22" s="77" t="s">
        <v>79</v>
      </c>
      <c r="H22" s="148"/>
      <c r="I22" s="80" t="s">
        <v>79</v>
      </c>
      <c r="J22" s="150"/>
      <c r="K22" s="82" t="s">
        <v>79</v>
      </c>
      <c r="L22" s="48"/>
    </row>
    <row r="23" spans="1:12" ht="22.5" customHeight="1">
      <c r="A23" s="473"/>
      <c r="B23" s="435" t="s">
        <v>116</v>
      </c>
      <c r="C23" s="435"/>
      <c r="D23" s="435"/>
      <c r="E23" s="435"/>
      <c r="F23" s="145"/>
      <c r="G23" s="78" t="s">
        <v>80</v>
      </c>
      <c r="H23" s="147"/>
      <c r="I23" s="79" t="s">
        <v>80</v>
      </c>
      <c r="J23" s="149"/>
      <c r="K23" s="81" t="s">
        <v>80</v>
      </c>
      <c r="L23" s="48"/>
    </row>
    <row r="24" spans="1:12" ht="22.5" customHeight="1">
      <c r="A24" s="473"/>
      <c r="B24" s="481" t="s">
        <v>367</v>
      </c>
      <c r="C24" s="432" t="s">
        <v>117</v>
      </c>
      <c r="D24" s="433"/>
      <c r="E24" s="433"/>
      <c r="F24" s="139"/>
      <c r="G24" s="58" t="s">
        <v>42</v>
      </c>
      <c r="H24" s="141"/>
      <c r="I24" s="66" t="s">
        <v>42</v>
      </c>
      <c r="J24" s="143"/>
      <c r="K24" s="59" t="s">
        <v>42</v>
      </c>
      <c r="L24" s="48"/>
    </row>
    <row r="25" spans="1:12" ht="22.5" customHeight="1">
      <c r="A25" s="473"/>
      <c r="B25" s="461"/>
      <c r="C25" s="432" t="s">
        <v>118</v>
      </c>
      <c r="D25" s="433"/>
      <c r="E25" s="433"/>
      <c r="F25" s="139"/>
      <c r="G25" s="58" t="s">
        <v>42</v>
      </c>
      <c r="H25" s="141"/>
      <c r="I25" s="66" t="s">
        <v>42</v>
      </c>
      <c r="J25" s="143"/>
      <c r="K25" s="59" t="s">
        <v>42</v>
      </c>
      <c r="L25" s="48"/>
    </row>
    <row r="26" spans="1:12" ht="22.5" customHeight="1">
      <c r="A26" s="473"/>
      <c r="B26" s="461"/>
      <c r="C26" s="432" t="s">
        <v>82</v>
      </c>
      <c r="D26" s="433"/>
      <c r="E26" s="433"/>
      <c r="F26" s="139"/>
      <c r="G26" s="58" t="s">
        <v>42</v>
      </c>
      <c r="H26" s="141"/>
      <c r="I26" s="66" t="s">
        <v>42</v>
      </c>
      <c r="J26" s="143"/>
      <c r="K26" s="59" t="s">
        <v>42</v>
      </c>
      <c r="L26" s="48"/>
    </row>
    <row r="27" spans="1:12" ht="22.5" customHeight="1">
      <c r="A27" s="473"/>
      <c r="B27" s="461"/>
      <c r="C27" s="483" t="s">
        <v>119</v>
      </c>
      <c r="D27" s="432" t="s">
        <v>120</v>
      </c>
      <c r="E27" s="433"/>
      <c r="F27" s="139"/>
      <c r="G27" s="58" t="s">
        <v>42</v>
      </c>
      <c r="H27" s="141"/>
      <c r="I27" s="66" t="s">
        <v>42</v>
      </c>
      <c r="J27" s="143"/>
      <c r="K27" s="59" t="s">
        <v>42</v>
      </c>
      <c r="L27" s="48"/>
    </row>
    <row r="28" spans="1:12" ht="22.5" customHeight="1">
      <c r="A28" s="473"/>
      <c r="B28" s="461"/>
      <c r="C28" s="484"/>
      <c r="D28" s="432" t="s">
        <v>121</v>
      </c>
      <c r="E28" s="433"/>
      <c r="F28" s="139"/>
      <c r="G28" s="58" t="s">
        <v>42</v>
      </c>
      <c r="H28" s="141"/>
      <c r="I28" s="66" t="s">
        <v>42</v>
      </c>
      <c r="J28" s="143"/>
      <c r="K28" s="59" t="s">
        <v>42</v>
      </c>
      <c r="L28" s="48"/>
    </row>
    <row r="29" spans="1:12" ht="22.5" customHeight="1">
      <c r="A29" s="473"/>
      <c r="B29" s="461"/>
      <c r="C29" s="484"/>
      <c r="D29" s="432" t="s">
        <v>122</v>
      </c>
      <c r="E29" s="433"/>
      <c r="F29" s="139"/>
      <c r="G29" s="58" t="s">
        <v>42</v>
      </c>
      <c r="H29" s="141"/>
      <c r="I29" s="66" t="s">
        <v>42</v>
      </c>
      <c r="J29" s="143"/>
      <c r="K29" s="59" t="s">
        <v>42</v>
      </c>
      <c r="L29" s="48"/>
    </row>
    <row r="30" spans="1:12" ht="22.5" customHeight="1">
      <c r="A30" s="473"/>
      <c r="B30" s="461"/>
      <c r="C30" s="484"/>
      <c r="D30" s="432" t="s">
        <v>123</v>
      </c>
      <c r="E30" s="433"/>
      <c r="F30" s="139"/>
      <c r="G30" s="58" t="s">
        <v>42</v>
      </c>
      <c r="H30" s="141"/>
      <c r="I30" s="66" t="s">
        <v>42</v>
      </c>
      <c r="J30" s="143"/>
      <c r="K30" s="59" t="s">
        <v>42</v>
      </c>
      <c r="L30" s="48"/>
    </row>
    <row r="31" spans="1:12" ht="22.5" customHeight="1" thickBot="1">
      <c r="A31" s="474"/>
      <c r="B31" s="482"/>
      <c r="C31" s="485"/>
      <c r="D31" s="486" t="s">
        <v>97</v>
      </c>
      <c r="E31" s="487"/>
      <c r="F31" s="140"/>
      <c r="G31" s="71" t="s">
        <v>42</v>
      </c>
      <c r="H31" s="142"/>
      <c r="I31" s="72" t="s">
        <v>42</v>
      </c>
      <c r="J31" s="144"/>
      <c r="K31" s="73" t="s">
        <v>42</v>
      </c>
      <c r="L31" s="48"/>
    </row>
    <row r="32" spans="1:12" ht="22.5" customHeight="1">
      <c r="A32" s="462" t="s">
        <v>124</v>
      </c>
      <c r="B32" s="465" t="s">
        <v>125</v>
      </c>
      <c r="C32" s="465"/>
      <c r="D32" s="465"/>
      <c r="E32" s="465"/>
      <c r="F32" s="133"/>
      <c r="G32" s="74"/>
      <c r="H32" s="135"/>
      <c r="I32" s="75"/>
      <c r="J32" s="137"/>
      <c r="K32" s="76"/>
      <c r="L32" s="48"/>
    </row>
    <row r="33" spans="1:12" ht="22.5" customHeight="1">
      <c r="A33" s="463"/>
      <c r="B33" s="435" t="s">
        <v>126</v>
      </c>
      <c r="C33" s="435"/>
      <c r="D33" s="435"/>
      <c r="E33" s="435"/>
      <c r="F33" s="134"/>
      <c r="G33" s="104" t="s">
        <v>127</v>
      </c>
      <c r="H33" s="136"/>
      <c r="I33" s="42" t="s">
        <v>127</v>
      </c>
      <c r="J33" s="138"/>
      <c r="K33" s="43" t="s">
        <v>127</v>
      </c>
      <c r="L33" s="48"/>
    </row>
    <row r="34" spans="1:12" ht="22.5" customHeight="1">
      <c r="A34" s="463"/>
      <c r="B34" s="466" t="s">
        <v>128</v>
      </c>
      <c r="C34" s="460"/>
      <c r="D34" s="468" t="s">
        <v>129</v>
      </c>
      <c r="E34" s="450"/>
      <c r="F34" s="124"/>
      <c r="G34" s="105" t="s">
        <v>130</v>
      </c>
      <c r="H34" s="127"/>
      <c r="I34" s="107" t="s">
        <v>130</v>
      </c>
      <c r="J34" s="130"/>
      <c r="K34" s="44" t="s">
        <v>130</v>
      </c>
      <c r="L34" s="48"/>
    </row>
    <row r="35" spans="1:12" ht="22.5" customHeight="1">
      <c r="A35" s="463"/>
      <c r="B35" s="460"/>
      <c r="C35" s="460"/>
      <c r="D35" s="469" t="s">
        <v>131</v>
      </c>
      <c r="E35" s="435"/>
      <c r="F35" s="125"/>
      <c r="G35" s="104" t="s">
        <v>130</v>
      </c>
      <c r="H35" s="128"/>
      <c r="I35" s="42" t="s">
        <v>130</v>
      </c>
      <c r="J35" s="131"/>
      <c r="K35" s="43" t="s">
        <v>130</v>
      </c>
      <c r="L35" s="48"/>
    </row>
    <row r="36" spans="1:12" ht="22.5" customHeight="1" thickBot="1">
      <c r="A36" s="464"/>
      <c r="B36" s="467"/>
      <c r="C36" s="467"/>
      <c r="D36" s="470" t="s">
        <v>132</v>
      </c>
      <c r="E36" s="471"/>
      <c r="F36" s="126"/>
      <c r="G36" s="106" t="s">
        <v>130</v>
      </c>
      <c r="H36" s="129"/>
      <c r="I36" s="108" t="s">
        <v>130</v>
      </c>
      <c r="J36" s="132"/>
      <c r="K36" s="45" t="s">
        <v>130</v>
      </c>
      <c r="L36" s="48"/>
    </row>
    <row r="37" spans="1:12" ht="18" customHeight="1">
      <c r="A37" s="40" t="s">
        <v>133</v>
      </c>
      <c r="B37" s="40"/>
      <c r="C37" s="40"/>
      <c r="D37" s="40"/>
      <c r="E37" s="46"/>
      <c r="F37" s="40"/>
      <c r="G37" s="61"/>
      <c r="H37" s="40"/>
      <c r="I37" s="61"/>
      <c r="J37" s="40"/>
      <c r="K37" s="61"/>
      <c r="L37" s="48"/>
    </row>
    <row r="38" spans="1:12" ht="18" customHeight="1">
      <c r="A38" s="40" t="s">
        <v>134</v>
      </c>
      <c r="B38" s="40"/>
      <c r="C38" s="40"/>
      <c r="D38" s="40"/>
      <c r="E38" s="46"/>
      <c r="F38" s="40"/>
      <c r="G38" s="61"/>
      <c r="H38" s="40"/>
      <c r="I38" s="61"/>
      <c r="J38" s="40"/>
      <c r="K38" s="61"/>
      <c r="L38" s="48"/>
    </row>
    <row r="39" spans="1:12" ht="18" customHeight="1">
      <c r="A39" s="47" t="s">
        <v>135</v>
      </c>
      <c r="B39" s="40"/>
      <c r="C39" s="40"/>
      <c r="D39" s="40"/>
      <c r="E39" s="46"/>
      <c r="F39" s="40"/>
      <c r="G39" s="61"/>
      <c r="H39" s="40"/>
      <c r="I39" s="61"/>
      <c r="J39" s="40"/>
      <c r="K39" s="61"/>
      <c r="L39" s="48"/>
    </row>
  </sheetData>
  <mergeCells count="47">
    <mergeCell ref="A20:A31"/>
    <mergeCell ref="B17:D17"/>
    <mergeCell ref="B15:D15"/>
    <mergeCell ref="C10:D10"/>
    <mergeCell ref="C11:D11"/>
    <mergeCell ref="C12:D12"/>
    <mergeCell ref="C13:D13"/>
    <mergeCell ref="B14:D14"/>
    <mergeCell ref="B18:D18"/>
    <mergeCell ref="B19:D19"/>
    <mergeCell ref="A14:A19"/>
    <mergeCell ref="B24:B31"/>
    <mergeCell ref="C27:C31"/>
    <mergeCell ref="D31:E31"/>
    <mergeCell ref="B21:E21"/>
    <mergeCell ref="C26:E26"/>
    <mergeCell ref="A32:A36"/>
    <mergeCell ref="B33:E33"/>
    <mergeCell ref="B32:E32"/>
    <mergeCell ref="B34:C36"/>
    <mergeCell ref="D34:E34"/>
    <mergeCell ref="D35:E35"/>
    <mergeCell ref="D36:E36"/>
    <mergeCell ref="J3:K3"/>
    <mergeCell ref="B20:E20"/>
    <mergeCell ref="C8:D8"/>
    <mergeCell ref="C9:D9"/>
    <mergeCell ref="F3:G3"/>
    <mergeCell ref="H3:I3"/>
    <mergeCell ref="A3:E3"/>
    <mergeCell ref="B4:D4"/>
    <mergeCell ref="B5:D5"/>
    <mergeCell ref="A4:A13"/>
    <mergeCell ref="B7:D7"/>
    <mergeCell ref="J20:K20"/>
    <mergeCell ref="H20:I20"/>
    <mergeCell ref="F20:G20"/>
    <mergeCell ref="B6:D6"/>
    <mergeCell ref="B16:D16"/>
    <mergeCell ref="D30:E30"/>
    <mergeCell ref="B22:E22"/>
    <mergeCell ref="B23:E23"/>
    <mergeCell ref="D29:E29"/>
    <mergeCell ref="C24:E24"/>
    <mergeCell ref="D27:E27"/>
    <mergeCell ref="D28:E28"/>
    <mergeCell ref="C25:E25"/>
  </mergeCells>
  <phoneticPr fontId="20"/>
  <conditionalFormatting sqref="J3:K3 F21:K31">
    <cfRule type="containsBlanks" dxfId="51" priority="8">
      <formula>LEN(TRIM(F3))=0</formula>
    </cfRule>
  </conditionalFormatting>
  <conditionalFormatting sqref="F33:K36 F32 J32 H32 F4:K17">
    <cfRule type="containsBlanks" dxfId="50" priority="7">
      <formula>LEN(TRIM(F4))=0</formula>
    </cfRule>
  </conditionalFormatting>
  <conditionalFormatting sqref="F20:K20">
    <cfRule type="cellIs" dxfId="49" priority="6" operator="equal">
      <formula>"："</formula>
    </cfRule>
  </conditionalFormatting>
  <conditionalFormatting sqref="F18:K18 G19 I19 K19">
    <cfRule type="containsBlanks" dxfId="48" priority="5">
      <formula>LEN(TRIM(F18))=0</formula>
    </cfRule>
  </conditionalFormatting>
  <conditionalFormatting sqref="F19">
    <cfRule type="containsBlanks" dxfId="47" priority="3">
      <formula>LEN(TRIM(F19))=0</formula>
    </cfRule>
  </conditionalFormatting>
  <conditionalFormatting sqref="H19">
    <cfRule type="containsBlanks" dxfId="46" priority="2">
      <formula>LEN(TRIM(H19))=0</formula>
    </cfRule>
  </conditionalFormatting>
  <conditionalFormatting sqref="J19">
    <cfRule type="containsBlanks" dxfId="45" priority="1">
      <formula>LEN(TRIM(J19))=0</formula>
    </cfRule>
  </conditionalFormatting>
  <printOptions horizontalCentered="1"/>
  <pageMargins left="0.70866141732283472" right="0.70866141732283472" top="0.74803149606299213" bottom="0.74803149606299213" header="0.31496062992125984" footer="0.31496062992125984"/>
  <pageSetup paperSize="9" scale="82" orientation="portrait" r:id="rId1"/>
  <headerFooter>
    <oddFooter>&amp;C－１－</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A244-FC86-44F6-B9D6-F9E0AEB74E87}">
  <sheetPr>
    <pageSetUpPr fitToPage="1"/>
  </sheetPr>
  <dimension ref="A1:E32"/>
  <sheetViews>
    <sheetView view="pageLayout" zoomScaleNormal="100" zoomScaleSheetLayoutView="100" workbookViewId="0">
      <selection activeCell="C4" sqref="C4:V12"/>
    </sheetView>
  </sheetViews>
  <sheetFormatPr defaultColWidth="9" defaultRowHeight="18"/>
  <cols>
    <col min="1" max="1" width="3.58203125" style="29" customWidth="1"/>
    <col min="2" max="2" width="15.5" style="29" customWidth="1"/>
    <col min="3" max="3" width="19.1640625" style="29" customWidth="1"/>
    <col min="4" max="4" width="9.75" style="159" customWidth="1"/>
    <col min="5" max="5" width="38.75" style="29" customWidth="1"/>
    <col min="6" max="16384" width="9" style="29"/>
  </cols>
  <sheetData>
    <row r="1" spans="1:5" ht="20">
      <c r="A1" s="507" t="s">
        <v>371</v>
      </c>
      <c r="B1" s="507"/>
      <c r="C1" s="507"/>
      <c r="D1" s="507"/>
      <c r="E1" s="507"/>
    </row>
    <row r="2" spans="1:5">
      <c r="A2" s="430" t="s">
        <v>372</v>
      </c>
      <c r="B2" s="430"/>
      <c r="C2" s="430"/>
      <c r="D2" s="430"/>
      <c r="E2" s="430"/>
    </row>
    <row r="3" spans="1:5" ht="30.5" customHeight="1">
      <c r="B3" s="151" t="s">
        <v>309</v>
      </c>
      <c r="C3" s="508" t="s">
        <v>374</v>
      </c>
      <c r="D3" s="509"/>
      <c r="E3" s="510"/>
    </row>
    <row r="4" spans="1:5" ht="31.5" customHeight="1">
      <c r="B4" s="501"/>
      <c r="C4" s="491"/>
      <c r="D4" s="492"/>
      <c r="E4" s="493"/>
    </row>
    <row r="5" spans="1:5" ht="31.5" customHeight="1">
      <c r="B5" s="502"/>
      <c r="C5" s="494"/>
      <c r="D5" s="495"/>
      <c r="E5" s="496"/>
    </row>
    <row r="6" spans="1:5" ht="31.5" customHeight="1">
      <c r="B6" s="502"/>
      <c r="C6" s="494"/>
      <c r="D6" s="495"/>
      <c r="E6" s="496"/>
    </row>
    <row r="7" spans="1:5" ht="31.5" customHeight="1">
      <c r="B7" s="502"/>
      <c r="C7" s="494"/>
      <c r="D7" s="495"/>
      <c r="E7" s="496"/>
    </row>
    <row r="8" spans="1:5" ht="31.5" customHeight="1">
      <c r="B8" s="502"/>
      <c r="C8" s="494"/>
      <c r="D8" s="495"/>
      <c r="E8" s="496"/>
    </row>
    <row r="9" spans="1:5" ht="31.5" customHeight="1">
      <c r="B9" s="502"/>
      <c r="C9" s="494"/>
      <c r="D9" s="495"/>
      <c r="E9" s="496"/>
    </row>
    <row r="10" spans="1:5" ht="31.5" customHeight="1">
      <c r="B10" s="502"/>
      <c r="C10" s="494"/>
      <c r="D10" s="495"/>
      <c r="E10" s="496"/>
    </row>
    <row r="11" spans="1:5" ht="31.5" customHeight="1">
      <c r="B11" s="502"/>
      <c r="C11" s="494"/>
      <c r="D11" s="495"/>
      <c r="E11" s="496"/>
    </row>
    <row r="12" spans="1:5" ht="31.5" customHeight="1">
      <c r="B12" s="503"/>
      <c r="C12" s="497"/>
      <c r="D12" s="498"/>
      <c r="E12" s="499"/>
    </row>
    <row r="13" spans="1:5" ht="21" customHeight="1">
      <c r="B13" s="152"/>
      <c r="C13" s="153"/>
      <c r="D13" s="158"/>
      <c r="E13" s="41"/>
    </row>
    <row r="14" spans="1:5" ht="21" customHeight="1">
      <c r="B14" s="153"/>
      <c r="C14" s="153"/>
      <c r="D14" s="158"/>
      <c r="E14" s="41"/>
    </row>
    <row r="15" spans="1:5" ht="21" customHeight="1">
      <c r="A15" s="511" t="s">
        <v>373</v>
      </c>
      <c r="B15" s="511"/>
      <c r="C15" s="511"/>
      <c r="D15" s="511"/>
      <c r="E15" s="511"/>
    </row>
    <row r="16" spans="1:5" ht="31" customHeight="1">
      <c r="A16" s="154"/>
      <c r="B16" s="155"/>
      <c r="C16" s="488" t="s">
        <v>375</v>
      </c>
      <c r="D16" s="489"/>
      <c r="E16" s="490"/>
    </row>
    <row r="17" spans="1:5" ht="31.5" customHeight="1">
      <c r="B17" s="504"/>
      <c r="C17" s="491"/>
      <c r="D17" s="492"/>
      <c r="E17" s="493"/>
    </row>
    <row r="18" spans="1:5" ht="31.5" customHeight="1">
      <c r="B18" s="505"/>
      <c r="C18" s="494"/>
      <c r="D18" s="495"/>
      <c r="E18" s="496"/>
    </row>
    <row r="19" spans="1:5" ht="31.5" customHeight="1">
      <c r="B19" s="505"/>
      <c r="C19" s="494"/>
      <c r="D19" s="495"/>
      <c r="E19" s="496"/>
    </row>
    <row r="20" spans="1:5" ht="31.5" customHeight="1">
      <c r="B20" s="505"/>
      <c r="C20" s="494"/>
      <c r="D20" s="495"/>
      <c r="E20" s="496"/>
    </row>
    <row r="21" spans="1:5" ht="31.5" customHeight="1">
      <c r="B21" s="505"/>
      <c r="C21" s="494"/>
      <c r="D21" s="495"/>
      <c r="E21" s="496"/>
    </row>
    <row r="22" spans="1:5" ht="31.5" customHeight="1">
      <c r="B22" s="505"/>
      <c r="C22" s="494"/>
      <c r="D22" s="495"/>
      <c r="E22" s="496"/>
    </row>
    <row r="23" spans="1:5" ht="31.5" customHeight="1">
      <c r="B23" s="505"/>
      <c r="C23" s="494"/>
      <c r="D23" s="495"/>
      <c r="E23" s="496"/>
    </row>
    <row r="24" spans="1:5" ht="31.5" customHeight="1">
      <c r="B24" s="505"/>
      <c r="C24" s="494"/>
      <c r="D24" s="495"/>
      <c r="E24" s="496"/>
    </row>
    <row r="25" spans="1:5" ht="31.5" customHeight="1">
      <c r="B25" s="506"/>
      <c r="C25" s="497"/>
      <c r="D25" s="498"/>
      <c r="E25" s="499"/>
    </row>
    <row r="26" spans="1:5" ht="21" customHeight="1">
      <c r="B26" s="156"/>
      <c r="C26" s="153"/>
      <c r="D26" s="158"/>
      <c r="E26" s="41"/>
    </row>
    <row r="27" spans="1:5" ht="21" customHeight="1">
      <c r="B27" s="157"/>
      <c r="C27" s="153"/>
      <c r="D27" s="158"/>
      <c r="E27" s="41"/>
    </row>
    <row r="28" spans="1:5" ht="21" customHeight="1">
      <c r="A28" s="500" t="s">
        <v>377</v>
      </c>
      <c r="B28" s="500"/>
      <c r="C28" s="500"/>
      <c r="D28" s="500"/>
      <c r="E28" s="500"/>
    </row>
    <row r="29" spans="1:5" ht="21" customHeight="1">
      <c r="A29" s="500" t="s">
        <v>376</v>
      </c>
      <c r="B29" s="500"/>
      <c r="C29" s="500"/>
      <c r="D29" s="500"/>
      <c r="E29" s="500"/>
    </row>
    <row r="30" spans="1:5" ht="21" customHeight="1">
      <c r="B30" s="57" t="s">
        <v>310</v>
      </c>
      <c r="C30" s="41"/>
      <c r="D30" s="429"/>
      <c r="E30" s="33"/>
    </row>
    <row r="31" spans="1:5" ht="21" customHeight="1">
      <c r="B31" s="57" t="s">
        <v>311</v>
      </c>
      <c r="C31" s="41"/>
      <c r="D31" s="428"/>
      <c r="E31" s="33"/>
    </row>
    <row r="32" spans="1:5" ht="21" customHeight="1">
      <c r="B32" s="57" t="s">
        <v>312</v>
      </c>
      <c r="C32" s="41"/>
      <c r="D32" s="429"/>
      <c r="E32" s="33"/>
    </row>
  </sheetData>
  <mergeCells count="11">
    <mergeCell ref="A1:E1"/>
    <mergeCell ref="A2:E2"/>
    <mergeCell ref="C3:E3"/>
    <mergeCell ref="C4:E12"/>
    <mergeCell ref="A15:E15"/>
    <mergeCell ref="C16:E16"/>
    <mergeCell ref="C17:E25"/>
    <mergeCell ref="A29:E29"/>
    <mergeCell ref="A28:E28"/>
    <mergeCell ref="B4:B12"/>
    <mergeCell ref="B17:B25"/>
  </mergeCells>
  <phoneticPr fontId="20"/>
  <conditionalFormatting sqref="B4:D4 B17:D17 B18:B22">
    <cfRule type="containsBlanks" dxfId="44" priority="4">
      <formula>LEN(TRIM(B4))=0</formula>
    </cfRule>
  </conditionalFormatting>
  <conditionalFormatting sqref="D30:D32">
    <cfRule type="containsBlanks" dxfId="43" priority="1">
      <formula>LEN(TRIM(D30))=0</formula>
    </cfRule>
  </conditionalFormatting>
  <dataValidations disablePrompts="1" count="1">
    <dataValidation type="list" allowBlank="1" showInputMessage="1" showErrorMessage="1" sqref="D30:D32" xr:uid="{738EFE97-1866-4322-AF7F-883995A081D1}">
      <formula1>"有,無"</formula1>
    </dataValidation>
  </dataValidations>
  <pageMargins left="0.7" right="0.7" top="0.75" bottom="0.75" header="0.3" footer="0.3"/>
  <pageSetup paperSize="9" scale="81" orientation="portrait" r:id="rId1"/>
  <headerFooter>
    <oddFooter>&amp;C&amp;12－２－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CE53-C9A9-41CC-B2C5-40BD6F27E035}">
  <sheetPr>
    <pageSetUpPr fitToPage="1"/>
  </sheetPr>
  <dimension ref="A1:B32"/>
  <sheetViews>
    <sheetView view="pageBreakPreview" zoomScaleNormal="100" zoomScaleSheetLayoutView="100" workbookViewId="0">
      <selection activeCell="D14" sqref="D14"/>
    </sheetView>
  </sheetViews>
  <sheetFormatPr defaultColWidth="9" defaultRowHeight="13"/>
  <cols>
    <col min="1" max="1" width="21.5" style="24" customWidth="1"/>
    <col min="2" max="2" width="60" style="24" customWidth="1"/>
    <col min="3" max="16384" width="9" style="24"/>
  </cols>
  <sheetData>
    <row r="1" spans="1:2">
      <c r="A1" s="24" t="s">
        <v>5</v>
      </c>
    </row>
    <row r="2" spans="1:2" ht="13.5" thickBot="1">
      <c r="A2" s="24" t="s">
        <v>6</v>
      </c>
    </row>
    <row r="3" spans="1:2" ht="13.5" thickBot="1">
      <c r="A3" s="1" t="s">
        <v>7</v>
      </c>
      <c r="B3" s="2" t="s">
        <v>8</v>
      </c>
    </row>
    <row r="4" spans="1:2">
      <c r="A4" s="512"/>
      <c r="B4" s="512"/>
    </row>
    <row r="5" spans="1:2">
      <c r="A5" s="513"/>
      <c r="B5" s="513"/>
    </row>
    <row r="6" spans="1:2">
      <c r="A6" s="513"/>
      <c r="B6" s="513"/>
    </row>
    <row r="7" spans="1:2">
      <c r="A7" s="513"/>
      <c r="B7" s="513"/>
    </row>
    <row r="8" spans="1:2">
      <c r="A8" s="513"/>
      <c r="B8" s="513"/>
    </row>
    <row r="9" spans="1:2">
      <c r="A9" s="513"/>
      <c r="B9" s="513"/>
    </row>
    <row r="10" spans="1:2">
      <c r="A10" s="513"/>
      <c r="B10" s="513"/>
    </row>
    <row r="11" spans="1:2">
      <c r="A11" s="513"/>
      <c r="B11" s="513"/>
    </row>
    <row r="12" spans="1:2" ht="13.5" thickBot="1">
      <c r="A12" s="514"/>
      <c r="B12" s="514"/>
    </row>
    <row r="15" spans="1:2" ht="13.5" thickBot="1">
      <c r="A15" s="24" t="s">
        <v>9</v>
      </c>
    </row>
    <row r="16" spans="1:2" ht="14.5" thickBot="1">
      <c r="A16" s="3" t="s">
        <v>10</v>
      </c>
      <c r="B16" s="2" t="s">
        <v>11</v>
      </c>
    </row>
    <row r="17" spans="1:2">
      <c r="A17" s="512"/>
      <c r="B17" s="512"/>
    </row>
    <row r="18" spans="1:2">
      <c r="A18" s="513"/>
      <c r="B18" s="513"/>
    </row>
    <row r="19" spans="1:2">
      <c r="A19" s="513"/>
      <c r="B19" s="513"/>
    </row>
    <row r="20" spans="1:2">
      <c r="A20" s="513"/>
      <c r="B20" s="513"/>
    </row>
    <row r="21" spans="1:2">
      <c r="A21" s="513"/>
      <c r="B21" s="513"/>
    </row>
    <row r="22" spans="1:2">
      <c r="A22" s="513"/>
      <c r="B22" s="513"/>
    </row>
    <row r="23" spans="1:2">
      <c r="A23" s="513"/>
      <c r="B23" s="513"/>
    </row>
    <row r="24" spans="1:2">
      <c r="A24" s="513"/>
      <c r="B24" s="513"/>
    </row>
    <row r="25" spans="1:2" ht="13.5" thickBot="1">
      <c r="A25" s="514"/>
      <c r="B25" s="514"/>
    </row>
    <row r="28" spans="1:2">
      <c r="A28" s="24" t="s">
        <v>12</v>
      </c>
    </row>
    <row r="29" spans="1:2">
      <c r="A29" s="24" t="s">
        <v>13</v>
      </c>
    </row>
    <row r="30" spans="1:2">
      <c r="A30" s="24" t="s">
        <v>14</v>
      </c>
    </row>
    <row r="31" spans="1:2">
      <c r="A31" s="24" t="s">
        <v>136</v>
      </c>
    </row>
    <row r="32" spans="1:2">
      <c r="A32" s="24" t="s">
        <v>137</v>
      </c>
    </row>
  </sheetData>
  <mergeCells count="4">
    <mergeCell ref="A17:A25"/>
    <mergeCell ref="B17:B25"/>
    <mergeCell ref="A4:A12"/>
    <mergeCell ref="B4:B12"/>
  </mergeCells>
  <phoneticPr fontId="20"/>
  <pageMargins left="0.7" right="0.7" top="0.75" bottom="0.75" header="0.3" footer="0.3"/>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F9D77-DE1D-4452-9D40-D5F58BE5ECAB}">
  <sheetPr>
    <pageSetUpPr fitToPage="1"/>
  </sheetPr>
  <dimension ref="A1:F39"/>
  <sheetViews>
    <sheetView view="pageLayout" zoomScaleNormal="100" zoomScaleSheetLayoutView="100" workbookViewId="0">
      <selection activeCell="H19" sqref="H19"/>
    </sheetView>
  </sheetViews>
  <sheetFormatPr defaultColWidth="9" defaultRowHeight="20"/>
  <cols>
    <col min="1" max="2" width="5.58203125" style="37" customWidth="1"/>
    <col min="3" max="3" width="24.25" style="37" customWidth="1"/>
    <col min="4" max="5" width="5.58203125" style="37" customWidth="1"/>
    <col min="6" max="6" width="31.5" style="37" customWidth="1"/>
    <col min="7" max="16384" width="9" style="37"/>
  </cols>
  <sheetData>
    <row r="1" spans="1:6">
      <c r="A1" s="160" t="s">
        <v>146</v>
      </c>
    </row>
    <row r="3" spans="1:6">
      <c r="A3" s="37" t="s">
        <v>378</v>
      </c>
    </row>
    <row r="5" spans="1:6">
      <c r="F5" s="37" t="s">
        <v>139</v>
      </c>
    </row>
    <row r="6" spans="1:6" ht="14.5" customHeight="1">
      <c r="F6" s="518"/>
    </row>
    <row r="7" spans="1:6" ht="14.5" customHeight="1">
      <c r="E7" s="161"/>
      <c r="F7" s="519"/>
    </row>
    <row r="8" spans="1:6" ht="14.5" customHeight="1">
      <c r="C8" s="37" t="s">
        <v>141</v>
      </c>
      <c r="E8" s="162"/>
      <c r="F8" s="519"/>
    </row>
    <row r="9" spans="1:6" ht="14.5" customHeight="1">
      <c r="C9" s="518"/>
      <c r="E9" s="163"/>
      <c r="F9" s="520"/>
    </row>
    <row r="10" spans="1:6" ht="14.5" customHeight="1">
      <c r="B10" s="161"/>
      <c r="C10" s="519"/>
      <c r="D10" s="161"/>
      <c r="E10" s="163"/>
    </row>
    <row r="11" spans="1:6" ht="14.5" customHeight="1">
      <c r="B11" s="162"/>
      <c r="C11" s="519"/>
      <c r="E11" s="163"/>
      <c r="F11" s="37" t="s">
        <v>140</v>
      </c>
    </row>
    <row r="12" spans="1:6" ht="14.5" customHeight="1">
      <c r="B12" s="163"/>
      <c r="C12" s="520"/>
      <c r="E12" s="163"/>
      <c r="F12" s="518"/>
    </row>
    <row r="13" spans="1:6" ht="14.5" customHeight="1">
      <c r="B13" s="163"/>
      <c r="E13" s="164"/>
      <c r="F13" s="519"/>
    </row>
    <row r="14" spans="1:6" ht="14.5" customHeight="1">
      <c r="B14" s="163"/>
      <c r="F14" s="519"/>
    </row>
    <row r="15" spans="1:6" ht="14.5" customHeight="1">
      <c r="B15" s="163"/>
      <c r="F15" s="520"/>
    </row>
    <row r="16" spans="1:6" ht="14.5" customHeight="1">
      <c r="B16" s="163"/>
    </row>
    <row r="17" spans="1:6" ht="14.5" customHeight="1">
      <c r="B17" s="163"/>
    </row>
    <row r="18" spans="1:6" ht="14.5" customHeight="1" thickBot="1">
      <c r="B18" s="163"/>
      <c r="F18" s="37" t="s">
        <v>142</v>
      </c>
    </row>
    <row r="19" spans="1:6" ht="14.5" customHeight="1">
      <c r="B19" s="163"/>
      <c r="F19" s="515"/>
    </row>
    <row r="20" spans="1:6" ht="14.5" customHeight="1" thickBot="1">
      <c r="B20" s="163"/>
      <c r="E20" s="57"/>
      <c r="F20" s="516"/>
    </row>
    <row r="21" spans="1:6" ht="14.5" customHeight="1" thickBot="1">
      <c r="B21" s="163"/>
      <c r="D21" s="57"/>
      <c r="E21" s="165"/>
      <c r="F21" s="516"/>
    </row>
    <row r="22" spans="1:6" ht="14.5" customHeight="1" thickBot="1">
      <c r="B22" s="163"/>
      <c r="C22" s="515"/>
      <c r="D22" s="57"/>
      <c r="E22" s="166"/>
      <c r="F22" s="517"/>
    </row>
    <row r="23" spans="1:6" ht="14.5" customHeight="1" thickBot="1">
      <c r="B23" s="167"/>
      <c r="C23" s="516"/>
      <c r="D23" s="57"/>
      <c r="E23" s="166"/>
    </row>
    <row r="24" spans="1:6" ht="14.5" customHeight="1" thickBot="1">
      <c r="A24" s="57"/>
      <c r="B24" s="165"/>
      <c r="C24" s="516"/>
      <c r="D24" s="165"/>
      <c r="E24" s="166"/>
      <c r="F24" s="37" t="s">
        <v>143</v>
      </c>
    </row>
    <row r="25" spans="1:6" ht="14.5" customHeight="1" thickBot="1">
      <c r="A25" s="57"/>
      <c r="B25" s="166"/>
      <c r="C25" s="517"/>
      <c r="D25" s="57"/>
      <c r="E25" s="166"/>
      <c r="F25" s="515"/>
    </row>
    <row r="26" spans="1:6" ht="14.5" customHeight="1" thickBot="1">
      <c r="A26" s="57"/>
      <c r="B26" s="166"/>
      <c r="D26" s="57"/>
      <c r="E26" s="168"/>
      <c r="F26" s="516"/>
    </row>
    <row r="27" spans="1:6" ht="14.5" customHeight="1">
      <c r="A27" s="57"/>
      <c r="B27" s="166"/>
      <c r="F27" s="516"/>
    </row>
    <row r="28" spans="1:6" ht="14.5" customHeight="1" thickBot="1">
      <c r="A28" s="57"/>
      <c r="B28" s="166"/>
      <c r="F28" s="517"/>
    </row>
    <row r="29" spans="1:6" ht="14.5" customHeight="1">
      <c r="A29" s="57"/>
      <c r="B29" s="166"/>
    </row>
    <row r="30" spans="1:6" ht="14.5" customHeight="1">
      <c r="A30" s="57"/>
      <c r="B30" s="166"/>
    </row>
    <row r="31" spans="1:6" ht="14.5" customHeight="1" thickBot="1">
      <c r="A31" s="57"/>
      <c r="B31" s="166"/>
      <c r="F31" s="37" t="s">
        <v>144</v>
      </c>
    </row>
    <row r="32" spans="1:6" ht="14.5" customHeight="1">
      <c r="A32" s="57"/>
      <c r="B32" s="166"/>
      <c r="C32" s="515"/>
      <c r="D32" s="57"/>
      <c r="E32" s="57"/>
      <c r="F32" s="515"/>
    </row>
    <row r="33" spans="1:6" ht="14.5" customHeight="1" thickBot="1">
      <c r="A33" s="57"/>
      <c r="B33" s="168"/>
      <c r="C33" s="516"/>
      <c r="D33" s="57"/>
      <c r="E33" s="57"/>
      <c r="F33" s="516"/>
    </row>
    <row r="34" spans="1:6" ht="14.5" customHeight="1">
      <c r="B34" s="57"/>
      <c r="C34" s="516"/>
      <c r="D34" s="165"/>
      <c r="E34" s="169"/>
      <c r="F34" s="516"/>
    </row>
    <row r="35" spans="1:6" ht="14.5" customHeight="1" thickBot="1">
      <c r="C35" s="517"/>
      <c r="D35" s="57"/>
      <c r="E35" s="57"/>
      <c r="F35" s="517"/>
    </row>
    <row r="36" spans="1:6">
      <c r="D36" s="57"/>
      <c r="E36" s="57"/>
      <c r="F36" s="37" t="s">
        <v>145</v>
      </c>
    </row>
    <row r="37" spans="1:6">
      <c r="D37" s="57"/>
      <c r="E37" s="57"/>
    </row>
    <row r="39" spans="1:6">
      <c r="A39" s="37" t="s">
        <v>138</v>
      </c>
    </row>
  </sheetData>
  <mergeCells count="8">
    <mergeCell ref="F32:F35"/>
    <mergeCell ref="C32:C35"/>
    <mergeCell ref="F6:F9"/>
    <mergeCell ref="F12:F15"/>
    <mergeCell ref="C9:C12"/>
    <mergeCell ref="F19:F22"/>
    <mergeCell ref="C22:C25"/>
    <mergeCell ref="F25:F28"/>
  </mergeCells>
  <phoneticPr fontId="20"/>
  <conditionalFormatting sqref="C9:C12 F6:F9 F12:F15 F19:F22 F25:F28 F32:F35">
    <cfRule type="containsBlanks" dxfId="42" priority="2">
      <formula>LEN(TRIM(C6))=0</formula>
    </cfRule>
  </conditionalFormatting>
  <conditionalFormatting sqref="F36:F37">
    <cfRule type="cellIs" dxfId="41" priority="1" operator="equal">
      <formula>"（保健師：　　名）"</formula>
    </cfRule>
  </conditionalFormatting>
  <printOptions horizontalCentered="1"/>
  <pageMargins left="0.70866141732283472" right="0.70866141732283472" top="0.74803149606299213" bottom="0.74803149606299213" header="0.31496062992125984" footer="0.31496062992125984"/>
  <pageSetup paperSize="9" scale="99" orientation="portrait" r:id="rId1"/>
  <headerFooter>
    <oddFooter>&amp;C－３－</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75CD-FD15-487A-A187-AE7BE4A4ECD0}">
  <sheetPr>
    <pageSetUpPr fitToPage="1"/>
  </sheetPr>
  <dimension ref="A1:J29"/>
  <sheetViews>
    <sheetView view="pageLayout" zoomScaleNormal="100" zoomScaleSheetLayoutView="100" workbookViewId="0">
      <selection activeCell="D10" sqref="D10"/>
    </sheetView>
  </sheetViews>
  <sheetFormatPr defaultColWidth="9" defaultRowHeight="18"/>
  <cols>
    <col min="1" max="1" width="11.6640625" style="29" customWidth="1"/>
    <col min="2" max="2" width="16.83203125" style="29" customWidth="1"/>
    <col min="3" max="3" width="16.08203125" style="29" customWidth="1"/>
    <col min="4" max="4" width="10.25" style="29" customWidth="1"/>
    <col min="5" max="5" width="18.33203125" style="29" customWidth="1"/>
    <col min="6" max="6" width="7.1640625" style="29" customWidth="1"/>
    <col min="7" max="10" width="5.1640625" style="29" customWidth="1"/>
    <col min="11" max="16384" width="9" style="29"/>
  </cols>
  <sheetData>
    <row r="1" spans="1:10">
      <c r="A1" s="29" t="s">
        <v>313</v>
      </c>
    </row>
    <row r="2" spans="1:10" ht="18.75" customHeight="1">
      <c r="G2" s="521" t="s">
        <v>314</v>
      </c>
      <c r="H2" s="521"/>
      <c r="I2" s="521"/>
      <c r="J2" s="521"/>
    </row>
    <row r="3" spans="1:10" ht="28.5" customHeight="1">
      <c r="A3" s="531" t="s">
        <v>147</v>
      </c>
      <c r="B3" s="530" t="s">
        <v>148</v>
      </c>
      <c r="C3" s="534" t="s">
        <v>149</v>
      </c>
      <c r="D3" s="534" t="s">
        <v>150</v>
      </c>
      <c r="E3" s="524" t="s">
        <v>151</v>
      </c>
      <c r="F3" s="526" t="s">
        <v>152</v>
      </c>
      <c r="G3" s="528" t="s">
        <v>379</v>
      </c>
      <c r="H3" s="529"/>
      <c r="I3" s="529"/>
      <c r="J3" s="530"/>
    </row>
    <row r="4" spans="1:10" ht="47.25" customHeight="1">
      <c r="A4" s="532"/>
      <c r="B4" s="533"/>
      <c r="C4" s="535"/>
      <c r="D4" s="535"/>
      <c r="E4" s="525"/>
      <c r="F4" s="527"/>
      <c r="G4" s="170" t="s">
        <v>153</v>
      </c>
      <c r="H4" s="171" t="s">
        <v>154</v>
      </c>
      <c r="I4" s="171" t="s">
        <v>155</v>
      </c>
      <c r="J4" s="172" t="s">
        <v>156</v>
      </c>
    </row>
    <row r="5" spans="1:10" ht="31.5" customHeight="1">
      <c r="A5" s="173"/>
      <c r="B5" s="174"/>
      <c r="C5" s="199"/>
      <c r="D5" s="175"/>
      <c r="E5" s="175"/>
      <c r="F5" s="176"/>
      <c r="G5" s="177"/>
      <c r="H5" s="178"/>
      <c r="I5" s="178"/>
      <c r="J5" s="174"/>
    </row>
    <row r="6" spans="1:10" ht="31.5" customHeight="1">
      <c r="A6" s="179"/>
      <c r="B6" s="180"/>
      <c r="C6" s="200"/>
      <c r="D6" s="181"/>
      <c r="E6" s="181"/>
      <c r="F6" s="182"/>
      <c r="G6" s="183"/>
      <c r="H6" s="184"/>
      <c r="I6" s="184"/>
      <c r="J6" s="180"/>
    </row>
    <row r="7" spans="1:10" ht="31.5" customHeight="1">
      <c r="A7" s="179"/>
      <c r="B7" s="180"/>
      <c r="C7" s="200"/>
      <c r="D7" s="181"/>
      <c r="E7" s="181"/>
      <c r="F7" s="182"/>
      <c r="G7" s="183"/>
      <c r="H7" s="184"/>
      <c r="I7" s="184"/>
      <c r="J7" s="180"/>
    </row>
    <row r="8" spans="1:10" ht="31.5" customHeight="1">
      <c r="A8" s="179"/>
      <c r="B8" s="180"/>
      <c r="C8" s="200"/>
      <c r="D8" s="181"/>
      <c r="E8" s="181"/>
      <c r="F8" s="182"/>
      <c r="G8" s="183"/>
      <c r="H8" s="184"/>
      <c r="I8" s="184"/>
      <c r="J8" s="180"/>
    </row>
    <row r="9" spans="1:10" ht="31.5" customHeight="1">
      <c r="A9" s="179"/>
      <c r="B9" s="180"/>
      <c r="C9" s="200"/>
      <c r="D9" s="181"/>
      <c r="E9" s="181"/>
      <c r="F9" s="182"/>
      <c r="G9" s="183"/>
      <c r="H9" s="184"/>
      <c r="I9" s="184"/>
      <c r="J9" s="180"/>
    </row>
    <row r="10" spans="1:10" ht="31.5" customHeight="1">
      <c r="A10" s="179"/>
      <c r="B10" s="180"/>
      <c r="C10" s="200"/>
      <c r="D10" s="181"/>
      <c r="E10" s="181"/>
      <c r="F10" s="182"/>
      <c r="G10" s="183"/>
      <c r="H10" s="184"/>
      <c r="I10" s="184"/>
      <c r="J10" s="180"/>
    </row>
    <row r="11" spans="1:10" ht="31.5" customHeight="1">
      <c r="A11" s="179"/>
      <c r="B11" s="180"/>
      <c r="C11" s="200"/>
      <c r="D11" s="181"/>
      <c r="E11" s="181"/>
      <c r="F11" s="182"/>
      <c r="G11" s="183"/>
      <c r="H11" s="184"/>
      <c r="I11" s="184"/>
      <c r="J11" s="180"/>
    </row>
    <row r="12" spans="1:10" ht="31.5" customHeight="1">
      <c r="A12" s="179"/>
      <c r="B12" s="180"/>
      <c r="C12" s="200"/>
      <c r="D12" s="181"/>
      <c r="E12" s="181"/>
      <c r="F12" s="182"/>
      <c r="G12" s="183"/>
      <c r="H12" s="184"/>
      <c r="I12" s="184"/>
      <c r="J12" s="180"/>
    </row>
    <row r="13" spans="1:10" ht="31.5" customHeight="1">
      <c r="A13" s="179"/>
      <c r="B13" s="180"/>
      <c r="C13" s="200"/>
      <c r="D13" s="181"/>
      <c r="E13" s="181"/>
      <c r="F13" s="182"/>
      <c r="G13" s="183"/>
      <c r="H13" s="184"/>
      <c r="I13" s="184"/>
      <c r="J13" s="180"/>
    </row>
    <row r="14" spans="1:10" ht="31.5" customHeight="1">
      <c r="A14" s="179"/>
      <c r="B14" s="180"/>
      <c r="C14" s="200"/>
      <c r="D14" s="181"/>
      <c r="E14" s="181"/>
      <c r="F14" s="182"/>
      <c r="G14" s="183"/>
      <c r="H14" s="184"/>
      <c r="I14" s="184"/>
      <c r="J14" s="180"/>
    </row>
    <row r="15" spans="1:10" ht="31.5" customHeight="1">
      <c r="A15" s="179"/>
      <c r="B15" s="180"/>
      <c r="C15" s="200"/>
      <c r="D15" s="181"/>
      <c r="E15" s="181"/>
      <c r="F15" s="182"/>
      <c r="G15" s="183"/>
      <c r="H15" s="184"/>
      <c r="I15" s="184"/>
      <c r="J15" s="180"/>
    </row>
    <row r="16" spans="1:10" ht="31.5" customHeight="1">
      <c r="A16" s="179"/>
      <c r="B16" s="180"/>
      <c r="C16" s="200"/>
      <c r="D16" s="181"/>
      <c r="E16" s="181"/>
      <c r="F16" s="182"/>
      <c r="G16" s="183"/>
      <c r="H16" s="184"/>
      <c r="I16" s="184"/>
      <c r="J16" s="180"/>
    </row>
    <row r="17" spans="1:10" ht="31.5" customHeight="1">
      <c r="A17" s="179"/>
      <c r="B17" s="180"/>
      <c r="C17" s="200"/>
      <c r="D17" s="181"/>
      <c r="E17" s="181"/>
      <c r="F17" s="182"/>
      <c r="G17" s="183"/>
      <c r="H17" s="184"/>
      <c r="I17" s="184"/>
      <c r="J17" s="180"/>
    </row>
    <row r="18" spans="1:10" ht="31.5" customHeight="1">
      <c r="A18" s="185"/>
      <c r="B18" s="186"/>
      <c r="C18" s="201"/>
      <c r="D18" s="187"/>
      <c r="E18" s="187"/>
      <c r="F18" s="188"/>
      <c r="G18" s="189"/>
      <c r="H18" s="190"/>
      <c r="I18" s="190"/>
      <c r="J18" s="186"/>
    </row>
    <row r="19" spans="1:10" ht="35">
      <c r="A19" s="191" t="s">
        <v>157</v>
      </c>
      <c r="B19" s="192" t="s">
        <v>158</v>
      </c>
      <c r="C19" s="193" t="s">
        <v>158</v>
      </c>
      <c r="D19" s="193" t="s">
        <v>158</v>
      </c>
      <c r="E19" s="194" t="s">
        <v>158</v>
      </c>
      <c r="F19" s="195" t="s">
        <v>158</v>
      </c>
      <c r="G19" s="196">
        <f>SUM(G5:G18)</f>
        <v>0</v>
      </c>
      <c r="H19" s="197">
        <f t="shared" ref="H19:J19" si="0">SUM(H5:H18)</f>
        <v>0</v>
      </c>
      <c r="I19" s="197">
        <f t="shared" si="0"/>
        <v>0</v>
      </c>
      <c r="J19" s="198">
        <f t="shared" si="0"/>
        <v>0</v>
      </c>
    </row>
    <row r="20" spans="1:10" ht="19" customHeight="1">
      <c r="A20" s="202"/>
      <c r="B20" s="203"/>
      <c r="C20" s="203"/>
      <c r="D20" s="203"/>
      <c r="E20" s="203"/>
      <c r="F20" s="203"/>
      <c r="G20" s="202"/>
      <c r="H20" s="202"/>
      <c r="I20" s="202"/>
      <c r="J20" s="202"/>
    </row>
    <row r="21" spans="1:10">
      <c r="A21" s="522" t="s">
        <v>15</v>
      </c>
      <c r="B21" s="522"/>
      <c r="C21" s="522"/>
      <c r="D21" s="522"/>
      <c r="E21" s="522"/>
      <c r="F21" s="522"/>
      <c r="G21" s="522"/>
      <c r="H21" s="522"/>
      <c r="I21" s="522"/>
      <c r="J21" s="522"/>
    </row>
    <row r="22" spans="1:10">
      <c r="A22" s="523" t="s">
        <v>380</v>
      </c>
      <c r="B22" s="523"/>
      <c r="C22" s="523"/>
      <c r="D22" s="523"/>
      <c r="E22" s="523"/>
      <c r="F22" s="523"/>
      <c r="G22" s="523"/>
      <c r="H22" s="523"/>
      <c r="I22" s="523"/>
      <c r="J22" s="523"/>
    </row>
    <row r="23" spans="1:10">
      <c r="A23" s="523" t="s">
        <v>159</v>
      </c>
      <c r="B23" s="523"/>
      <c r="C23" s="523"/>
      <c r="D23" s="523"/>
      <c r="E23" s="523"/>
      <c r="F23" s="523"/>
      <c r="G23" s="523"/>
      <c r="H23" s="523"/>
      <c r="I23" s="523"/>
      <c r="J23" s="523"/>
    </row>
    <row r="24" spans="1:10">
      <c r="A24" s="523" t="s">
        <v>160</v>
      </c>
      <c r="B24" s="523"/>
      <c r="C24" s="523"/>
      <c r="D24" s="523"/>
      <c r="E24" s="523"/>
      <c r="F24" s="523"/>
      <c r="G24" s="523"/>
      <c r="H24" s="523"/>
      <c r="I24" s="523"/>
      <c r="J24" s="523"/>
    </row>
    <row r="25" spans="1:10">
      <c r="A25" s="523" t="s">
        <v>382</v>
      </c>
      <c r="B25" s="523"/>
      <c r="C25" s="523"/>
      <c r="D25" s="523"/>
      <c r="E25" s="523"/>
      <c r="F25" s="523"/>
      <c r="G25" s="523"/>
      <c r="H25" s="523"/>
      <c r="I25" s="523"/>
      <c r="J25" s="523"/>
    </row>
    <row r="26" spans="1:10">
      <c r="A26" s="523" t="s">
        <v>161</v>
      </c>
      <c r="B26" s="523"/>
      <c r="C26" s="523"/>
      <c r="D26" s="523"/>
      <c r="E26" s="523"/>
      <c r="F26" s="523"/>
      <c r="G26" s="523"/>
      <c r="H26" s="523"/>
      <c r="I26" s="523"/>
      <c r="J26" s="523"/>
    </row>
    <row r="27" spans="1:10">
      <c r="A27" s="523" t="s">
        <v>162</v>
      </c>
      <c r="B27" s="523"/>
      <c r="C27" s="523"/>
      <c r="D27" s="523"/>
      <c r="E27" s="523"/>
      <c r="F27" s="523"/>
      <c r="G27" s="523"/>
      <c r="H27" s="523"/>
      <c r="I27" s="523"/>
      <c r="J27" s="523"/>
    </row>
    <row r="28" spans="1:10">
      <c r="A28" s="523" t="s">
        <v>163</v>
      </c>
      <c r="B28" s="523"/>
      <c r="C28" s="523"/>
      <c r="D28" s="523"/>
      <c r="E28" s="523"/>
      <c r="F28" s="523"/>
      <c r="G28" s="523"/>
      <c r="H28" s="523"/>
      <c r="I28" s="523"/>
      <c r="J28" s="523"/>
    </row>
    <row r="29" spans="1:10">
      <c r="A29" s="523" t="s">
        <v>381</v>
      </c>
      <c r="B29" s="523"/>
      <c r="C29" s="523"/>
      <c r="D29" s="523"/>
      <c r="E29" s="523"/>
      <c r="F29" s="523"/>
      <c r="G29" s="523"/>
      <c r="H29" s="523"/>
      <c r="I29" s="523"/>
      <c r="J29" s="523"/>
    </row>
  </sheetData>
  <mergeCells count="17">
    <mergeCell ref="A29:J29"/>
    <mergeCell ref="A26:J26"/>
    <mergeCell ref="A27:J27"/>
    <mergeCell ref="A28:J28"/>
    <mergeCell ref="A25:J25"/>
    <mergeCell ref="G2:J2"/>
    <mergeCell ref="A21:J21"/>
    <mergeCell ref="A22:J22"/>
    <mergeCell ref="A23:J23"/>
    <mergeCell ref="A24:J24"/>
    <mergeCell ref="E3:E4"/>
    <mergeCell ref="F3:F4"/>
    <mergeCell ref="G3:J3"/>
    <mergeCell ref="A3:A4"/>
    <mergeCell ref="B3:B4"/>
    <mergeCell ref="C3:C4"/>
    <mergeCell ref="D3:D4"/>
  </mergeCells>
  <phoneticPr fontId="20"/>
  <conditionalFormatting sqref="A5:J7">
    <cfRule type="containsBlanks" dxfId="40" priority="2">
      <formula>LEN(TRIM(A5))=0</formula>
    </cfRule>
  </conditionalFormatting>
  <conditionalFormatting sqref="G2">
    <cfRule type="cellIs" dxfId="39" priority="1" operator="equal">
      <formula>"（　　年　　月現在）"</formula>
    </cfRule>
  </conditionalFormatting>
  <pageMargins left="0.7" right="0.7" top="0.75" bottom="0.75" header="0.3" footer="0.3"/>
  <pageSetup paperSize="9" scale="79" fitToHeight="0" orientation="portrait" r:id="rId1"/>
  <headerFooter>
    <oddFooter>&amp;C&amp;12－４－</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5EFB1-628A-44DF-812E-217BE57A650E}">
  <sheetPr>
    <pageSetUpPr fitToPage="1"/>
  </sheetPr>
  <dimension ref="A1:E39"/>
  <sheetViews>
    <sheetView view="pageLayout" topLeftCell="A9" zoomScaleNormal="100" zoomScaleSheetLayoutView="100" workbookViewId="0">
      <selection activeCell="C16" sqref="C16:C21"/>
    </sheetView>
  </sheetViews>
  <sheetFormatPr defaultColWidth="9" defaultRowHeight="18"/>
  <cols>
    <col min="1" max="3" width="14.25" style="29" customWidth="1"/>
    <col min="4" max="4" width="7.58203125" style="29" customWidth="1"/>
    <col min="5" max="5" width="31.9140625" style="29" customWidth="1"/>
    <col min="6" max="16384" width="9" style="29"/>
  </cols>
  <sheetData>
    <row r="1" spans="1:5" ht="15" customHeight="1">
      <c r="A1" s="62" t="s">
        <v>164</v>
      </c>
    </row>
    <row r="2" spans="1:5" ht="15" customHeight="1">
      <c r="A2" s="30"/>
    </row>
    <row r="3" spans="1:5" ht="32.5" customHeight="1">
      <c r="A3" s="204" t="s">
        <v>16</v>
      </c>
      <c r="B3" s="204" t="s">
        <v>383</v>
      </c>
      <c r="C3" s="204" t="s">
        <v>17</v>
      </c>
      <c r="D3" s="538" t="s">
        <v>384</v>
      </c>
      <c r="E3" s="539"/>
    </row>
    <row r="4" spans="1:5">
      <c r="A4" s="536"/>
      <c r="B4" s="536"/>
      <c r="C4" s="537"/>
      <c r="D4" s="540" t="s">
        <v>18</v>
      </c>
      <c r="E4" s="496"/>
    </row>
    <row r="5" spans="1:5">
      <c r="A5" s="536"/>
      <c r="B5" s="536"/>
      <c r="C5" s="537"/>
      <c r="D5" s="540"/>
      <c r="E5" s="496"/>
    </row>
    <row r="6" spans="1:5">
      <c r="A6" s="536"/>
      <c r="B6" s="536"/>
      <c r="C6" s="537"/>
      <c r="D6" s="205" t="s">
        <v>19</v>
      </c>
      <c r="E6" s="206"/>
    </row>
    <row r="7" spans="1:5">
      <c r="A7" s="536"/>
      <c r="B7" s="536"/>
      <c r="C7" s="537"/>
      <c r="D7" s="540" t="s">
        <v>20</v>
      </c>
      <c r="E7" s="496"/>
    </row>
    <row r="8" spans="1:5">
      <c r="A8" s="536"/>
      <c r="B8" s="536"/>
      <c r="C8" s="537"/>
      <c r="D8" s="540"/>
      <c r="E8" s="496"/>
    </row>
    <row r="9" spans="1:5">
      <c r="A9" s="536"/>
      <c r="B9" s="536"/>
      <c r="C9" s="537"/>
      <c r="D9" s="541"/>
      <c r="E9" s="499"/>
    </row>
    <row r="10" spans="1:5">
      <c r="A10" s="536"/>
      <c r="B10" s="536"/>
      <c r="C10" s="537"/>
      <c r="D10" s="542" t="s">
        <v>18</v>
      </c>
      <c r="E10" s="493"/>
    </row>
    <row r="11" spans="1:5">
      <c r="A11" s="536"/>
      <c r="B11" s="536"/>
      <c r="C11" s="537"/>
      <c r="D11" s="540"/>
      <c r="E11" s="496"/>
    </row>
    <row r="12" spans="1:5">
      <c r="A12" s="536"/>
      <c r="B12" s="536"/>
      <c r="C12" s="537"/>
      <c r="D12" s="205" t="s">
        <v>19</v>
      </c>
      <c r="E12" s="206"/>
    </row>
    <row r="13" spans="1:5">
      <c r="A13" s="536"/>
      <c r="B13" s="536"/>
      <c r="C13" s="537"/>
      <c r="D13" s="540" t="s">
        <v>20</v>
      </c>
      <c r="E13" s="496"/>
    </row>
    <row r="14" spans="1:5">
      <c r="A14" s="536"/>
      <c r="B14" s="536"/>
      <c r="C14" s="537"/>
      <c r="D14" s="540"/>
      <c r="E14" s="496"/>
    </row>
    <row r="15" spans="1:5">
      <c r="A15" s="536"/>
      <c r="B15" s="536"/>
      <c r="C15" s="537"/>
      <c r="D15" s="541"/>
      <c r="E15" s="499"/>
    </row>
    <row r="16" spans="1:5">
      <c r="A16" s="536"/>
      <c r="B16" s="536"/>
      <c r="C16" s="537"/>
      <c r="D16" s="542" t="s">
        <v>18</v>
      </c>
      <c r="E16" s="493"/>
    </row>
    <row r="17" spans="1:5">
      <c r="A17" s="536"/>
      <c r="B17" s="536"/>
      <c r="C17" s="537"/>
      <c r="D17" s="540"/>
      <c r="E17" s="496"/>
    </row>
    <row r="18" spans="1:5">
      <c r="A18" s="536"/>
      <c r="B18" s="536"/>
      <c r="C18" s="537"/>
      <c r="D18" s="205" t="s">
        <v>19</v>
      </c>
      <c r="E18" s="206"/>
    </row>
    <row r="19" spans="1:5">
      <c r="A19" s="536"/>
      <c r="B19" s="536"/>
      <c r="C19" s="537"/>
      <c r="D19" s="540" t="s">
        <v>20</v>
      </c>
      <c r="E19" s="496"/>
    </row>
    <row r="20" spans="1:5">
      <c r="A20" s="536"/>
      <c r="B20" s="536"/>
      <c r="C20" s="537"/>
      <c r="D20" s="540"/>
      <c r="E20" s="496"/>
    </row>
    <row r="21" spans="1:5">
      <c r="A21" s="536"/>
      <c r="B21" s="536"/>
      <c r="C21" s="537"/>
      <c r="D21" s="541"/>
      <c r="E21" s="499"/>
    </row>
    <row r="22" spans="1:5">
      <c r="A22" s="536"/>
      <c r="B22" s="536"/>
      <c r="C22" s="537"/>
      <c r="D22" s="540" t="s">
        <v>18</v>
      </c>
      <c r="E22" s="496"/>
    </row>
    <row r="23" spans="1:5">
      <c r="A23" s="536"/>
      <c r="B23" s="536"/>
      <c r="C23" s="537"/>
      <c r="D23" s="540"/>
      <c r="E23" s="496"/>
    </row>
    <row r="24" spans="1:5">
      <c r="A24" s="536"/>
      <c r="B24" s="536"/>
      <c r="C24" s="537"/>
      <c r="D24" s="205" t="s">
        <v>19</v>
      </c>
      <c r="E24" s="206"/>
    </row>
    <row r="25" spans="1:5">
      <c r="A25" s="536"/>
      <c r="B25" s="536"/>
      <c r="C25" s="537"/>
      <c r="D25" s="540" t="s">
        <v>20</v>
      </c>
      <c r="E25" s="496"/>
    </row>
    <row r="26" spans="1:5">
      <c r="A26" s="536"/>
      <c r="B26" s="536"/>
      <c r="C26" s="537"/>
      <c r="D26" s="540"/>
      <c r="E26" s="496"/>
    </row>
    <row r="27" spans="1:5">
      <c r="A27" s="536"/>
      <c r="B27" s="536"/>
      <c r="C27" s="537"/>
      <c r="D27" s="541"/>
      <c r="E27" s="499"/>
    </row>
    <row r="28" spans="1:5">
      <c r="A28" s="536"/>
      <c r="B28" s="536"/>
      <c r="C28" s="537"/>
      <c r="D28" s="540" t="s">
        <v>18</v>
      </c>
      <c r="E28" s="496"/>
    </row>
    <row r="29" spans="1:5">
      <c r="A29" s="536"/>
      <c r="B29" s="536"/>
      <c r="C29" s="537"/>
      <c r="D29" s="540"/>
      <c r="E29" s="496"/>
    </row>
    <row r="30" spans="1:5">
      <c r="A30" s="536"/>
      <c r="B30" s="536"/>
      <c r="C30" s="537"/>
      <c r="D30" s="205" t="s">
        <v>19</v>
      </c>
      <c r="E30" s="206"/>
    </row>
    <row r="31" spans="1:5">
      <c r="A31" s="536"/>
      <c r="B31" s="536"/>
      <c r="C31" s="537"/>
      <c r="D31" s="540" t="s">
        <v>20</v>
      </c>
      <c r="E31" s="496"/>
    </row>
    <row r="32" spans="1:5">
      <c r="A32" s="536"/>
      <c r="B32" s="536"/>
      <c r="C32" s="537"/>
      <c r="D32" s="540"/>
      <c r="E32" s="496"/>
    </row>
    <row r="33" spans="1:5">
      <c r="A33" s="536"/>
      <c r="B33" s="536"/>
      <c r="C33" s="537"/>
      <c r="D33" s="541"/>
      <c r="E33" s="499"/>
    </row>
    <row r="34" spans="1:5">
      <c r="A34" s="536"/>
      <c r="B34" s="536"/>
      <c r="C34" s="537"/>
      <c r="D34" s="542" t="s">
        <v>18</v>
      </c>
      <c r="E34" s="493"/>
    </row>
    <row r="35" spans="1:5">
      <c r="A35" s="536"/>
      <c r="B35" s="536"/>
      <c r="C35" s="537"/>
      <c r="D35" s="540"/>
      <c r="E35" s="496"/>
    </row>
    <row r="36" spans="1:5">
      <c r="A36" s="536"/>
      <c r="B36" s="536"/>
      <c r="C36" s="537"/>
      <c r="D36" s="300" t="s">
        <v>19</v>
      </c>
      <c r="E36" s="206"/>
    </row>
    <row r="37" spans="1:5">
      <c r="A37" s="536"/>
      <c r="B37" s="536"/>
      <c r="C37" s="537"/>
      <c r="D37" s="540" t="s">
        <v>20</v>
      </c>
      <c r="E37" s="496"/>
    </row>
    <row r="38" spans="1:5">
      <c r="A38" s="536"/>
      <c r="B38" s="536"/>
      <c r="C38" s="537"/>
      <c r="D38" s="540"/>
      <c r="E38" s="496"/>
    </row>
    <row r="39" spans="1:5">
      <c r="A39" s="536"/>
      <c r="B39" s="536"/>
      <c r="C39" s="537"/>
      <c r="D39" s="541"/>
      <c r="E39" s="499"/>
    </row>
  </sheetData>
  <mergeCells count="43">
    <mergeCell ref="E31:E33"/>
    <mergeCell ref="E34:E35"/>
    <mergeCell ref="E37:E39"/>
    <mergeCell ref="D4:D5"/>
    <mergeCell ref="D7:D9"/>
    <mergeCell ref="D10:D11"/>
    <mergeCell ref="D13:D15"/>
    <mergeCell ref="D16:D17"/>
    <mergeCell ref="D19:D21"/>
    <mergeCell ref="D22:D23"/>
    <mergeCell ref="D25:D27"/>
    <mergeCell ref="D28:D29"/>
    <mergeCell ref="D31:D33"/>
    <mergeCell ref="D34:D35"/>
    <mergeCell ref="D37:D39"/>
    <mergeCell ref="E16:E17"/>
    <mergeCell ref="E19:E21"/>
    <mergeCell ref="E22:E23"/>
    <mergeCell ref="E25:E27"/>
    <mergeCell ref="E28:E29"/>
    <mergeCell ref="D3:E3"/>
    <mergeCell ref="E4:E5"/>
    <mergeCell ref="E7:E9"/>
    <mergeCell ref="E10:E11"/>
    <mergeCell ref="E13:E15"/>
    <mergeCell ref="A4:A9"/>
    <mergeCell ref="B4:B9"/>
    <mergeCell ref="C4:C9"/>
    <mergeCell ref="A10:A15"/>
    <mergeCell ref="B10:B15"/>
    <mergeCell ref="C10:C15"/>
    <mergeCell ref="A16:A21"/>
    <mergeCell ref="B16:B21"/>
    <mergeCell ref="C16:C21"/>
    <mergeCell ref="A22:A27"/>
    <mergeCell ref="B22:B27"/>
    <mergeCell ref="C22:C27"/>
    <mergeCell ref="A28:A33"/>
    <mergeCell ref="B28:B33"/>
    <mergeCell ref="C28:C33"/>
    <mergeCell ref="A34:A39"/>
    <mergeCell ref="B34:B39"/>
    <mergeCell ref="C34:C39"/>
  </mergeCells>
  <phoneticPr fontId="20"/>
  <conditionalFormatting sqref="A4:C9 E4:E9">
    <cfRule type="containsBlanks" dxfId="38" priority="1">
      <formula>LEN(TRIM(A4))=0</formula>
    </cfRule>
  </conditionalFormatting>
  <pageMargins left="0.7" right="0.7" top="0.75" bottom="0.75" header="0.3" footer="0.3"/>
  <pageSetup paperSize="9" scale="97" orientation="portrait" r:id="rId1"/>
  <headerFooter>
    <oddFooter>&amp;C－５－</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981F-C15D-41AA-8DCF-A8F5E86B138C}">
  <sheetPr>
    <pageSetUpPr fitToPage="1"/>
  </sheetPr>
  <dimension ref="A1:C12"/>
  <sheetViews>
    <sheetView view="pageLayout" topLeftCell="A12" zoomScaleNormal="100" zoomScaleSheetLayoutView="85" workbookViewId="0">
      <selection activeCell="B11" sqref="B11:V11"/>
    </sheetView>
  </sheetViews>
  <sheetFormatPr defaultColWidth="9" defaultRowHeight="18"/>
  <cols>
    <col min="1" max="1" width="5.58203125" style="29" customWidth="1"/>
    <col min="2" max="2" width="25.08203125" style="29" customWidth="1"/>
    <col min="3" max="3" width="65.33203125" style="29" customWidth="1"/>
    <col min="4" max="16384" width="9" style="29"/>
  </cols>
  <sheetData>
    <row r="1" spans="1:3" ht="24" customHeight="1">
      <c r="A1" s="543" t="s">
        <v>21</v>
      </c>
      <c r="B1" s="543"/>
      <c r="C1" s="543"/>
    </row>
    <row r="2" spans="1:3" ht="18" customHeight="1"/>
    <row r="3" spans="1:3" ht="25" customHeight="1">
      <c r="A3" s="507" t="s">
        <v>22</v>
      </c>
      <c r="B3" s="507"/>
      <c r="C3" s="507"/>
    </row>
    <row r="4" spans="1:3" ht="36" customHeight="1">
      <c r="B4" s="207" t="s">
        <v>385</v>
      </c>
      <c r="C4" s="207" t="s">
        <v>386</v>
      </c>
    </row>
    <row r="5" spans="1:3" ht="150" customHeight="1">
      <c r="B5" s="208"/>
      <c r="C5" s="208"/>
    </row>
    <row r="6" spans="1:3" ht="150" customHeight="1">
      <c r="B6" s="208"/>
      <c r="C6" s="208"/>
    </row>
    <row r="7" spans="1:3" ht="150" customHeight="1">
      <c r="B7" s="208"/>
      <c r="C7" s="208"/>
    </row>
    <row r="8" spans="1:3" ht="150" customHeight="1">
      <c r="B8" s="208"/>
      <c r="C8" s="208"/>
    </row>
    <row r="9" spans="1:3" ht="150" customHeight="1">
      <c r="B9" s="208"/>
      <c r="C9" s="208"/>
    </row>
    <row r="10" spans="1:3" ht="20.25" customHeight="1">
      <c r="B10" s="545" t="s">
        <v>387</v>
      </c>
      <c r="C10" s="545"/>
    </row>
    <row r="11" spans="1:3" ht="20.25" customHeight="1">
      <c r="B11" s="544" t="s">
        <v>388</v>
      </c>
      <c r="C11" s="544"/>
    </row>
    <row r="12" spans="1:3" ht="20">
      <c r="B12" s="544" t="s">
        <v>389</v>
      </c>
      <c r="C12" s="544"/>
    </row>
  </sheetData>
  <mergeCells count="5">
    <mergeCell ref="A1:C1"/>
    <mergeCell ref="A3:C3"/>
    <mergeCell ref="B11:C11"/>
    <mergeCell ref="B12:C12"/>
    <mergeCell ref="B10:C10"/>
  </mergeCells>
  <phoneticPr fontId="20"/>
  <conditionalFormatting sqref="B5:C5">
    <cfRule type="containsBlanks" dxfId="37" priority="1">
      <formula>LEN(TRIM(B5))=0</formula>
    </cfRule>
  </conditionalFormatting>
  <pageMargins left="0.7" right="0.7" top="0.75" bottom="0.75" header="0.3" footer="0.3"/>
  <pageSetup paperSize="9" scale="78" orientation="portrait" r:id="rId1"/>
  <headerFooter>
    <oddFooter>&amp;C&amp;12－６－</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9AB9-35D7-400D-A885-C8B7EED51CE6}">
  <sheetPr>
    <pageSetUpPr fitToPage="1"/>
  </sheetPr>
  <dimension ref="A1:L40"/>
  <sheetViews>
    <sheetView view="pageLayout" topLeftCell="A34" zoomScaleNormal="100" zoomScaleSheetLayoutView="130" workbookViewId="0">
      <selection activeCell="C10" sqref="C10:V13"/>
    </sheetView>
  </sheetViews>
  <sheetFormatPr defaultColWidth="9" defaultRowHeight="18"/>
  <cols>
    <col min="1" max="1" width="3.83203125" style="29" customWidth="1"/>
    <col min="2" max="2" width="9" style="29"/>
    <col min="3" max="4" width="7.5" style="29" customWidth="1"/>
    <col min="5" max="5" width="15.08203125" style="29" customWidth="1"/>
    <col min="6" max="6" width="3" style="29" customWidth="1"/>
    <col min="7" max="7" width="15" style="29" customWidth="1"/>
    <col min="8" max="8" width="3" style="29" customWidth="1"/>
    <col min="9" max="9" width="14.83203125" style="29" customWidth="1"/>
    <col min="10" max="10" width="3" style="29" customWidth="1"/>
    <col min="11" max="11" width="12.25" style="29" customWidth="1"/>
    <col min="12" max="12" width="4.33203125" style="29" customWidth="1"/>
    <col min="13" max="16384" width="9" style="29"/>
  </cols>
  <sheetData>
    <row r="1" spans="1:12" ht="18" customHeight="1">
      <c r="A1" s="507" t="s">
        <v>23</v>
      </c>
      <c r="B1" s="507"/>
      <c r="C1" s="507"/>
      <c r="D1" s="507"/>
      <c r="E1" s="507"/>
      <c r="F1" s="507"/>
      <c r="G1" s="507"/>
      <c r="H1" s="507"/>
      <c r="I1" s="507"/>
      <c r="J1" s="507"/>
      <c r="K1" s="507"/>
      <c r="L1" s="507"/>
    </row>
    <row r="3" spans="1:12" ht="22.5" customHeight="1">
      <c r="A3" s="546" t="s">
        <v>390</v>
      </c>
      <c r="B3" s="546"/>
      <c r="C3" s="546"/>
      <c r="D3" s="546"/>
      <c r="E3" s="546"/>
      <c r="F3" s="546"/>
      <c r="G3" s="546"/>
      <c r="H3" s="546"/>
      <c r="I3" s="546"/>
      <c r="J3" s="546"/>
      <c r="K3" s="546"/>
      <c r="L3" s="546"/>
    </row>
    <row r="4" spans="1:12">
      <c r="B4" s="554" t="s">
        <v>165</v>
      </c>
      <c r="C4" s="554"/>
      <c r="D4" s="554"/>
      <c r="E4" s="555" t="s">
        <v>166</v>
      </c>
      <c r="F4" s="556"/>
      <c r="G4" s="555" t="s">
        <v>167</v>
      </c>
      <c r="H4" s="556"/>
      <c r="I4" s="559" t="s">
        <v>315</v>
      </c>
      <c r="J4" s="560"/>
      <c r="K4" s="559" t="s">
        <v>168</v>
      </c>
      <c r="L4" s="560"/>
    </row>
    <row r="5" spans="1:12">
      <c r="B5" s="554"/>
      <c r="C5" s="554"/>
      <c r="D5" s="554"/>
      <c r="E5" s="557"/>
      <c r="F5" s="558"/>
      <c r="G5" s="557"/>
      <c r="H5" s="558"/>
      <c r="I5" s="561"/>
      <c r="J5" s="562"/>
      <c r="K5" s="561"/>
      <c r="L5" s="562"/>
    </row>
    <row r="6" spans="1:12" ht="15" customHeight="1">
      <c r="B6" s="577">
        <f>B10-1</f>
        <v>4</v>
      </c>
      <c r="C6" s="594" t="s">
        <v>169</v>
      </c>
      <c r="D6" s="595"/>
      <c r="E6" s="552"/>
      <c r="F6" s="209" t="s">
        <v>80</v>
      </c>
      <c r="G6" s="549"/>
      <c r="H6" s="210" t="s">
        <v>42</v>
      </c>
      <c r="I6" s="211"/>
      <c r="J6" s="210" t="s">
        <v>80</v>
      </c>
      <c r="K6" s="567"/>
      <c r="L6" s="547" t="s">
        <v>79</v>
      </c>
    </row>
    <row r="7" spans="1:12" ht="15" customHeight="1">
      <c r="B7" s="577"/>
      <c r="C7" s="596"/>
      <c r="D7" s="597"/>
      <c r="E7" s="553"/>
      <c r="F7" s="212"/>
      <c r="G7" s="550"/>
      <c r="H7" s="213"/>
      <c r="I7" s="563"/>
      <c r="J7" s="564"/>
      <c r="K7" s="568"/>
      <c r="L7" s="548"/>
    </row>
    <row r="8" spans="1:12" ht="15" customHeight="1">
      <c r="B8" s="577"/>
      <c r="C8" s="586" t="s">
        <v>170</v>
      </c>
      <c r="D8" s="587"/>
      <c r="E8" s="551"/>
      <c r="F8" s="214" t="s">
        <v>42</v>
      </c>
      <c r="G8" s="551"/>
      <c r="H8" s="214" t="s">
        <v>42</v>
      </c>
      <c r="I8" s="563"/>
      <c r="J8" s="564"/>
      <c r="K8" s="225"/>
      <c r="L8" s="221" t="s">
        <v>81</v>
      </c>
    </row>
    <row r="9" spans="1:12" ht="15" customHeight="1">
      <c r="B9" s="578"/>
      <c r="C9" s="588"/>
      <c r="D9" s="589"/>
      <c r="E9" s="550"/>
      <c r="F9" s="215"/>
      <c r="G9" s="550"/>
      <c r="H9" s="215"/>
      <c r="I9" s="565"/>
      <c r="J9" s="566"/>
      <c r="K9" s="224"/>
      <c r="L9" s="222" t="s">
        <v>42</v>
      </c>
    </row>
    <row r="10" spans="1:12" ht="15" customHeight="1">
      <c r="B10" s="577">
        <f>B14-1</f>
        <v>5</v>
      </c>
      <c r="C10" s="594" t="s">
        <v>169</v>
      </c>
      <c r="D10" s="595"/>
      <c r="E10" s="552"/>
      <c r="F10" s="209" t="s">
        <v>80</v>
      </c>
      <c r="G10" s="549"/>
      <c r="H10" s="210" t="s">
        <v>42</v>
      </c>
      <c r="I10" s="211"/>
      <c r="J10" s="216" t="s">
        <v>80</v>
      </c>
      <c r="K10" s="567"/>
      <c r="L10" s="547" t="s">
        <v>79</v>
      </c>
    </row>
    <row r="11" spans="1:12" ht="15" customHeight="1">
      <c r="B11" s="577"/>
      <c r="C11" s="596"/>
      <c r="D11" s="597"/>
      <c r="E11" s="553"/>
      <c r="F11" s="212"/>
      <c r="G11" s="550"/>
      <c r="H11" s="213"/>
      <c r="I11" s="563"/>
      <c r="J11" s="564"/>
      <c r="K11" s="568"/>
      <c r="L11" s="548"/>
    </row>
    <row r="12" spans="1:12" ht="15" customHeight="1">
      <c r="B12" s="577"/>
      <c r="C12" s="586" t="s">
        <v>170</v>
      </c>
      <c r="D12" s="587"/>
      <c r="E12" s="551"/>
      <c r="F12" s="214" t="s">
        <v>42</v>
      </c>
      <c r="G12" s="551"/>
      <c r="H12" s="214" t="s">
        <v>42</v>
      </c>
      <c r="I12" s="563"/>
      <c r="J12" s="564"/>
      <c r="K12" s="225"/>
      <c r="L12" s="221" t="s">
        <v>81</v>
      </c>
    </row>
    <row r="13" spans="1:12" ht="15" customHeight="1">
      <c r="B13" s="578"/>
      <c r="C13" s="588"/>
      <c r="D13" s="589"/>
      <c r="E13" s="550"/>
      <c r="F13" s="215"/>
      <c r="G13" s="550"/>
      <c r="H13" s="215"/>
      <c r="I13" s="565"/>
      <c r="J13" s="566"/>
      <c r="K13" s="224"/>
      <c r="L13" s="222" t="s">
        <v>42</v>
      </c>
    </row>
    <row r="14" spans="1:12" ht="15" customHeight="1">
      <c r="B14" s="577">
        <f>'第1-1　事業の概況'!J3</f>
        <v>6</v>
      </c>
      <c r="C14" s="594" t="s">
        <v>169</v>
      </c>
      <c r="D14" s="595"/>
      <c r="E14" s="552"/>
      <c r="F14" s="209" t="s">
        <v>80</v>
      </c>
      <c r="G14" s="549"/>
      <c r="H14" s="210" t="s">
        <v>42</v>
      </c>
      <c r="I14" s="211"/>
      <c r="J14" s="216" t="s">
        <v>80</v>
      </c>
      <c r="K14" s="567"/>
      <c r="L14" s="547" t="s">
        <v>79</v>
      </c>
    </row>
    <row r="15" spans="1:12" ht="15" customHeight="1">
      <c r="B15" s="577"/>
      <c r="C15" s="596"/>
      <c r="D15" s="597"/>
      <c r="E15" s="553"/>
      <c r="F15" s="212"/>
      <c r="G15" s="550"/>
      <c r="H15" s="213"/>
      <c r="I15" s="563"/>
      <c r="J15" s="564"/>
      <c r="K15" s="568"/>
      <c r="L15" s="548"/>
    </row>
    <row r="16" spans="1:12" ht="15" customHeight="1">
      <c r="B16" s="577"/>
      <c r="C16" s="586" t="s">
        <v>170</v>
      </c>
      <c r="D16" s="587"/>
      <c r="E16" s="551"/>
      <c r="F16" s="214" t="s">
        <v>42</v>
      </c>
      <c r="G16" s="551"/>
      <c r="H16" s="214" t="s">
        <v>42</v>
      </c>
      <c r="I16" s="563"/>
      <c r="J16" s="564"/>
      <c r="K16" s="225"/>
      <c r="L16" s="221" t="s">
        <v>81</v>
      </c>
    </row>
    <row r="17" spans="1:12" ht="15" customHeight="1">
      <c r="B17" s="578"/>
      <c r="C17" s="588"/>
      <c r="D17" s="589"/>
      <c r="E17" s="550"/>
      <c r="F17" s="215"/>
      <c r="G17" s="550"/>
      <c r="H17" s="215"/>
      <c r="I17" s="565"/>
      <c r="J17" s="566"/>
      <c r="K17" s="224"/>
      <c r="L17" s="222" t="s">
        <v>42</v>
      </c>
    </row>
    <row r="18" spans="1:12" ht="54" customHeight="1">
      <c r="B18" s="590" t="s">
        <v>171</v>
      </c>
      <c r="C18" s="591"/>
      <c r="D18" s="592"/>
      <c r="E18" s="579"/>
      <c r="F18" s="580"/>
      <c r="G18" s="580"/>
      <c r="H18" s="580"/>
      <c r="I18" s="580"/>
      <c r="J18" s="580"/>
      <c r="K18" s="580"/>
      <c r="L18" s="581"/>
    </row>
    <row r="19" spans="1:12" ht="54" customHeight="1">
      <c r="B19" s="593" t="s">
        <v>172</v>
      </c>
      <c r="C19" s="593"/>
      <c r="D19" s="593"/>
      <c r="E19" s="582"/>
      <c r="F19" s="583"/>
      <c r="G19" s="583"/>
      <c r="H19" s="583"/>
      <c r="I19" s="583"/>
      <c r="J19" s="583"/>
      <c r="K19" s="583"/>
      <c r="L19" s="584"/>
    </row>
    <row r="20" spans="1:12" ht="18" customHeight="1">
      <c r="B20" s="574" t="s">
        <v>24</v>
      </c>
      <c r="C20" s="574"/>
      <c r="D20" s="574"/>
      <c r="E20" s="574"/>
      <c r="F20" s="574"/>
      <c r="G20" s="574"/>
      <c r="H20" s="574"/>
      <c r="I20" s="574"/>
      <c r="J20" s="574"/>
      <c r="K20" s="574"/>
      <c r="L20" s="574"/>
    </row>
    <row r="21" spans="1:12" ht="18" customHeight="1">
      <c r="B21" s="575" t="s">
        <v>391</v>
      </c>
      <c r="C21" s="575"/>
      <c r="D21" s="575"/>
      <c r="E21" s="575"/>
      <c r="F21" s="575"/>
      <c r="G21" s="575"/>
      <c r="H21" s="575"/>
      <c r="I21" s="575"/>
      <c r="J21" s="575"/>
      <c r="K21" s="575"/>
      <c r="L21" s="575"/>
    </row>
    <row r="23" spans="1:12">
      <c r="A23" s="585" t="s">
        <v>392</v>
      </c>
      <c r="B23" s="585"/>
      <c r="C23" s="585"/>
      <c r="D23" s="585"/>
      <c r="E23" s="585"/>
      <c r="F23" s="585"/>
      <c r="G23" s="585"/>
      <c r="H23" s="585"/>
      <c r="I23" s="585"/>
      <c r="J23" s="585"/>
      <c r="K23" s="585"/>
      <c r="L23" s="585"/>
    </row>
    <row r="24" spans="1:12" ht="21" customHeight="1">
      <c r="B24" s="573" t="s">
        <v>393</v>
      </c>
      <c r="C24" s="573"/>
      <c r="D24" s="573"/>
      <c r="E24" s="570">
        <f>G24-1</f>
        <v>4</v>
      </c>
      <c r="F24" s="571"/>
      <c r="G24" s="570">
        <f>I24-1</f>
        <v>5</v>
      </c>
      <c r="H24" s="572"/>
      <c r="I24" s="570">
        <f>B14</f>
        <v>6</v>
      </c>
      <c r="J24" s="572"/>
      <c r="L24" s="217"/>
    </row>
    <row r="25" spans="1:12" ht="23.25" customHeight="1">
      <c r="B25" s="536" t="s">
        <v>26</v>
      </c>
      <c r="C25" s="536"/>
      <c r="D25" s="536"/>
      <c r="E25" s="223"/>
      <c r="F25" s="218" t="s">
        <v>27</v>
      </c>
      <c r="G25" s="223"/>
      <c r="H25" s="219" t="s">
        <v>27</v>
      </c>
      <c r="I25" s="223"/>
      <c r="J25" s="218" t="s">
        <v>27</v>
      </c>
      <c r="L25" s="220"/>
    </row>
    <row r="26" spans="1:12" ht="23.25" customHeight="1">
      <c r="B26" s="569" t="s">
        <v>281</v>
      </c>
      <c r="C26" s="569"/>
      <c r="D26" s="569"/>
      <c r="E26" s="223"/>
      <c r="F26" s="218" t="s">
        <v>27</v>
      </c>
      <c r="G26" s="223"/>
      <c r="H26" s="219" t="s">
        <v>27</v>
      </c>
      <c r="I26" s="223"/>
      <c r="J26" s="218" t="s">
        <v>27</v>
      </c>
      <c r="L26" s="220"/>
    </row>
    <row r="27" spans="1:12" ht="23.25" customHeight="1">
      <c r="B27" s="569" t="s">
        <v>28</v>
      </c>
      <c r="C27" s="569"/>
      <c r="D27" s="569"/>
      <c r="E27" s="223"/>
      <c r="F27" s="218" t="s">
        <v>27</v>
      </c>
      <c r="G27" s="223"/>
      <c r="H27" s="219" t="s">
        <v>27</v>
      </c>
      <c r="I27" s="223"/>
      <c r="J27" s="218" t="s">
        <v>27</v>
      </c>
      <c r="L27" s="220"/>
    </row>
    <row r="28" spans="1:12" ht="23.25" customHeight="1">
      <c r="B28" s="569" t="s">
        <v>29</v>
      </c>
      <c r="C28" s="569"/>
      <c r="D28" s="569"/>
      <c r="E28" s="223"/>
      <c r="F28" s="218" t="s">
        <v>27</v>
      </c>
      <c r="G28" s="223"/>
      <c r="H28" s="219" t="s">
        <v>27</v>
      </c>
      <c r="I28" s="223"/>
      <c r="J28" s="218" t="s">
        <v>27</v>
      </c>
      <c r="L28" s="220"/>
    </row>
    <row r="29" spans="1:12" ht="23.25" customHeight="1">
      <c r="B29" s="569" t="s">
        <v>30</v>
      </c>
      <c r="C29" s="569"/>
      <c r="D29" s="569"/>
      <c r="E29" s="223"/>
      <c r="F29" s="218" t="s">
        <v>27</v>
      </c>
      <c r="G29" s="223"/>
      <c r="H29" s="219" t="s">
        <v>27</v>
      </c>
      <c r="I29" s="223"/>
      <c r="J29" s="218" t="s">
        <v>27</v>
      </c>
      <c r="L29" s="220"/>
    </row>
    <row r="30" spans="1:12" ht="23.25" customHeight="1">
      <c r="B30" s="569" t="s">
        <v>31</v>
      </c>
      <c r="C30" s="569"/>
      <c r="D30" s="569"/>
      <c r="E30" s="223"/>
      <c r="F30" s="218" t="s">
        <v>27</v>
      </c>
      <c r="G30" s="223"/>
      <c r="H30" s="219" t="s">
        <v>27</v>
      </c>
      <c r="I30" s="223"/>
      <c r="J30" s="218" t="s">
        <v>27</v>
      </c>
      <c r="L30" s="220"/>
    </row>
    <row r="33" spans="1:12">
      <c r="A33" s="585" t="s">
        <v>32</v>
      </c>
      <c r="B33" s="585"/>
      <c r="C33" s="585"/>
      <c r="D33" s="585"/>
      <c r="E33" s="585"/>
      <c r="F33" s="585"/>
      <c r="G33" s="585"/>
      <c r="H33" s="585"/>
      <c r="I33" s="585"/>
      <c r="J33" s="585"/>
      <c r="K33" s="585"/>
      <c r="L33" s="585"/>
    </row>
    <row r="34" spans="1:12">
      <c r="B34" s="29" t="s">
        <v>173</v>
      </c>
    </row>
    <row r="35" spans="1:12" ht="53" customHeight="1">
      <c r="B35" s="576"/>
      <c r="C35" s="576"/>
      <c r="D35" s="576"/>
      <c r="E35" s="576"/>
      <c r="F35" s="576"/>
      <c r="G35" s="576"/>
      <c r="H35" s="576"/>
      <c r="I35" s="576"/>
      <c r="J35" s="576"/>
      <c r="K35" s="576"/>
      <c r="L35" s="41"/>
    </row>
    <row r="37" spans="1:12">
      <c r="B37" s="29" t="s">
        <v>33</v>
      </c>
    </row>
    <row r="38" spans="1:12" ht="53" customHeight="1">
      <c r="B38" s="576"/>
      <c r="C38" s="576"/>
      <c r="D38" s="576"/>
      <c r="E38" s="576"/>
      <c r="F38" s="576"/>
      <c r="G38" s="576"/>
      <c r="H38" s="576"/>
      <c r="I38" s="576"/>
      <c r="J38" s="576"/>
      <c r="K38" s="576"/>
      <c r="L38" s="41"/>
    </row>
    <row r="39" spans="1:12" ht="12" customHeight="1">
      <c r="B39" s="226"/>
      <c r="C39" s="226"/>
      <c r="D39" s="226"/>
      <c r="E39" s="226"/>
      <c r="F39" s="226"/>
      <c r="G39" s="226"/>
      <c r="H39" s="226"/>
      <c r="I39" s="226"/>
      <c r="J39" s="226"/>
      <c r="K39" s="226"/>
      <c r="L39" s="41"/>
    </row>
    <row r="40" spans="1:12">
      <c r="B40" s="29" t="s">
        <v>34</v>
      </c>
    </row>
  </sheetData>
  <mergeCells count="57">
    <mergeCell ref="B19:D19"/>
    <mergeCell ref="B6:B9"/>
    <mergeCell ref="B14:B17"/>
    <mergeCell ref="C14:D15"/>
    <mergeCell ref="C16:D17"/>
    <mergeCell ref="C6:D7"/>
    <mergeCell ref="C8:D9"/>
    <mergeCell ref="C10:D11"/>
    <mergeCell ref="B20:L20"/>
    <mergeCell ref="B21:L21"/>
    <mergeCell ref="E6:E7"/>
    <mergeCell ref="B35:K35"/>
    <mergeCell ref="B38:K38"/>
    <mergeCell ref="K14:K15"/>
    <mergeCell ref="K10:K11"/>
    <mergeCell ref="B10:B13"/>
    <mergeCell ref="B30:D30"/>
    <mergeCell ref="G16:G17"/>
    <mergeCell ref="E18:L18"/>
    <mergeCell ref="E19:L19"/>
    <mergeCell ref="A23:L23"/>
    <mergeCell ref="A33:L33"/>
    <mergeCell ref="C12:D13"/>
    <mergeCell ref="B18:D18"/>
    <mergeCell ref="B29:D29"/>
    <mergeCell ref="E24:F24"/>
    <mergeCell ref="G24:H24"/>
    <mergeCell ref="I24:J24"/>
    <mergeCell ref="B24:D24"/>
    <mergeCell ref="B25:D25"/>
    <mergeCell ref="B26:D26"/>
    <mergeCell ref="B27:D27"/>
    <mergeCell ref="B28:D28"/>
    <mergeCell ref="E16:E17"/>
    <mergeCell ref="G4:H5"/>
    <mergeCell ref="I4:J5"/>
    <mergeCell ref="I7:J9"/>
    <mergeCell ref="K6:K7"/>
    <mergeCell ref="I11:J13"/>
    <mergeCell ref="I15:J17"/>
    <mergeCell ref="K4:L5"/>
    <mergeCell ref="E4:F5"/>
    <mergeCell ref="A1:L1"/>
    <mergeCell ref="A3:L3"/>
    <mergeCell ref="L6:L7"/>
    <mergeCell ref="L10:L11"/>
    <mergeCell ref="L14:L15"/>
    <mergeCell ref="G6:G7"/>
    <mergeCell ref="G8:G9"/>
    <mergeCell ref="G10:G11"/>
    <mergeCell ref="G12:G13"/>
    <mergeCell ref="G14:G15"/>
    <mergeCell ref="E8:E9"/>
    <mergeCell ref="E10:E11"/>
    <mergeCell ref="E12:E13"/>
    <mergeCell ref="E14:E15"/>
    <mergeCell ref="B4:D5"/>
  </mergeCells>
  <phoneticPr fontId="20"/>
  <conditionalFormatting sqref="E6:E17 G6:G17 I7:J9 I11:J13 I15:J17 K6:K17 B35:K35 B38:K38 E18:L19 E25:E30 G25:G30 I25:I30">
    <cfRule type="containsBlanks" dxfId="36" priority="1">
      <formula>LEN(TRIM(B6))=0</formula>
    </cfRule>
  </conditionalFormatting>
  <pageMargins left="0.7" right="0.7" top="0.75" bottom="0.75" header="0.3" footer="0.3"/>
  <pageSetup paperSize="9" scale="81" orientation="portrait" r:id="rId1"/>
  <headerFooter>
    <oddFooter>&amp;C&amp;12－７－</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1131-F2AB-446B-8363-230F321335A3}">
  <sheetPr>
    <pageSetUpPr fitToPage="1"/>
  </sheetPr>
  <dimension ref="A1:H29"/>
  <sheetViews>
    <sheetView view="pageLayout" topLeftCell="A24" zoomScaleNormal="100" zoomScaleSheetLayoutView="130" workbookViewId="0">
      <selection activeCell="C11" sqref="C11:V11"/>
    </sheetView>
  </sheetViews>
  <sheetFormatPr defaultColWidth="9" defaultRowHeight="18"/>
  <cols>
    <col min="1" max="1" width="3.08203125" style="29" customWidth="1"/>
    <col min="2" max="2" width="6.5" style="29" customWidth="1"/>
    <col min="3" max="3" width="6.33203125" style="29" customWidth="1"/>
    <col min="4" max="4" width="13.9140625" style="29" customWidth="1"/>
    <col min="5" max="5" width="15.33203125" style="29" customWidth="1"/>
    <col min="6" max="6" width="6.33203125" style="29" customWidth="1"/>
    <col min="7" max="7" width="14" style="29" customWidth="1"/>
    <col min="8" max="8" width="6.33203125" style="29" customWidth="1"/>
    <col min="9" max="16384" width="9" style="29"/>
  </cols>
  <sheetData>
    <row r="1" spans="1:8">
      <c r="A1" s="585" t="s">
        <v>300</v>
      </c>
      <c r="B1" s="585"/>
      <c r="C1" s="585"/>
      <c r="D1" s="585"/>
      <c r="E1" s="585"/>
      <c r="F1" s="585"/>
      <c r="G1" s="585"/>
      <c r="H1" s="585"/>
    </row>
    <row r="2" spans="1:8">
      <c r="A2" s="585" t="s">
        <v>394</v>
      </c>
      <c r="B2" s="585"/>
      <c r="C2" s="585"/>
      <c r="D2" s="585"/>
      <c r="E2" s="585"/>
      <c r="F2" s="585"/>
      <c r="G2" s="585"/>
      <c r="H2" s="585"/>
    </row>
    <row r="3" spans="1:8">
      <c r="B3" s="29" t="s">
        <v>395</v>
      </c>
    </row>
    <row r="4" spans="1:8">
      <c r="B4" s="31" t="s">
        <v>396</v>
      </c>
      <c r="C4" s="598"/>
      <c r="D4" s="598"/>
      <c r="E4" s="29" t="s">
        <v>329</v>
      </c>
    </row>
    <row r="5" spans="1:8">
      <c r="B5" s="232" t="s">
        <v>397</v>
      </c>
      <c r="D5" s="232"/>
    </row>
    <row r="6" spans="1:8">
      <c r="B6" s="31" t="s">
        <v>396</v>
      </c>
      <c r="C6" s="430"/>
      <c r="D6" s="430"/>
      <c r="E6" s="430"/>
      <c r="F6" s="159" t="s">
        <v>329</v>
      </c>
    </row>
    <row r="7" spans="1:8">
      <c r="B7" s="31"/>
      <c r="C7" s="31"/>
      <c r="D7" s="159"/>
      <c r="E7" s="159"/>
      <c r="F7" s="159"/>
    </row>
    <row r="8" spans="1:8">
      <c r="B8" s="29" t="s">
        <v>398</v>
      </c>
    </row>
    <row r="9" spans="1:8" ht="30.5" customHeight="1">
      <c r="C9" s="491"/>
      <c r="D9" s="492"/>
      <c r="E9" s="492"/>
      <c r="F9" s="492"/>
      <c r="G9" s="492"/>
      <c r="H9" s="493"/>
    </row>
    <row r="10" spans="1:8" ht="30.5" customHeight="1">
      <c r="C10" s="497"/>
      <c r="D10" s="498"/>
      <c r="E10" s="498"/>
      <c r="F10" s="498"/>
      <c r="G10" s="498"/>
      <c r="H10" s="499"/>
    </row>
    <row r="12" spans="1:8">
      <c r="B12" s="29" t="s">
        <v>399</v>
      </c>
    </row>
    <row r="13" spans="1:8">
      <c r="B13" s="29" t="s">
        <v>400</v>
      </c>
    </row>
    <row r="14" spans="1:8" ht="30.5" customHeight="1">
      <c r="C14" s="491"/>
      <c r="D14" s="492"/>
      <c r="E14" s="492"/>
      <c r="F14" s="492"/>
      <c r="G14" s="492"/>
      <c r="H14" s="493"/>
    </row>
    <row r="15" spans="1:8" ht="30.5" customHeight="1">
      <c r="C15" s="497"/>
      <c r="D15" s="498"/>
      <c r="E15" s="498"/>
      <c r="F15" s="498"/>
      <c r="G15" s="498"/>
      <c r="H15" s="499"/>
    </row>
    <row r="16" spans="1:8">
      <c r="B16" s="29" t="s">
        <v>401</v>
      </c>
    </row>
    <row r="17" spans="1:8" ht="30" customHeight="1">
      <c r="C17" s="491"/>
      <c r="D17" s="492"/>
      <c r="E17" s="492"/>
      <c r="F17" s="492"/>
      <c r="G17" s="492"/>
      <c r="H17" s="493"/>
    </row>
    <row r="18" spans="1:8" ht="30" customHeight="1">
      <c r="C18" s="497"/>
      <c r="D18" s="498"/>
      <c r="E18" s="498"/>
      <c r="F18" s="498"/>
      <c r="G18" s="498"/>
      <c r="H18" s="499"/>
    </row>
    <row r="20" spans="1:8">
      <c r="A20" s="585" t="s">
        <v>402</v>
      </c>
      <c r="B20" s="585"/>
      <c r="C20" s="585"/>
      <c r="D20" s="585"/>
      <c r="E20" s="585"/>
      <c r="F20" s="585"/>
      <c r="G20" s="585"/>
      <c r="H20" s="585"/>
    </row>
    <row r="21" spans="1:8" ht="19.5" customHeight="1">
      <c r="B21" s="605" t="s">
        <v>283</v>
      </c>
      <c r="C21" s="606"/>
      <c r="D21" s="607"/>
      <c r="E21" s="612">
        <f>G21-1</f>
        <v>5</v>
      </c>
      <c r="F21" s="613"/>
      <c r="G21" s="608">
        <f>'第1-1　事業の概況'!J3</f>
        <v>6</v>
      </c>
      <c r="H21" s="609"/>
    </row>
    <row r="22" spans="1:8" ht="27" customHeight="1">
      <c r="B22" s="614" t="s">
        <v>407</v>
      </c>
      <c r="C22" s="615"/>
      <c r="D22" s="616"/>
      <c r="E22" s="233"/>
      <c r="F22" s="54" t="s">
        <v>180</v>
      </c>
      <c r="G22" s="233"/>
      <c r="H22" s="227" t="s">
        <v>180</v>
      </c>
    </row>
    <row r="23" spans="1:8" ht="27" customHeight="1">
      <c r="B23" s="610" t="s">
        <v>410</v>
      </c>
      <c r="C23" s="617" t="s">
        <v>403</v>
      </c>
      <c r="D23" s="618"/>
      <c r="E23" s="234"/>
      <c r="F23" s="54" t="s">
        <v>180</v>
      </c>
      <c r="G23" s="236"/>
      <c r="H23" s="227" t="s">
        <v>180</v>
      </c>
    </row>
    <row r="24" spans="1:8" ht="27" customHeight="1">
      <c r="B24" s="611"/>
      <c r="C24" s="619" t="s">
        <v>404</v>
      </c>
      <c r="D24" s="620"/>
      <c r="E24" s="235"/>
      <c r="F24" s="60" t="s">
        <v>180</v>
      </c>
      <c r="G24" s="237"/>
      <c r="H24" s="228" t="s">
        <v>180</v>
      </c>
    </row>
    <row r="25" spans="1:8" ht="27" customHeight="1">
      <c r="B25" s="611"/>
      <c r="C25" s="619" t="s">
        <v>405</v>
      </c>
      <c r="D25" s="620"/>
      <c r="E25" s="235"/>
      <c r="F25" s="60" t="s">
        <v>180</v>
      </c>
      <c r="G25" s="237"/>
      <c r="H25" s="228" t="s">
        <v>180</v>
      </c>
    </row>
    <row r="26" spans="1:8" ht="27" customHeight="1">
      <c r="B26" s="611"/>
      <c r="C26" s="619" t="s">
        <v>406</v>
      </c>
      <c r="D26" s="620"/>
      <c r="E26" s="235"/>
      <c r="F26" s="60" t="s">
        <v>180</v>
      </c>
      <c r="G26" s="237"/>
      <c r="H26" s="228" t="s">
        <v>180</v>
      </c>
    </row>
    <row r="27" spans="1:8" ht="27" customHeight="1">
      <c r="B27" s="611"/>
      <c r="C27" s="621" t="s">
        <v>186</v>
      </c>
      <c r="D27" s="622"/>
      <c r="E27" s="235"/>
      <c r="F27" s="60" t="s">
        <v>180</v>
      </c>
      <c r="G27" s="237"/>
      <c r="H27" s="228" t="s">
        <v>180</v>
      </c>
    </row>
    <row r="28" spans="1:8" ht="27" customHeight="1">
      <c r="B28" s="599" t="s">
        <v>408</v>
      </c>
      <c r="C28" s="600"/>
      <c r="D28" s="601"/>
      <c r="E28" s="233">
        <f>SUM(E24:E27)</f>
        <v>0</v>
      </c>
      <c r="F28" s="54" t="s">
        <v>180</v>
      </c>
      <c r="G28" s="233">
        <f>SUM(G24:G27)</f>
        <v>0</v>
      </c>
      <c r="H28" s="227" t="s">
        <v>180</v>
      </c>
    </row>
    <row r="29" spans="1:8" ht="27" customHeight="1">
      <c r="B29" s="602" t="s">
        <v>409</v>
      </c>
      <c r="C29" s="603"/>
      <c r="D29" s="604"/>
      <c r="E29" s="238">
        <f>IFERROR((E28/E22*100),0)</f>
        <v>0</v>
      </c>
      <c r="F29" s="229" t="s">
        <v>42</v>
      </c>
      <c r="G29" s="238">
        <f>IFERROR((G28/G22*100),0)</f>
        <v>0</v>
      </c>
      <c r="H29" s="230" t="s">
        <v>42</v>
      </c>
    </row>
  </sheetData>
  <mergeCells count="20">
    <mergeCell ref="B28:D28"/>
    <mergeCell ref="B29:D29"/>
    <mergeCell ref="B21:D21"/>
    <mergeCell ref="G21:H21"/>
    <mergeCell ref="B23:B27"/>
    <mergeCell ref="E21:F21"/>
    <mergeCell ref="B22:D22"/>
    <mergeCell ref="C23:D23"/>
    <mergeCell ref="C24:D24"/>
    <mergeCell ref="C25:D25"/>
    <mergeCell ref="C26:D26"/>
    <mergeCell ref="C27:D27"/>
    <mergeCell ref="A1:H1"/>
    <mergeCell ref="A2:H2"/>
    <mergeCell ref="A20:H20"/>
    <mergeCell ref="C9:H10"/>
    <mergeCell ref="C14:H15"/>
    <mergeCell ref="C17:H18"/>
    <mergeCell ref="C6:E6"/>
    <mergeCell ref="C4:D4"/>
  </mergeCells>
  <phoneticPr fontId="20"/>
  <conditionalFormatting sqref="E23:E28 G23:G28">
    <cfRule type="containsBlanks" dxfId="35" priority="7">
      <formula>LEN(TRIM(E23))=0</formula>
    </cfRule>
  </conditionalFormatting>
  <conditionalFormatting sqref="C4">
    <cfRule type="containsBlanks" dxfId="34" priority="6">
      <formula>LEN(TRIM(C4))=0</formula>
    </cfRule>
  </conditionalFormatting>
  <conditionalFormatting sqref="C9">
    <cfRule type="containsBlanks" dxfId="33" priority="5">
      <formula>LEN(TRIM(C9))=0</formula>
    </cfRule>
  </conditionalFormatting>
  <conditionalFormatting sqref="C14">
    <cfRule type="containsBlanks" dxfId="32" priority="4">
      <formula>LEN(TRIM(C14))=0</formula>
    </cfRule>
  </conditionalFormatting>
  <conditionalFormatting sqref="C17">
    <cfRule type="containsBlanks" dxfId="31" priority="3">
      <formula>LEN(TRIM(C17))=0</formula>
    </cfRule>
  </conditionalFormatting>
  <conditionalFormatting sqref="E22">
    <cfRule type="containsBlanks" dxfId="30" priority="2">
      <formula>LEN(TRIM(E22))=0</formula>
    </cfRule>
  </conditionalFormatting>
  <conditionalFormatting sqref="G22">
    <cfRule type="containsBlanks" dxfId="29" priority="1">
      <formula>LEN(TRIM(G22))=0</formula>
    </cfRule>
  </conditionalFormatting>
  <dataValidations count="1">
    <dataValidation type="list" allowBlank="1" showInputMessage="1" showErrorMessage="1" sqref="C4" xr:uid="{159D303D-34F7-454C-92E3-FA21CBACD71E}">
      <formula1>"一般郵便,書留,配達証明,その他"</formula1>
    </dataValidation>
  </dataValidations>
  <pageMargins left="0.7" right="0.7" top="0.75" bottom="0.75" header="0.3" footer="0.3"/>
  <pageSetup paperSize="9" orientation="portrait" r:id="rId1"/>
  <headerFooter>
    <oddFooter>&amp;C－８－</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1361-8AC1-4AF6-9B40-65D454D063C0}">
  <dimension ref="A1:G46"/>
  <sheetViews>
    <sheetView view="pageBreakPreview" zoomScaleNormal="100" zoomScaleSheetLayoutView="100" workbookViewId="0">
      <selection activeCell="B3" sqref="B3"/>
    </sheetView>
  </sheetViews>
  <sheetFormatPr defaultColWidth="9" defaultRowHeight="13"/>
  <cols>
    <col min="1" max="1" width="3.75" style="24" customWidth="1"/>
    <col min="2" max="2" width="12.33203125" style="24" customWidth="1"/>
    <col min="3" max="3" width="9.58203125" style="24" customWidth="1"/>
    <col min="4" max="4" width="17.5" style="24" customWidth="1"/>
    <col min="5" max="5" width="7.75" style="24" customWidth="1"/>
    <col min="6" max="6" width="15.33203125" style="24" customWidth="1"/>
    <col min="7" max="7" width="6.83203125" style="24" customWidth="1"/>
    <col min="8" max="16384" width="9" style="24"/>
  </cols>
  <sheetData>
    <row r="1" spans="1:7">
      <c r="A1" s="24" t="s">
        <v>174</v>
      </c>
    </row>
    <row r="2" spans="1:7">
      <c r="A2" s="24" t="s">
        <v>35</v>
      </c>
    </row>
    <row r="3" spans="1:7" ht="24" customHeight="1">
      <c r="A3" s="24" t="s">
        <v>175</v>
      </c>
    </row>
    <row r="4" spans="1:7" ht="26.25" customHeight="1">
      <c r="B4" s="25" t="s">
        <v>36</v>
      </c>
      <c r="C4" s="678"/>
      <c r="D4" s="679"/>
    </row>
    <row r="5" spans="1:7" ht="26.25" customHeight="1">
      <c r="B5" s="25" t="s">
        <v>37</v>
      </c>
      <c r="C5" s="678"/>
      <c r="D5" s="679"/>
    </row>
    <row r="6" spans="1:7" ht="26.25" customHeight="1">
      <c r="B6" s="25" t="s">
        <v>38</v>
      </c>
      <c r="C6" s="678"/>
      <c r="D6" s="679"/>
    </row>
    <row r="7" spans="1:7" ht="26.25" customHeight="1">
      <c r="B7" s="25" t="s">
        <v>39</v>
      </c>
      <c r="C7" s="678"/>
      <c r="D7" s="679"/>
    </row>
    <row r="8" spans="1:7" ht="26.25" customHeight="1"/>
    <row r="9" spans="1:7" ht="26.25" customHeight="1">
      <c r="A9" s="24" t="s">
        <v>176</v>
      </c>
    </row>
    <row r="10" spans="1:7" ht="26.25" customHeight="1">
      <c r="B10" s="668"/>
      <c r="C10" s="669"/>
      <c r="D10" s="669"/>
      <c r="E10" s="669"/>
      <c r="F10" s="669"/>
      <c r="G10" s="670"/>
    </row>
    <row r="11" spans="1:7" ht="26.25" customHeight="1">
      <c r="B11" s="671"/>
      <c r="C11" s="672"/>
      <c r="D11" s="672"/>
      <c r="E11" s="672"/>
      <c r="F11" s="672"/>
      <c r="G11" s="673"/>
    </row>
    <row r="12" spans="1:7" ht="26.25" customHeight="1">
      <c r="B12" s="671"/>
      <c r="C12" s="672"/>
      <c r="D12" s="672"/>
      <c r="E12" s="672"/>
      <c r="F12" s="672"/>
      <c r="G12" s="673"/>
    </row>
    <row r="13" spans="1:7" ht="26.25" customHeight="1">
      <c r="B13" s="674"/>
      <c r="C13" s="675"/>
      <c r="D13" s="675"/>
      <c r="E13" s="675"/>
      <c r="F13" s="675"/>
      <c r="G13" s="676"/>
    </row>
    <row r="14" spans="1:7" ht="26.25" customHeight="1"/>
    <row r="15" spans="1:7" ht="26.25" customHeight="1">
      <c r="A15" s="24" t="s">
        <v>177</v>
      </c>
    </row>
    <row r="16" spans="1:7" ht="26.25" customHeight="1">
      <c r="B16" s="24" t="s">
        <v>40</v>
      </c>
    </row>
    <row r="17" spans="1:7" ht="26.25" customHeight="1">
      <c r="B17" s="668"/>
      <c r="C17" s="669"/>
      <c r="D17" s="669"/>
      <c r="E17" s="669"/>
      <c r="F17" s="669"/>
      <c r="G17" s="670"/>
    </row>
    <row r="18" spans="1:7" ht="26.25" customHeight="1">
      <c r="B18" s="671"/>
      <c r="C18" s="672"/>
      <c r="D18" s="672"/>
      <c r="E18" s="672"/>
      <c r="F18" s="672"/>
      <c r="G18" s="673"/>
    </row>
    <row r="19" spans="1:7" ht="26.25" customHeight="1">
      <c r="B19" s="671"/>
      <c r="C19" s="672"/>
      <c r="D19" s="672"/>
      <c r="E19" s="672"/>
      <c r="F19" s="672"/>
      <c r="G19" s="673"/>
    </row>
    <row r="20" spans="1:7" ht="26.25" customHeight="1">
      <c r="B20" s="674"/>
      <c r="C20" s="675"/>
      <c r="D20" s="675"/>
      <c r="E20" s="675"/>
      <c r="F20" s="675"/>
      <c r="G20" s="676"/>
    </row>
    <row r="21" spans="1:7" ht="26.25" customHeight="1"/>
    <row r="22" spans="1:7" ht="26.25" customHeight="1">
      <c r="B22" s="24" t="s">
        <v>178</v>
      </c>
    </row>
    <row r="23" spans="1:7" ht="26.25" customHeight="1">
      <c r="B23" s="668"/>
      <c r="C23" s="669"/>
      <c r="D23" s="669"/>
      <c r="E23" s="669"/>
      <c r="F23" s="669"/>
      <c r="G23" s="670"/>
    </row>
    <row r="24" spans="1:7" ht="26.25" customHeight="1">
      <c r="B24" s="671"/>
      <c r="C24" s="672"/>
      <c r="D24" s="672"/>
      <c r="E24" s="672"/>
      <c r="F24" s="672"/>
      <c r="G24" s="673"/>
    </row>
    <row r="25" spans="1:7" ht="26.25" customHeight="1">
      <c r="B25" s="671"/>
      <c r="C25" s="672"/>
      <c r="D25" s="672"/>
      <c r="E25" s="672"/>
      <c r="F25" s="672"/>
      <c r="G25" s="673"/>
    </row>
    <row r="26" spans="1:7" ht="26.25" customHeight="1">
      <c r="B26" s="674"/>
      <c r="C26" s="675"/>
      <c r="D26" s="675"/>
      <c r="E26" s="675"/>
      <c r="F26" s="675"/>
      <c r="G26" s="676"/>
    </row>
    <row r="29" spans="1:7">
      <c r="A29" s="24" t="s">
        <v>282</v>
      </c>
    </row>
    <row r="30" spans="1:7" ht="14">
      <c r="A30" s="664" t="s">
        <v>283</v>
      </c>
      <c r="B30" s="677"/>
      <c r="C30" s="667"/>
      <c r="D30" s="664" t="s">
        <v>83</v>
      </c>
      <c r="E30" s="665"/>
      <c r="F30" s="666" t="s">
        <v>179</v>
      </c>
      <c r="G30" s="667"/>
    </row>
    <row r="31" spans="1:7" ht="14">
      <c r="A31" s="623" t="s">
        <v>284</v>
      </c>
      <c r="B31" s="624"/>
      <c r="C31" s="625"/>
      <c r="D31" s="656"/>
      <c r="E31" s="4" t="s">
        <v>180</v>
      </c>
      <c r="F31" s="662"/>
      <c r="G31" s="5" t="s">
        <v>180</v>
      </c>
    </row>
    <row r="32" spans="1:7" ht="14">
      <c r="A32" s="632"/>
      <c r="B32" s="633"/>
      <c r="C32" s="634"/>
      <c r="D32" s="657"/>
      <c r="E32" s="6"/>
      <c r="F32" s="655"/>
      <c r="G32" s="7"/>
    </row>
    <row r="33" spans="1:7" ht="14">
      <c r="A33" s="635" t="s">
        <v>181</v>
      </c>
      <c r="B33" s="650" t="s">
        <v>182</v>
      </c>
      <c r="C33" s="651"/>
      <c r="D33" s="647"/>
      <c r="E33" s="4" t="s">
        <v>180</v>
      </c>
      <c r="F33" s="648"/>
      <c r="G33" s="5" t="s">
        <v>180</v>
      </c>
    </row>
    <row r="34" spans="1:7" ht="14">
      <c r="A34" s="636"/>
      <c r="B34" s="643"/>
      <c r="C34" s="644"/>
      <c r="D34" s="642"/>
      <c r="E34" s="6"/>
      <c r="F34" s="641"/>
      <c r="G34" s="7"/>
    </row>
    <row r="35" spans="1:7" ht="18.75" customHeight="1">
      <c r="A35" s="636"/>
      <c r="B35" s="643" t="s">
        <v>183</v>
      </c>
      <c r="C35" s="644"/>
      <c r="D35" s="638"/>
      <c r="E35" s="8" t="s">
        <v>180</v>
      </c>
      <c r="F35" s="640"/>
      <c r="G35" s="11" t="s">
        <v>180</v>
      </c>
    </row>
    <row r="36" spans="1:7" ht="14">
      <c r="A36" s="636"/>
      <c r="B36" s="643"/>
      <c r="C36" s="644"/>
      <c r="D36" s="642"/>
      <c r="E36" s="6"/>
      <c r="F36" s="641"/>
      <c r="G36" s="7"/>
    </row>
    <row r="37" spans="1:7" ht="14">
      <c r="A37" s="636"/>
      <c r="B37" s="643" t="s">
        <v>184</v>
      </c>
      <c r="C37" s="644"/>
      <c r="D37" s="638"/>
      <c r="E37" s="8" t="s">
        <v>180</v>
      </c>
      <c r="F37" s="640"/>
      <c r="G37" s="11" t="s">
        <v>180</v>
      </c>
    </row>
    <row r="38" spans="1:7" ht="14">
      <c r="A38" s="636"/>
      <c r="B38" s="643"/>
      <c r="C38" s="644"/>
      <c r="D38" s="642"/>
      <c r="E38" s="6"/>
      <c r="F38" s="641"/>
      <c r="G38" s="7"/>
    </row>
    <row r="39" spans="1:7" ht="14">
      <c r="A39" s="636"/>
      <c r="B39" s="643" t="s">
        <v>185</v>
      </c>
      <c r="C39" s="644"/>
      <c r="D39" s="638"/>
      <c r="E39" s="8" t="s">
        <v>180</v>
      </c>
      <c r="F39" s="640"/>
      <c r="G39" s="11" t="s">
        <v>180</v>
      </c>
    </row>
    <row r="40" spans="1:7" ht="14">
      <c r="A40" s="636"/>
      <c r="B40" s="643"/>
      <c r="C40" s="644"/>
      <c r="D40" s="642"/>
      <c r="E40" s="6"/>
      <c r="F40" s="641"/>
      <c r="G40" s="7"/>
    </row>
    <row r="41" spans="1:7" ht="14">
      <c r="A41" s="636"/>
      <c r="B41" s="643" t="s">
        <v>186</v>
      </c>
      <c r="C41" s="644"/>
      <c r="D41" s="638"/>
      <c r="E41" s="8" t="s">
        <v>180</v>
      </c>
      <c r="F41" s="640"/>
      <c r="G41" s="11" t="s">
        <v>180</v>
      </c>
    </row>
    <row r="42" spans="1:7" ht="14">
      <c r="A42" s="637"/>
      <c r="B42" s="645"/>
      <c r="C42" s="646"/>
      <c r="D42" s="639"/>
      <c r="E42" s="9"/>
      <c r="F42" s="649"/>
      <c r="G42" s="10"/>
    </row>
    <row r="43" spans="1:7" ht="14">
      <c r="A43" s="623" t="s">
        <v>285</v>
      </c>
      <c r="B43" s="624"/>
      <c r="C43" s="625"/>
      <c r="D43" s="656"/>
      <c r="E43" s="4" t="s">
        <v>180</v>
      </c>
      <c r="F43" s="662"/>
      <c r="G43" s="5" t="s">
        <v>180</v>
      </c>
    </row>
    <row r="44" spans="1:7" ht="14">
      <c r="A44" s="626"/>
      <c r="B44" s="627"/>
      <c r="C44" s="628"/>
      <c r="D44" s="657"/>
      <c r="E44" s="6"/>
      <c r="F44" s="663"/>
      <c r="G44" s="7"/>
    </row>
    <row r="45" spans="1:7">
      <c r="A45" s="629" t="s">
        <v>286</v>
      </c>
      <c r="B45" s="630"/>
      <c r="C45" s="631"/>
      <c r="D45" s="658"/>
      <c r="E45" s="660" t="s">
        <v>42</v>
      </c>
      <c r="F45" s="654"/>
      <c r="G45" s="652" t="s">
        <v>42</v>
      </c>
    </row>
    <row r="46" spans="1:7">
      <c r="A46" s="632"/>
      <c r="B46" s="633"/>
      <c r="C46" s="634"/>
      <c r="D46" s="659"/>
      <c r="E46" s="661"/>
      <c r="F46" s="655"/>
      <c r="G46" s="653"/>
    </row>
  </sheetData>
  <mergeCells count="37">
    <mergeCell ref="B17:G20"/>
    <mergeCell ref="B23:G26"/>
    <mergeCell ref="A30:C30"/>
    <mergeCell ref="A31:C32"/>
    <mergeCell ref="C4:D4"/>
    <mergeCell ref="C5:D5"/>
    <mergeCell ref="C6:D6"/>
    <mergeCell ref="C7:D7"/>
    <mergeCell ref="B10:G13"/>
    <mergeCell ref="B35:C36"/>
    <mergeCell ref="B37:C38"/>
    <mergeCell ref="D30:E30"/>
    <mergeCell ref="F30:G30"/>
    <mergeCell ref="D31:D32"/>
    <mergeCell ref="F31:F32"/>
    <mergeCell ref="G45:G46"/>
    <mergeCell ref="F45:F46"/>
    <mergeCell ref="D43:D44"/>
    <mergeCell ref="D45:D46"/>
    <mergeCell ref="E45:E46"/>
    <mergeCell ref="F43:F44"/>
    <mergeCell ref="A43:C44"/>
    <mergeCell ref="A45:C46"/>
    <mergeCell ref="A33:A42"/>
    <mergeCell ref="D41:D42"/>
    <mergeCell ref="F35:F36"/>
    <mergeCell ref="D37:D38"/>
    <mergeCell ref="F37:F38"/>
    <mergeCell ref="B39:C40"/>
    <mergeCell ref="B41:C42"/>
    <mergeCell ref="D33:D34"/>
    <mergeCell ref="F33:F34"/>
    <mergeCell ref="F41:F42"/>
    <mergeCell ref="D39:D40"/>
    <mergeCell ref="F39:F40"/>
    <mergeCell ref="D35:D36"/>
    <mergeCell ref="B33:C34"/>
  </mergeCells>
  <phoneticPr fontId="20"/>
  <pageMargins left="0.7" right="0.7" top="0.75" bottom="0.75" header="0.3" footer="0.3"/>
  <pageSetup paperSize="9" orientation="portrait" r:id="rId1"/>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F6C1-F71D-4A22-A4D3-5400617D559A}">
  <sheetPr>
    <pageSetUpPr fitToPage="1"/>
  </sheetPr>
  <dimension ref="A1:D11"/>
  <sheetViews>
    <sheetView view="pageLayout" topLeftCell="A11" zoomScaleNormal="100" zoomScaleSheetLayoutView="98" workbookViewId="0">
      <selection activeCell="B11" sqref="B11:V11"/>
    </sheetView>
  </sheetViews>
  <sheetFormatPr defaultColWidth="9" defaultRowHeight="18"/>
  <cols>
    <col min="1" max="1" width="4.9140625" style="29" customWidth="1"/>
    <col min="2" max="2" width="6.1640625" style="29" customWidth="1"/>
    <col min="3" max="3" width="37.1640625" style="29" customWidth="1"/>
    <col min="4" max="4" width="43.33203125" style="29" customWidth="1"/>
    <col min="5" max="7" width="4.25" style="29" customWidth="1"/>
    <col min="8" max="16384" width="9" style="29"/>
  </cols>
  <sheetData>
    <row r="1" spans="1:4" ht="18" customHeight="1">
      <c r="A1" s="543" t="s">
        <v>1</v>
      </c>
      <c r="B1" s="543"/>
      <c r="C1" s="543"/>
      <c r="D1" s="543"/>
    </row>
    <row r="3" spans="1:4" ht="20">
      <c r="B3" s="507" t="s">
        <v>411</v>
      </c>
      <c r="C3" s="507"/>
      <c r="D3" s="507"/>
    </row>
    <row r="4" spans="1:4" ht="43.5" customHeight="1">
      <c r="B4" s="245"/>
      <c r="C4" s="246">
        <f>D4-1</f>
        <v>6</v>
      </c>
      <c r="D4" s="247">
        <f>'第1-1　事業の概況'!J3+1</f>
        <v>7</v>
      </c>
    </row>
    <row r="5" spans="1:4" ht="206.5" customHeight="1">
      <c r="B5" s="249" t="s">
        <v>187</v>
      </c>
      <c r="C5" s="250"/>
      <c r="D5" s="250"/>
    </row>
    <row r="6" spans="1:4" ht="206.5" customHeight="1">
      <c r="B6" s="249" t="s">
        <v>188</v>
      </c>
      <c r="C6" s="250"/>
      <c r="D6" s="250"/>
    </row>
    <row r="9" spans="1:4" ht="20">
      <c r="B9" s="680" t="s">
        <v>412</v>
      </c>
      <c r="C9" s="680"/>
      <c r="D9" s="680"/>
    </row>
    <row r="10" spans="1:4" ht="41" customHeight="1">
      <c r="B10" s="681">
        <f>D10-1</f>
        <v>6</v>
      </c>
      <c r="C10" s="681"/>
      <c r="D10" s="248">
        <f>D4</f>
        <v>7</v>
      </c>
    </row>
    <row r="11" spans="1:4" ht="214.5" customHeight="1">
      <c r="B11" s="682"/>
      <c r="C11" s="682"/>
      <c r="D11" s="208"/>
    </row>
  </sheetData>
  <mergeCells count="5">
    <mergeCell ref="B3:D3"/>
    <mergeCell ref="A1:D1"/>
    <mergeCell ref="B9:D9"/>
    <mergeCell ref="B10:C10"/>
    <mergeCell ref="B11:C11"/>
  </mergeCells>
  <phoneticPr fontId="22"/>
  <conditionalFormatting sqref="C5:D6 B11:D11">
    <cfRule type="containsBlanks" dxfId="28" priority="2">
      <formula>LEN(TRIM(B5))=0</formula>
    </cfRule>
  </conditionalFormatting>
  <printOptions horizontalCentered="1"/>
  <pageMargins left="0.70866141732283472" right="0.70866141732283472" top="0.74803149606299213" bottom="0.74803149606299213" header="0.31496062992125984" footer="0.31496062992125984"/>
  <pageSetup paperSize="9" scale="86" orientation="portrait" r:id="rId1"/>
  <headerFooter>
    <oddFooter>&amp;C－９－</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AC0E3-F0B3-41A3-868E-13D5BAED526C}">
  <sheetPr>
    <pageSetUpPr fitToPage="1"/>
  </sheetPr>
  <dimension ref="A1:Y38"/>
  <sheetViews>
    <sheetView view="pageLayout" topLeftCell="A38" zoomScaleNormal="100" zoomScaleSheetLayoutView="98" workbookViewId="0">
      <selection activeCell="B10" sqref="B10:X12"/>
    </sheetView>
  </sheetViews>
  <sheetFormatPr defaultColWidth="9" defaultRowHeight="18"/>
  <cols>
    <col min="1" max="1" width="4.5" style="29" customWidth="1"/>
    <col min="2" max="4" width="3.25" style="29" customWidth="1"/>
    <col min="5" max="7" width="3.33203125" style="29" customWidth="1"/>
    <col min="8" max="10" width="4.1640625" style="29" customWidth="1"/>
    <col min="11" max="11" width="6.4140625" style="29" customWidth="1"/>
    <col min="12" max="15" width="4.25" style="29" customWidth="1"/>
    <col min="16" max="19" width="3.08203125" style="29" customWidth="1"/>
    <col min="20" max="21" width="4.25" style="29" customWidth="1"/>
    <col min="22" max="24" width="3.25" style="29" customWidth="1"/>
    <col min="25" max="31" width="4.25" style="29" customWidth="1"/>
    <col min="32" max="16384" width="9" style="29"/>
  </cols>
  <sheetData>
    <row r="1" spans="1:25" ht="22.5">
      <c r="A1" s="543" t="s">
        <v>413</v>
      </c>
      <c r="B1" s="543"/>
      <c r="C1" s="543"/>
      <c r="D1" s="543"/>
      <c r="E1" s="543"/>
      <c r="F1" s="543"/>
      <c r="G1" s="543"/>
      <c r="H1" s="543"/>
      <c r="I1" s="543"/>
      <c r="J1" s="543"/>
      <c r="K1" s="543"/>
      <c r="L1" s="543"/>
      <c r="M1" s="543"/>
      <c r="N1" s="543"/>
      <c r="O1" s="543"/>
      <c r="P1" s="543"/>
      <c r="Q1" s="543"/>
      <c r="R1" s="543"/>
      <c r="S1" s="543"/>
      <c r="T1" s="543"/>
      <c r="U1" s="543"/>
      <c r="V1" s="543"/>
      <c r="W1" s="543"/>
      <c r="X1" s="543"/>
      <c r="Y1" s="543"/>
    </row>
    <row r="2" spans="1:25" ht="22.5">
      <c r="A2" s="713" t="s">
        <v>414</v>
      </c>
      <c r="B2" s="713"/>
      <c r="C2" s="713"/>
      <c r="D2" s="713"/>
      <c r="E2" s="713"/>
      <c r="F2" s="713"/>
      <c r="G2" s="713"/>
      <c r="H2" s="713"/>
      <c r="I2" s="713"/>
      <c r="J2" s="713"/>
      <c r="K2" s="713"/>
      <c r="L2" s="713"/>
      <c r="M2" s="713"/>
      <c r="N2" s="713"/>
      <c r="O2" s="713"/>
      <c r="P2" s="713"/>
      <c r="Q2" s="713"/>
      <c r="R2" s="713"/>
      <c r="S2" s="713"/>
      <c r="T2" s="713"/>
      <c r="U2" s="713"/>
      <c r="V2" s="713"/>
      <c r="W2" s="713"/>
      <c r="X2" s="713"/>
      <c r="Y2" s="713"/>
    </row>
    <row r="4" spans="1:25" ht="20">
      <c r="B4" s="37" t="s">
        <v>41</v>
      </c>
    </row>
    <row r="5" spans="1:25" ht="20">
      <c r="B5" s="37" t="s">
        <v>416</v>
      </c>
    </row>
    <row r="8" spans="1:25" ht="22.5">
      <c r="A8" s="713" t="s">
        <v>415</v>
      </c>
      <c r="B8" s="713"/>
      <c r="C8" s="713"/>
      <c r="D8" s="713"/>
      <c r="E8" s="713"/>
      <c r="F8" s="713"/>
      <c r="G8" s="713"/>
      <c r="H8" s="713"/>
      <c r="I8" s="713"/>
      <c r="J8" s="713"/>
      <c r="K8" s="713"/>
      <c r="L8" s="713"/>
      <c r="M8" s="713"/>
      <c r="V8" s="714" t="s">
        <v>317</v>
      </c>
      <c r="W8" s="714"/>
      <c r="X8" s="714"/>
      <c r="Y8" s="714"/>
    </row>
    <row r="9" spans="1:25" ht="37" customHeight="1">
      <c r="B9" s="748" t="s">
        <v>417</v>
      </c>
      <c r="C9" s="748"/>
      <c r="D9" s="748"/>
      <c r="E9" s="748"/>
      <c r="F9" s="748"/>
      <c r="G9" s="748"/>
      <c r="H9" s="748" t="s">
        <v>189</v>
      </c>
      <c r="I9" s="748"/>
      <c r="J9" s="748"/>
      <c r="K9" s="749" t="s">
        <v>190</v>
      </c>
      <c r="L9" s="750"/>
      <c r="M9" s="750"/>
      <c r="N9" s="750"/>
      <c r="O9" s="751"/>
      <c r="P9" s="749" t="s">
        <v>191</v>
      </c>
      <c r="Q9" s="750"/>
      <c r="R9" s="750"/>
      <c r="S9" s="750"/>
      <c r="T9" s="751"/>
      <c r="U9" s="752" t="s">
        <v>192</v>
      </c>
      <c r="V9" s="753"/>
      <c r="W9" s="753"/>
      <c r="X9" s="753"/>
      <c r="Y9" s="754"/>
    </row>
    <row r="10" spans="1:25" ht="22.5" customHeight="1">
      <c r="B10" s="718" t="s">
        <v>193</v>
      </c>
      <c r="C10" s="718"/>
      <c r="D10" s="718"/>
      <c r="E10" s="718"/>
      <c r="F10" s="718"/>
      <c r="G10" s="718"/>
      <c r="H10" s="721">
        <f>H11-1</f>
        <v>4</v>
      </c>
      <c r="I10" s="721"/>
      <c r="J10" s="721"/>
      <c r="K10" s="703"/>
      <c r="L10" s="704"/>
      <c r="M10" s="704"/>
      <c r="N10" s="704"/>
      <c r="O10" s="239" t="s">
        <v>81</v>
      </c>
      <c r="P10" s="744">
        <f>IFERROR((K10/$K$25*100),0)</f>
        <v>0</v>
      </c>
      <c r="Q10" s="744"/>
      <c r="R10" s="744"/>
      <c r="S10" s="745"/>
      <c r="T10" s="239" t="s">
        <v>42</v>
      </c>
      <c r="U10" s="722"/>
      <c r="V10" s="722"/>
      <c r="W10" s="722"/>
      <c r="X10" s="723"/>
      <c r="Y10" s="239" t="s">
        <v>42</v>
      </c>
    </row>
    <row r="11" spans="1:25" ht="22.5" customHeight="1">
      <c r="B11" s="719"/>
      <c r="C11" s="719"/>
      <c r="D11" s="719"/>
      <c r="E11" s="719"/>
      <c r="F11" s="719"/>
      <c r="G11" s="719"/>
      <c r="H11" s="724">
        <f>H12-1</f>
        <v>5</v>
      </c>
      <c r="I11" s="724"/>
      <c r="J11" s="724"/>
      <c r="K11" s="725"/>
      <c r="L11" s="726"/>
      <c r="M11" s="726"/>
      <c r="N11" s="726"/>
      <c r="O11" s="240"/>
      <c r="P11" s="727">
        <f>IFERROR((K11/$K$26*100),0)</f>
        <v>0</v>
      </c>
      <c r="Q11" s="727"/>
      <c r="R11" s="727"/>
      <c r="S11" s="728"/>
      <c r="T11" s="240"/>
      <c r="U11" s="734"/>
      <c r="V11" s="734"/>
      <c r="W11" s="734"/>
      <c r="X11" s="735"/>
      <c r="Y11" s="240"/>
    </row>
    <row r="12" spans="1:25" ht="22.5" customHeight="1">
      <c r="B12" s="720"/>
      <c r="C12" s="720"/>
      <c r="D12" s="720"/>
      <c r="E12" s="720"/>
      <c r="F12" s="720"/>
      <c r="G12" s="720"/>
      <c r="H12" s="736">
        <f>'第1-1　事業の概況'!J3</f>
        <v>6</v>
      </c>
      <c r="I12" s="736"/>
      <c r="J12" s="736"/>
      <c r="K12" s="699"/>
      <c r="L12" s="700"/>
      <c r="M12" s="700"/>
      <c r="N12" s="700"/>
      <c r="O12" s="241"/>
      <c r="P12" s="695">
        <f>IFERROR((K12/$K$27*100),0)</f>
        <v>0</v>
      </c>
      <c r="Q12" s="695"/>
      <c r="R12" s="695"/>
      <c r="S12" s="696"/>
      <c r="T12" s="241"/>
      <c r="U12" s="697"/>
      <c r="V12" s="697"/>
      <c r="W12" s="697"/>
      <c r="X12" s="698"/>
      <c r="Y12" s="241"/>
    </row>
    <row r="13" spans="1:25" ht="22.5" customHeight="1">
      <c r="B13" s="718" t="s">
        <v>194</v>
      </c>
      <c r="C13" s="718"/>
      <c r="D13" s="718"/>
      <c r="E13" s="718"/>
      <c r="F13" s="718"/>
      <c r="G13" s="718"/>
      <c r="H13" s="721">
        <f>H$10</f>
        <v>4</v>
      </c>
      <c r="I13" s="721"/>
      <c r="J13" s="721"/>
      <c r="K13" s="703"/>
      <c r="L13" s="704"/>
      <c r="M13" s="704"/>
      <c r="N13" s="704"/>
      <c r="O13" s="239"/>
      <c r="P13" s="744">
        <f>IFERROR((K13/$K$25*100),0)</f>
        <v>0</v>
      </c>
      <c r="Q13" s="744"/>
      <c r="R13" s="744"/>
      <c r="S13" s="745"/>
      <c r="T13" s="239"/>
      <c r="U13" s="722"/>
      <c r="V13" s="722"/>
      <c r="W13" s="722"/>
      <c r="X13" s="723"/>
      <c r="Y13" s="239"/>
    </row>
    <row r="14" spans="1:25" ht="22.5" customHeight="1">
      <c r="B14" s="719"/>
      <c r="C14" s="719"/>
      <c r="D14" s="719"/>
      <c r="E14" s="719"/>
      <c r="F14" s="719"/>
      <c r="G14" s="719"/>
      <c r="H14" s="724">
        <f>H$11</f>
        <v>5</v>
      </c>
      <c r="I14" s="724"/>
      <c r="J14" s="724"/>
      <c r="K14" s="725"/>
      <c r="L14" s="726"/>
      <c r="M14" s="726"/>
      <c r="N14" s="726"/>
      <c r="O14" s="240"/>
      <c r="P14" s="727">
        <f>IFERROR((K14/$K$26*100),0)</f>
        <v>0</v>
      </c>
      <c r="Q14" s="727"/>
      <c r="R14" s="727"/>
      <c r="S14" s="728"/>
      <c r="T14" s="240"/>
      <c r="U14" s="734"/>
      <c r="V14" s="734"/>
      <c r="W14" s="734"/>
      <c r="X14" s="735"/>
      <c r="Y14" s="240"/>
    </row>
    <row r="15" spans="1:25" ht="22.5" customHeight="1">
      <c r="B15" s="720"/>
      <c r="C15" s="720"/>
      <c r="D15" s="720"/>
      <c r="E15" s="720"/>
      <c r="F15" s="720"/>
      <c r="G15" s="720"/>
      <c r="H15" s="736">
        <f>H$12</f>
        <v>6</v>
      </c>
      <c r="I15" s="736"/>
      <c r="J15" s="736"/>
      <c r="K15" s="699"/>
      <c r="L15" s="700"/>
      <c r="M15" s="700"/>
      <c r="N15" s="700"/>
      <c r="O15" s="241"/>
      <c r="P15" s="695">
        <f>IFERROR((K15/$K$27*100),0)</f>
        <v>0</v>
      </c>
      <c r="Q15" s="695"/>
      <c r="R15" s="695"/>
      <c r="S15" s="696"/>
      <c r="T15" s="241"/>
      <c r="U15" s="697"/>
      <c r="V15" s="697"/>
      <c r="W15" s="697"/>
      <c r="X15" s="698"/>
      <c r="Y15" s="241"/>
    </row>
    <row r="16" spans="1:25" ht="22.5" customHeight="1">
      <c r="B16" s="705" t="s">
        <v>195</v>
      </c>
      <c r="C16" s="705"/>
      <c r="D16" s="705"/>
      <c r="E16" s="707" t="s">
        <v>196</v>
      </c>
      <c r="F16" s="707"/>
      <c r="G16" s="707"/>
      <c r="H16" s="710">
        <f t="shared" ref="H16" si="0">H$10</f>
        <v>4</v>
      </c>
      <c r="I16" s="710"/>
      <c r="J16" s="710"/>
      <c r="K16" s="711"/>
      <c r="L16" s="712"/>
      <c r="M16" s="712"/>
      <c r="N16" s="712"/>
      <c r="O16" s="242"/>
      <c r="P16" s="744">
        <f>IFERROR((K16/$K$25*100),0)</f>
        <v>0</v>
      </c>
      <c r="Q16" s="744"/>
      <c r="R16" s="744"/>
      <c r="S16" s="745"/>
      <c r="T16" s="242"/>
      <c r="U16" s="746"/>
      <c r="V16" s="746"/>
      <c r="W16" s="746"/>
      <c r="X16" s="747"/>
      <c r="Y16" s="242"/>
    </row>
    <row r="17" spans="1:25" ht="22.5" customHeight="1">
      <c r="B17" s="706"/>
      <c r="C17" s="706"/>
      <c r="D17" s="706"/>
      <c r="E17" s="708"/>
      <c r="F17" s="708"/>
      <c r="G17" s="708"/>
      <c r="H17" s="724">
        <f t="shared" ref="H17" si="1">H$11</f>
        <v>5</v>
      </c>
      <c r="I17" s="724"/>
      <c r="J17" s="724"/>
      <c r="K17" s="725"/>
      <c r="L17" s="726"/>
      <c r="M17" s="726"/>
      <c r="N17" s="726"/>
      <c r="O17" s="240"/>
      <c r="P17" s="727">
        <f>IFERROR((K17/$K$26*100),0)</f>
        <v>0</v>
      </c>
      <c r="Q17" s="727"/>
      <c r="R17" s="727"/>
      <c r="S17" s="728"/>
      <c r="T17" s="240"/>
      <c r="U17" s="734"/>
      <c r="V17" s="734"/>
      <c r="W17" s="734"/>
      <c r="X17" s="735"/>
      <c r="Y17" s="240"/>
    </row>
    <row r="18" spans="1:25" ht="22.5" customHeight="1">
      <c r="B18" s="706"/>
      <c r="C18" s="706"/>
      <c r="D18" s="706"/>
      <c r="E18" s="709"/>
      <c r="F18" s="709"/>
      <c r="G18" s="709"/>
      <c r="H18" s="729">
        <f t="shared" ref="H18" si="2">H$12</f>
        <v>6</v>
      </c>
      <c r="I18" s="729"/>
      <c r="J18" s="729"/>
      <c r="K18" s="730"/>
      <c r="L18" s="731"/>
      <c r="M18" s="731"/>
      <c r="N18" s="731"/>
      <c r="O18" s="243"/>
      <c r="P18" s="695">
        <f>IFERROR((K18/$K$27*100),0)</f>
        <v>0</v>
      </c>
      <c r="Q18" s="695"/>
      <c r="R18" s="695"/>
      <c r="S18" s="696"/>
      <c r="T18" s="243"/>
      <c r="U18" s="732"/>
      <c r="V18" s="732"/>
      <c r="W18" s="732"/>
      <c r="X18" s="733"/>
      <c r="Y18" s="243"/>
    </row>
    <row r="19" spans="1:25" ht="22.5" customHeight="1">
      <c r="B19" s="706"/>
      <c r="C19" s="706"/>
      <c r="D19" s="706"/>
      <c r="E19" s="718" t="s">
        <v>197</v>
      </c>
      <c r="F19" s="718"/>
      <c r="G19" s="718"/>
      <c r="H19" s="721">
        <f t="shared" ref="H19" si="3">H$10</f>
        <v>4</v>
      </c>
      <c r="I19" s="721"/>
      <c r="J19" s="721"/>
      <c r="K19" s="703"/>
      <c r="L19" s="704"/>
      <c r="M19" s="704"/>
      <c r="N19" s="704"/>
      <c r="O19" s="239"/>
      <c r="P19" s="744">
        <f>IFERROR((K19/$K$25*100),0)</f>
        <v>0</v>
      </c>
      <c r="Q19" s="744"/>
      <c r="R19" s="744"/>
      <c r="S19" s="745"/>
      <c r="T19" s="239"/>
      <c r="U19" s="722"/>
      <c r="V19" s="722"/>
      <c r="W19" s="722"/>
      <c r="X19" s="723"/>
      <c r="Y19" s="239"/>
    </row>
    <row r="20" spans="1:25" ht="22.5" customHeight="1">
      <c r="B20" s="706"/>
      <c r="C20" s="706"/>
      <c r="D20" s="706"/>
      <c r="E20" s="719"/>
      <c r="F20" s="719"/>
      <c r="G20" s="719"/>
      <c r="H20" s="724">
        <f t="shared" ref="H20" si="4">H$11</f>
        <v>5</v>
      </c>
      <c r="I20" s="724"/>
      <c r="J20" s="724"/>
      <c r="K20" s="725"/>
      <c r="L20" s="726"/>
      <c r="M20" s="726"/>
      <c r="N20" s="726"/>
      <c r="O20" s="240"/>
      <c r="P20" s="727">
        <f>IFERROR((K20/$K$26*100),0)</f>
        <v>0</v>
      </c>
      <c r="Q20" s="727"/>
      <c r="R20" s="727"/>
      <c r="S20" s="728"/>
      <c r="T20" s="240"/>
      <c r="U20" s="734"/>
      <c r="V20" s="734"/>
      <c r="W20" s="734"/>
      <c r="X20" s="735"/>
      <c r="Y20" s="240"/>
    </row>
    <row r="21" spans="1:25" ht="22.5" customHeight="1">
      <c r="B21" s="706"/>
      <c r="C21" s="706"/>
      <c r="D21" s="706"/>
      <c r="E21" s="720"/>
      <c r="F21" s="720"/>
      <c r="G21" s="720"/>
      <c r="H21" s="736">
        <f t="shared" ref="H21" si="5">H$12</f>
        <v>6</v>
      </c>
      <c r="I21" s="736"/>
      <c r="J21" s="736"/>
      <c r="K21" s="699"/>
      <c r="L21" s="700"/>
      <c r="M21" s="700"/>
      <c r="N21" s="700"/>
      <c r="O21" s="241"/>
      <c r="P21" s="695">
        <f>IFERROR((K21/$K$27*100),0)</f>
        <v>0</v>
      </c>
      <c r="Q21" s="695"/>
      <c r="R21" s="695"/>
      <c r="S21" s="696"/>
      <c r="T21" s="241"/>
      <c r="U21" s="697"/>
      <c r="V21" s="697"/>
      <c r="W21" s="697"/>
      <c r="X21" s="698"/>
      <c r="Y21" s="241"/>
    </row>
    <row r="22" spans="1:25" ht="22.5" customHeight="1">
      <c r="B22" s="706"/>
      <c r="C22" s="706"/>
      <c r="D22" s="706"/>
      <c r="E22" s="718" t="s">
        <v>82</v>
      </c>
      <c r="F22" s="718"/>
      <c r="G22" s="718"/>
      <c r="H22" s="721">
        <f t="shared" ref="H22" si="6">H$10</f>
        <v>4</v>
      </c>
      <c r="I22" s="721"/>
      <c r="J22" s="721"/>
      <c r="K22" s="703">
        <f>K16+K19</f>
        <v>0</v>
      </c>
      <c r="L22" s="704"/>
      <c r="M22" s="704"/>
      <c r="N22" s="704"/>
      <c r="O22" s="239"/>
      <c r="P22" s="744">
        <f>IFERROR((K22/$K$25*100),0)</f>
        <v>0</v>
      </c>
      <c r="Q22" s="744"/>
      <c r="R22" s="744"/>
      <c r="S22" s="745"/>
      <c r="T22" s="239"/>
      <c r="U22" s="722"/>
      <c r="V22" s="722"/>
      <c r="W22" s="722"/>
      <c r="X22" s="723"/>
      <c r="Y22" s="239"/>
    </row>
    <row r="23" spans="1:25" ht="22.5" customHeight="1">
      <c r="B23" s="706"/>
      <c r="C23" s="706"/>
      <c r="D23" s="706"/>
      <c r="E23" s="719"/>
      <c r="F23" s="719"/>
      <c r="G23" s="719"/>
      <c r="H23" s="724">
        <f t="shared" ref="H23" si="7">H$11</f>
        <v>5</v>
      </c>
      <c r="I23" s="724"/>
      <c r="J23" s="724"/>
      <c r="K23" s="725">
        <f t="shared" ref="K23:K24" si="8">K17+K20</f>
        <v>0</v>
      </c>
      <c r="L23" s="726"/>
      <c r="M23" s="726"/>
      <c r="N23" s="726"/>
      <c r="O23" s="240"/>
      <c r="P23" s="727">
        <f>IFERROR((K23/$K$26*100),0)</f>
        <v>0</v>
      </c>
      <c r="Q23" s="727"/>
      <c r="R23" s="727"/>
      <c r="S23" s="728"/>
      <c r="T23" s="240"/>
      <c r="U23" s="734"/>
      <c r="V23" s="734"/>
      <c r="W23" s="734"/>
      <c r="X23" s="735"/>
      <c r="Y23" s="240"/>
    </row>
    <row r="24" spans="1:25" ht="22.5" customHeight="1">
      <c r="B24" s="706"/>
      <c r="C24" s="706"/>
      <c r="D24" s="706"/>
      <c r="E24" s="720"/>
      <c r="F24" s="720"/>
      <c r="G24" s="720"/>
      <c r="H24" s="736">
        <f t="shared" ref="H24" si="9">H$12</f>
        <v>6</v>
      </c>
      <c r="I24" s="736"/>
      <c r="J24" s="736"/>
      <c r="K24" s="699">
        <f t="shared" si="8"/>
        <v>0</v>
      </c>
      <c r="L24" s="700"/>
      <c r="M24" s="700"/>
      <c r="N24" s="700"/>
      <c r="O24" s="241"/>
      <c r="P24" s="695">
        <f>IFERROR((K24/$K$27*100),0)</f>
        <v>0</v>
      </c>
      <c r="Q24" s="695"/>
      <c r="R24" s="695"/>
      <c r="S24" s="696"/>
      <c r="T24" s="241"/>
      <c r="U24" s="697"/>
      <c r="V24" s="697"/>
      <c r="W24" s="697"/>
      <c r="X24" s="698"/>
      <c r="Y24" s="241"/>
    </row>
    <row r="25" spans="1:25" ht="22.5" customHeight="1">
      <c r="B25" s="706" t="s">
        <v>157</v>
      </c>
      <c r="C25" s="706"/>
      <c r="D25" s="706"/>
      <c r="E25" s="705"/>
      <c r="F25" s="705"/>
      <c r="G25" s="705"/>
      <c r="H25" s="710">
        <f t="shared" ref="H25" si="10">H$10</f>
        <v>4</v>
      </c>
      <c r="I25" s="710"/>
      <c r="J25" s="710"/>
      <c r="K25" s="711">
        <f>K10+K13+K22</f>
        <v>0</v>
      </c>
      <c r="L25" s="712"/>
      <c r="M25" s="712"/>
      <c r="N25" s="712"/>
      <c r="O25" s="242"/>
      <c r="P25" s="740">
        <v>100</v>
      </c>
      <c r="Q25" s="740"/>
      <c r="R25" s="740"/>
      <c r="S25" s="741"/>
      <c r="T25" s="242"/>
      <c r="U25" s="715" t="s">
        <v>158</v>
      </c>
      <c r="V25" s="716"/>
      <c r="W25" s="716"/>
      <c r="X25" s="716"/>
      <c r="Y25" s="717"/>
    </row>
    <row r="26" spans="1:25" ht="22.5" customHeight="1">
      <c r="B26" s="706"/>
      <c r="C26" s="706"/>
      <c r="D26" s="706"/>
      <c r="E26" s="706"/>
      <c r="F26" s="706"/>
      <c r="G26" s="706"/>
      <c r="H26" s="724">
        <f t="shared" ref="H26" si="11">H$11</f>
        <v>5</v>
      </c>
      <c r="I26" s="724"/>
      <c r="J26" s="724"/>
      <c r="K26" s="725">
        <f t="shared" ref="K26:K27" si="12">K11+K14+K23</f>
        <v>0</v>
      </c>
      <c r="L26" s="726"/>
      <c r="M26" s="726"/>
      <c r="N26" s="726"/>
      <c r="O26" s="240"/>
      <c r="P26" s="742">
        <v>100</v>
      </c>
      <c r="Q26" s="742"/>
      <c r="R26" s="742"/>
      <c r="S26" s="743"/>
      <c r="T26" s="240"/>
      <c r="U26" s="689" t="s">
        <v>158</v>
      </c>
      <c r="V26" s="690"/>
      <c r="W26" s="690"/>
      <c r="X26" s="690"/>
      <c r="Y26" s="691"/>
    </row>
    <row r="27" spans="1:25" ht="22.5" customHeight="1">
      <c r="B27" s="706"/>
      <c r="C27" s="706"/>
      <c r="D27" s="706"/>
      <c r="E27" s="706"/>
      <c r="F27" s="706"/>
      <c r="G27" s="706"/>
      <c r="H27" s="736">
        <f t="shared" ref="H27" si="13">H$12</f>
        <v>6</v>
      </c>
      <c r="I27" s="736"/>
      <c r="J27" s="736"/>
      <c r="K27" s="699">
        <f t="shared" si="12"/>
        <v>0</v>
      </c>
      <c r="L27" s="700"/>
      <c r="M27" s="700"/>
      <c r="N27" s="700"/>
      <c r="O27" s="241"/>
      <c r="P27" s="701">
        <v>100</v>
      </c>
      <c r="Q27" s="701"/>
      <c r="R27" s="701"/>
      <c r="S27" s="702"/>
      <c r="T27" s="241"/>
      <c r="U27" s="692" t="s">
        <v>158</v>
      </c>
      <c r="V27" s="693"/>
      <c r="W27" s="693"/>
      <c r="X27" s="693"/>
      <c r="Y27" s="694"/>
    </row>
    <row r="29" spans="1:25">
      <c r="B29" s="29" t="s">
        <v>10</v>
      </c>
    </row>
    <row r="30" spans="1:25" ht="22.5" customHeight="1">
      <c r="A30" s="739" t="s">
        <v>419</v>
      </c>
      <c r="B30" s="739"/>
      <c r="C30" s="739"/>
      <c r="D30" s="739"/>
      <c r="E30" s="739"/>
      <c r="F30" s="739"/>
      <c r="G30" s="739"/>
      <c r="H30" s="739"/>
      <c r="I30" s="739"/>
      <c r="J30" s="739"/>
      <c r="K30" s="739"/>
      <c r="L30" s="739"/>
      <c r="M30" s="41"/>
      <c r="N30" s="41"/>
      <c r="O30" s="41"/>
      <c r="P30" s="41"/>
      <c r="Q30" s="41"/>
      <c r="R30" s="41"/>
      <c r="S30" s="41"/>
      <c r="T30" s="714" t="s">
        <v>198</v>
      </c>
      <c r="U30" s="714"/>
      <c r="V30" s="714"/>
      <c r="W30" s="41"/>
      <c r="X30" s="41"/>
      <c r="Y30" s="41"/>
    </row>
    <row r="31" spans="1:25" ht="22.5" customHeight="1">
      <c r="B31" s="737" t="s">
        <v>25</v>
      </c>
      <c r="C31" s="737"/>
      <c r="D31" s="737"/>
      <c r="E31" s="737"/>
      <c r="F31" s="737"/>
      <c r="G31" s="737"/>
      <c r="H31" s="737"/>
      <c r="I31" s="738">
        <f>M31-1</f>
        <v>4</v>
      </c>
      <c r="J31" s="737"/>
      <c r="K31" s="737"/>
      <c r="L31" s="737"/>
      <c r="M31" s="738">
        <f>R31-1</f>
        <v>5</v>
      </c>
      <c r="N31" s="737"/>
      <c r="O31" s="737"/>
      <c r="P31" s="737"/>
      <c r="Q31" s="737"/>
      <c r="R31" s="738">
        <f>H12</f>
        <v>6</v>
      </c>
      <c r="S31" s="737"/>
      <c r="T31" s="737"/>
      <c r="U31" s="737"/>
      <c r="V31" s="737"/>
      <c r="W31" s="153"/>
      <c r="X31" s="153"/>
      <c r="Y31" s="41"/>
    </row>
    <row r="32" spans="1:25" ht="26.25" customHeight="1">
      <c r="B32" s="683" t="s">
        <v>418</v>
      </c>
      <c r="C32" s="684"/>
      <c r="D32" s="684"/>
      <c r="E32" s="684"/>
      <c r="F32" s="684"/>
      <c r="G32" s="684"/>
      <c r="H32" s="684"/>
      <c r="I32" s="686"/>
      <c r="J32" s="686"/>
      <c r="K32" s="687"/>
      <c r="L32" s="231" t="s">
        <v>42</v>
      </c>
      <c r="M32" s="686"/>
      <c r="N32" s="686"/>
      <c r="O32" s="686"/>
      <c r="P32" s="687"/>
      <c r="Q32" s="231" t="s">
        <v>42</v>
      </c>
      <c r="R32" s="686"/>
      <c r="S32" s="686"/>
      <c r="T32" s="686"/>
      <c r="U32" s="687"/>
      <c r="V32" s="231" t="s">
        <v>42</v>
      </c>
      <c r="W32" s="41"/>
      <c r="X32" s="41"/>
      <c r="Y32" s="41"/>
    </row>
    <row r="33" spans="2:25" ht="26.25" customHeight="1">
      <c r="B33" s="244"/>
      <c r="C33" s="688" t="s">
        <v>316</v>
      </c>
      <c r="D33" s="688"/>
      <c r="E33" s="688"/>
      <c r="F33" s="688"/>
      <c r="G33" s="688"/>
      <c r="H33" s="688"/>
      <c r="I33" s="686"/>
      <c r="J33" s="686"/>
      <c r="K33" s="687"/>
      <c r="L33" s="231" t="s">
        <v>42</v>
      </c>
      <c r="M33" s="686"/>
      <c r="N33" s="686"/>
      <c r="O33" s="686"/>
      <c r="P33" s="687"/>
      <c r="Q33" s="231" t="s">
        <v>42</v>
      </c>
      <c r="R33" s="686"/>
      <c r="S33" s="686"/>
      <c r="T33" s="686"/>
      <c r="U33" s="687"/>
      <c r="V33" s="231" t="s">
        <v>42</v>
      </c>
      <c r="W33" s="41"/>
      <c r="X33" s="41"/>
      <c r="Y33" s="41"/>
    </row>
    <row r="34" spans="2:25" ht="26.25" customHeight="1">
      <c r="B34" s="244"/>
      <c r="C34" s="688" t="s">
        <v>422</v>
      </c>
      <c r="D34" s="688"/>
      <c r="E34" s="688"/>
      <c r="F34" s="688"/>
      <c r="G34" s="688"/>
      <c r="H34" s="688"/>
      <c r="I34" s="686"/>
      <c r="J34" s="686"/>
      <c r="K34" s="687"/>
      <c r="L34" s="231" t="s">
        <v>42</v>
      </c>
      <c r="M34" s="686"/>
      <c r="N34" s="686"/>
      <c r="O34" s="686"/>
      <c r="P34" s="687"/>
      <c r="Q34" s="231" t="s">
        <v>42</v>
      </c>
      <c r="R34" s="686"/>
      <c r="S34" s="686"/>
      <c r="T34" s="686"/>
      <c r="U34" s="687"/>
      <c r="V34" s="231" t="s">
        <v>42</v>
      </c>
      <c r="W34" s="41"/>
      <c r="X34" s="41"/>
      <c r="Y34" s="41"/>
    </row>
    <row r="35" spans="2:25" ht="26.25" customHeight="1">
      <c r="B35" s="244"/>
      <c r="C35" s="688" t="s">
        <v>420</v>
      </c>
      <c r="D35" s="688"/>
      <c r="E35" s="688"/>
      <c r="F35" s="688"/>
      <c r="G35" s="688"/>
      <c r="H35" s="688"/>
      <c r="I35" s="686"/>
      <c r="J35" s="686"/>
      <c r="K35" s="687"/>
      <c r="L35" s="231" t="s">
        <v>42</v>
      </c>
      <c r="M35" s="686"/>
      <c r="N35" s="686"/>
      <c r="O35" s="686"/>
      <c r="P35" s="687"/>
      <c r="Q35" s="231" t="s">
        <v>42</v>
      </c>
      <c r="R35" s="686"/>
      <c r="S35" s="686"/>
      <c r="T35" s="686"/>
      <c r="U35" s="687"/>
      <c r="V35" s="231" t="s">
        <v>42</v>
      </c>
      <c r="W35" s="41"/>
      <c r="X35" s="41"/>
      <c r="Y35" s="41"/>
    </row>
    <row r="36" spans="2:25" ht="26.25" customHeight="1">
      <c r="B36" s="244"/>
      <c r="C36" s="688" t="s">
        <v>421</v>
      </c>
      <c r="D36" s="688"/>
      <c r="E36" s="688"/>
      <c r="F36" s="688"/>
      <c r="G36" s="688"/>
      <c r="H36" s="688"/>
      <c r="I36" s="686"/>
      <c r="J36" s="686"/>
      <c r="K36" s="687"/>
      <c r="L36" s="231" t="s">
        <v>42</v>
      </c>
      <c r="M36" s="686"/>
      <c r="N36" s="686"/>
      <c r="O36" s="686"/>
      <c r="P36" s="687"/>
      <c r="Q36" s="231" t="s">
        <v>42</v>
      </c>
      <c r="R36" s="686"/>
      <c r="S36" s="686"/>
      <c r="T36" s="686"/>
      <c r="U36" s="687"/>
      <c r="V36" s="231" t="s">
        <v>42</v>
      </c>
      <c r="W36" s="41"/>
      <c r="X36" s="41"/>
      <c r="Y36" s="41"/>
    </row>
    <row r="37" spans="2:25" ht="26.25" customHeight="1">
      <c r="B37" s="685" t="s">
        <v>43</v>
      </c>
      <c r="C37" s="685"/>
      <c r="D37" s="685"/>
      <c r="E37" s="685"/>
      <c r="F37" s="685"/>
      <c r="G37" s="685"/>
      <c r="H37" s="685"/>
      <c r="I37" s="686"/>
      <c r="J37" s="686"/>
      <c r="K37" s="687"/>
      <c r="L37" s="231" t="s">
        <v>42</v>
      </c>
      <c r="M37" s="686"/>
      <c r="N37" s="686"/>
      <c r="O37" s="686"/>
      <c r="P37" s="687"/>
      <c r="Q37" s="231" t="s">
        <v>42</v>
      </c>
      <c r="R37" s="686"/>
      <c r="S37" s="686"/>
      <c r="T37" s="686"/>
      <c r="U37" s="687"/>
      <c r="V37" s="231" t="s">
        <v>42</v>
      </c>
      <c r="W37" s="41"/>
      <c r="X37" s="41"/>
      <c r="Y37" s="41"/>
    </row>
    <row r="38" spans="2:25">
      <c r="B38" s="29" t="s">
        <v>44</v>
      </c>
    </row>
  </sheetData>
  <mergeCells count="118">
    <mergeCell ref="B9:G9"/>
    <mergeCell ref="H9:J9"/>
    <mergeCell ref="K9:O9"/>
    <mergeCell ref="P9:T9"/>
    <mergeCell ref="U9:Y9"/>
    <mergeCell ref="B10:G12"/>
    <mergeCell ref="H10:J10"/>
    <mergeCell ref="K10:N10"/>
    <mergeCell ref="P10:S10"/>
    <mergeCell ref="U10:X10"/>
    <mergeCell ref="P16:S16"/>
    <mergeCell ref="U16:X16"/>
    <mergeCell ref="H17:J17"/>
    <mergeCell ref="K17:N17"/>
    <mergeCell ref="P17:S17"/>
    <mergeCell ref="U17:X17"/>
    <mergeCell ref="H11:J11"/>
    <mergeCell ref="K11:N11"/>
    <mergeCell ref="P11:S11"/>
    <mergeCell ref="U11:X11"/>
    <mergeCell ref="H12:J12"/>
    <mergeCell ref="K12:N12"/>
    <mergeCell ref="P12:S12"/>
    <mergeCell ref="U12:X12"/>
    <mergeCell ref="B13:G15"/>
    <mergeCell ref="H13:J13"/>
    <mergeCell ref="K13:N13"/>
    <mergeCell ref="P13:S13"/>
    <mergeCell ref="U13:X13"/>
    <mergeCell ref="H14:J14"/>
    <mergeCell ref="K14:N14"/>
    <mergeCell ref="P14:S14"/>
    <mergeCell ref="U14:X14"/>
    <mergeCell ref="H15:J15"/>
    <mergeCell ref="H24:J24"/>
    <mergeCell ref="K24:N24"/>
    <mergeCell ref="P22:S22"/>
    <mergeCell ref="U22:X22"/>
    <mergeCell ref="H23:J23"/>
    <mergeCell ref="K23:N23"/>
    <mergeCell ref="E19:G21"/>
    <mergeCell ref="H19:J19"/>
    <mergeCell ref="K19:N19"/>
    <mergeCell ref="P19:S19"/>
    <mergeCell ref="B31:H31"/>
    <mergeCell ref="I31:L31"/>
    <mergeCell ref="M31:Q31"/>
    <mergeCell ref="R31:V31"/>
    <mergeCell ref="A30:L30"/>
    <mergeCell ref="T30:V30"/>
    <mergeCell ref="B25:G27"/>
    <mergeCell ref="H25:J25"/>
    <mergeCell ref="K25:N25"/>
    <mergeCell ref="P25:S25"/>
    <mergeCell ref="H26:J26"/>
    <mergeCell ref="K26:N26"/>
    <mergeCell ref="P26:S26"/>
    <mergeCell ref="H27:J27"/>
    <mergeCell ref="B16:D24"/>
    <mergeCell ref="E16:G18"/>
    <mergeCell ref="H16:J16"/>
    <mergeCell ref="K16:N16"/>
    <mergeCell ref="A1:Y1"/>
    <mergeCell ref="A2:Y2"/>
    <mergeCell ref="A8:M8"/>
    <mergeCell ref="V8:Y8"/>
    <mergeCell ref="U25:Y25"/>
    <mergeCell ref="K15:N15"/>
    <mergeCell ref="P15:S15"/>
    <mergeCell ref="U15:X15"/>
    <mergeCell ref="E22:G24"/>
    <mergeCell ref="H22:J22"/>
    <mergeCell ref="U19:X19"/>
    <mergeCell ref="H20:J20"/>
    <mergeCell ref="K20:N20"/>
    <mergeCell ref="P20:S20"/>
    <mergeCell ref="H18:J18"/>
    <mergeCell ref="K18:N18"/>
    <mergeCell ref="P18:S18"/>
    <mergeCell ref="U18:X18"/>
    <mergeCell ref="U20:X20"/>
    <mergeCell ref="H21:J21"/>
    <mergeCell ref="U26:Y26"/>
    <mergeCell ref="U27:Y27"/>
    <mergeCell ref="P24:S24"/>
    <mergeCell ref="U24:X24"/>
    <mergeCell ref="K21:N21"/>
    <mergeCell ref="P21:S21"/>
    <mergeCell ref="U21:X21"/>
    <mergeCell ref="K27:N27"/>
    <mergeCell ref="P27:S27"/>
    <mergeCell ref="K22:N22"/>
    <mergeCell ref="P23:S23"/>
    <mergeCell ref="U23:X23"/>
    <mergeCell ref="B32:H32"/>
    <mergeCell ref="B37:H37"/>
    <mergeCell ref="I37:K37"/>
    <mergeCell ref="M37:P37"/>
    <mergeCell ref="R37:U37"/>
    <mergeCell ref="C36:H36"/>
    <mergeCell ref="I36:K36"/>
    <mergeCell ref="M36:P36"/>
    <mergeCell ref="R36:U36"/>
    <mergeCell ref="C34:H34"/>
    <mergeCell ref="I34:K34"/>
    <mergeCell ref="M34:P34"/>
    <mergeCell ref="R34:U34"/>
    <mergeCell ref="C35:H35"/>
    <mergeCell ref="I35:K35"/>
    <mergeCell ref="M35:P35"/>
    <mergeCell ref="R35:U35"/>
    <mergeCell ref="I32:K32"/>
    <mergeCell ref="M32:P32"/>
    <mergeCell ref="R32:U32"/>
    <mergeCell ref="C33:H33"/>
    <mergeCell ref="I33:K33"/>
    <mergeCell ref="M33:P33"/>
    <mergeCell ref="R33:U33"/>
  </mergeCells>
  <phoneticPr fontId="20"/>
  <conditionalFormatting sqref="K10:N21 U10:X24 M32:P37 R32:U37 I32:K37">
    <cfRule type="containsBlanks" dxfId="27" priority="2">
      <formula>LEN(TRIM(I10))=0</formula>
    </cfRule>
  </conditionalFormatting>
  <pageMargins left="0.7" right="0.7" top="0.75" bottom="0.75" header="0.3" footer="0.3"/>
  <pageSetup paperSize="9" scale="83" orientation="portrait" r:id="rId1"/>
  <headerFooter>
    <oddFooter>&amp;C－10－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2E91-5C3F-4997-A42D-A3AD7F94D82C}">
  <sheetPr>
    <pageSetUpPr fitToPage="1"/>
  </sheetPr>
  <dimension ref="A1:I25"/>
  <sheetViews>
    <sheetView view="pageLayout" topLeftCell="A14" zoomScaleNormal="100" zoomScaleSheetLayoutView="98" workbookViewId="0">
      <selection activeCell="C8" sqref="C8:V13"/>
    </sheetView>
  </sheetViews>
  <sheetFormatPr defaultColWidth="9" defaultRowHeight="20"/>
  <cols>
    <col min="1" max="1" width="6.9140625" style="37" customWidth="1"/>
    <col min="2" max="2" width="5.75" style="37" customWidth="1"/>
    <col min="3" max="3" width="19.58203125" style="37" customWidth="1"/>
    <col min="4" max="4" width="21" style="37" customWidth="1"/>
    <col min="5" max="5" width="7.75" style="37" customWidth="1"/>
    <col min="6" max="6" width="4.25" style="37" customWidth="1"/>
    <col min="7" max="7" width="14.1640625" style="37" customWidth="1"/>
    <col min="8" max="8" width="4.25" style="37" customWidth="1"/>
    <col min="9" max="9" width="7.1640625" style="37" customWidth="1"/>
    <col min="10" max="22" width="4.25" style="37" customWidth="1"/>
    <col min="23" max="16384" width="9" style="37"/>
  </cols>
  <sheetData>
    <row r="1" spans="1:9">
      <c r="A1" s="544" t="s">
        <v>45</v>
      </c>
      <c r="B1" s="544"/>
      <c r="C1" s="544"/>
      <c r="D1" s="544"/>
      <c r="E1" s="544"/>
      <c r="F1" s="544"/>
      <c r="G1" s="544"/>
      <c r="H1" s="544"/>
      <c r="I1" s="544"/>
    </row>
    <row r="2" spans="1:9">
      <c r="B2" s="37" t="s">
        <v>10</v>
      </c>
    </row>
    <row r="3" spans="1:9">
      <c r="B3" s="757" t="s">
        <v>425</v>
      </c>
      <c r="C3" s="757"/>
      <c r="D3" s="256" t="s">
        <v>424</v>
      </c>
      <c r="E3" s="251" t="s">
        <v>423</v>
      </c>
      <c r="F3" s="252"/>
      <c r="G3" s="253"/>
      <c r="H3" s="37" t="s">
        <v>287</v>
      </c>
    </row>
    <row r="5" spans="1:9">
      <c r="B5" s="544" t="s">
        <v>426</v>
      </c>
      <c r="C5" s="544"/>
      <c r="D5" s="38"/>
      <c r="E5" s="37" t="s">
        <v>432</v>
      </c>
    </row>
    <row r="7" spans="1:9">
      <c r="B7" s="37" t="s">
        <v>199</v>
      </c>
    </row>
    <row r="8" spans="1:9" ht="54.5" customHeight="1">
      <c r="B8" s="755" t="s">
        <v>200</v>
      </c>
      <c r="C8" s="756"/>
      <c r="D8" s="756"/>
      <c r="E8" s="756"/>
      <c r="F8" s="756"/>
      <c r="G8" s="756"/>
      <c r="H8" s="756"/>
      <c r="I8" s="756"/>
    </row>
    <row r="9" spans="1:9" ht="54.5" customHeight="1">
      <c r="B9" s="755"/>
      <c r="C9" s="756"/>
      <c r="D9" s="756"/>
      <c r="E9" s="756"/>
      <c r="F9" s="756"/>
      <c r="G9" s="756"/>
      <c r="H9" s="756"/>
      <c r="I9" s="756"/>
    </row>
    <row r="10" spans="1:9" ht="54.5" customHeight="1">
      <c r="B10" s="755"/>
      <c r="C10" s="756"/>
      <c r="D10" s="756"/>
      <c r="E10" s="756"/>
      <c r="F10" s="756"/>
      <c r="G10" s="756"/>
      <c r="H10" s="756"/>
      <c r="I10" s="756"/>
    </row>
    <row r="11" spans="1:9" ht="54.5" customHeight="1">
      <c r="B11" s="755"/>
      <c r="C11" s="756"/>
      <c r="D11" s="756"/>
      <c r="E11" s="756"/>
      <c r="F11" s="756"/>
      <c r="G11" s="756"/>
      <c r="H11" s="756"/>
      <c r="I11" s="756"/>
    </row>
    <row r="12" spans="1:9" ht="54.5" customHeight="1">
      <c r="B12" s="755"/>
      <c r="C12" s="756"/>
      <c r="D12" s="756"/>
      <c r="E12" s="756"/>
      <c r="F12" s="756"/>
      <c r="G12" s="756"/>
      <c r="H12" s="756"/>
      <c r="I12" s="756"/>
    </row>
    <row r="13" spans="1:9" ht="54.5" customHeight="1">
      <c r="B13" s="755"/>
      <c r="C13" s="756"/>
      <c r="D13" s="756"/>
      <c r="E13" s="756"/>
      <c r="F13" s="756"/>
      <c r="G13" s="756"/>
      <c r="H13" s="756"/>
      <c r="I13" s="756"/>
    </row>
    <row r="14" spans="1:9" ht="44" customHeight="1">
      <c r="B14" s="755" t="s">
        <v>201</v>
      </c>
      <c r="C14" s="756"/>
      <c r="D14" s="756"/>
      <c r="E14" s="756"/>
      <c r="F14" s="756"/>
      <c r="G14" s="756"/>
      <c r="H14" s="756"/>
      <c r="I14" s="756"/>
    </row>
    <row r="15" spans="1:9" ht="44" customHeight="1">
      <c r="B15" s="755"/>
      <c r="C15" s="756"/>
      <c r="D15" s="756"/>
      <c r="E15" s="756"/>
      <c r="F15" s="756"/>
      <c r="G15" s="756"/>
      <c r="H15" s="756"/>
      <c r="I15" s="756"/>
    </row>
    <row r="16" spans="1:9" ht="44" customHeight="1">
      <c r="B16" s="755"/>
      <c r="C16" s="756"/>
      <c r="D16" s="756"/>
      <c r="E16" s="756"/>
      <c r="F16" s="756"/>
      <c r="G16" s="756"/>
      <c r="H16" s="756"/>
      <c r="I16" s="756"/>
    </row>
    <row r="17" spans="2:9" ht="44" customHeight="1">
      <c r="B17" s="755"/>
      <c r="C17" s="756"/>
      <c r="D17" s="756"/>
      <c r="E17" s="756"/>
      <c r="F17" s="756"/>
      <c r="G17" s="756"/>
      <c r="H17" s="756"/>
      <c r="I17" s="756"/>
    </row>
    <row r="18" spans="2:9" ht="44" customHeight="1">
      <c r="B18" s="755"/>
      <c r="C18" s="756"/>
      <c r="D18" s="756"/>
      <c r="E18" s="756"/>
      <c r="F18" s="756"/>
      <c r="G18" s="756"/>
      <c r="H18" s="756"/>
      <c r="I18" s="756"/>
    </row>
    <row r="19" spans="2:9" ht="44" customHeight="1">
      <c r="B19" s="755"/>
      <c r="C19" s="756"/>
      <c r="D19" s="756"/>
      <c r="E19" s="756"/>
      <c r="F19" s="756"/>
      <c r="G19" s="756"/>
      <c r="H19" s="756"/>
      <c r="I19" s="756"/>
    </row>
    <row r="20" spans="2:9" ht="20" customHeight="1">
      <c r="B20" s="255"/>
      <c r="C20" s="254"/>
      <c r="D20" s="254"/>
      <c r="E20" s="254"/>
      <c r="F20" s="254"/>
      <c r="G20" s="254"/>
      <c r="H20" s="254"/>
      <c r="I20" s="254"/>
    </row>
    <row r="21" spans="2:9">
      <c r="B21" s="37" t="s">
        <v>427</v>
      </c>
    </row>
    <row r="22" spans="2:9">
      <c r="B22" s="37" t="s">
        <v>428</v>
      </c>
    </row>
    <row r="23" spans="2:9">
      <c r="B23" s="37" t="s">
        <v>429</v>
      </c>
    </row>
    <row r="24" spans="2:9">
      <c r="B24" s="37" t="s">
        <v>430</v>
      </c>
    </row>
    <row r="25" spans="2:9">
      <c r="B25" s="37" t="s">
        <v>431</v>
      </c>
    </row>
  </sheetData>
  <mergeCells count="7">
    <mergeCell ref="B14:B19"/>
    <mergeCell ref="C14:I19"/>
    <mergeCell ref="A1:I1"/>
    <mergeCell ref="B3:C3"/>
    <mergeCell ref="B5:C5"/>
    <mergeCell ref="B8:B13"/>
    <mergeCell ref="C8:I13"/>
  </mergeCells>
  <phoneticPr fontId="20"/>
  <conditionalFormatting sqref="G3 C8:I19">
    <cfRule type="containsBlanks" dxfId="26" priority="4">
      <formula>LEN(TRIM(C3))=0</formula>
    </cfRule>
  </conditionalFormatting>
  <conditionalFormatting sqref="D3">
    <cfRule type="cellIs" dxfId="25" priority="2" operator="equal">
      <formula>"　　年　　月　　日"</formula>
    </cfRule>
  </conditionalFormatting>
  <conditionalFormatting sqref="D5">
    <cfRule type="containsBlanks" dxfId="24" priority="1">
      <formula>LEN(TRIM(D5))=0</formula>
    </cfRule>
  </conditionalFormatting>
  <dataValidations count="1">
    <dataValidation type="list" allowBlank="1" showInputMessage="1" showErrorMessage="1" sqref="D5" xr:uid="{A42B10AF-8C58-4310-92AF-54FE9623BABE}">
      <formula1>"ある,ない"</formula1>
    </dataValidation>
  </dataValidations>
  <printOptions horizontalCentered="1"/>
  <pageMargins left="0.7" right="0.7" top="0.75" bottom="0.75" header="0.3" footer="0.3"/>
  <pageSetup paperSize="9" scale="83" orientation="portrait" r:id="rId1"/>
  <headerFooter>
    <oddFooter>&amp;C－11－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47E2C-8844-4681-874E-687127B0A3D4}">
  <sheetPr>
    <pageSetUpPr fitToPage="1"/>
  </sheetPr>
  <dimension ref="A1:E17"/>
  <sheetViews>
    <sheetView view="pageLayout" topLeftCell="A19" zoomScaleNormal="100" zoomScaleSheetLayoutView="98" workbookViewId="0">
      <selection activeCell="C11" sqref="C11:V11"/>
    </sheetView>
  </sheetViews>
  <sheetFormatPr defaultColWidth="9" defaultRowHeight="20"/>
  <cols>
    <col min="1" max="1" width="5.5" style="37" customWidth="1"/>
    <col min="2" max="2" width="24.1640625" style="37" customWidth="1"/>
    <col min="3" max="3" width="10.08203125" style="37" customWidth="1"/>
    <col min="4" max="4" width="7.6640625" style="37" customWidth="1"/>
    <col min="5" max="5" width="46.33203125" style="37" customWidth="1"/>
    <col min="6" max="8" width="4.25" style="37" customWidth="1"/>
    <col min="9" max="16384" width="9" style="37"/>
  </cols>
  <sheetData>
    <row r="1" spans="1:5" ht="18.75" customHeight="1">
      <c r="A1" s="543" t="s">
        <v>46</v>
      </c>
      <c r="B1" s="543"/>
      <c r="C1" s="543"/>
      <c r="D1" s="543"/>
      <c r="E1" s="543"/>
    </row>
    <row r="3" spans="1:5">
      <c r="A3" s="544" t="s">
        <v>435</v>
      </c>
      <c r="B3" s="544"/>
      <c r="C3" s="544"/>
      <c r="D3" s="38"/>
      <c r="E3" s="261" t="s">
        <v>433</v>
      </c>
    </row>
    <row r="4" spans="1:5">
      <c r="B4" s="37" t="s">
        <v>202</v>
      </c>
    </row>
    <row r="5" spans="1:5" ht="29.5" customHeight="1">
      <c r="B5" s="207" t="s">
        <v>47</v>
      </c>
      <c r="C5" s="760" t="s">
        <v>434</v>
      </c>
      <c r="D5" s="760"/>
      <c r="E5" s="207" t="s">
        <v>48</v>
      </c>
    </row>
    <row r="6" spans="1:5" ht="65" customHeight="1">
      <c r="B6" s="262" t="s">
        <v>49</v>
      </c>
      <c r="C6" s="759"/>
      <c r="D6" s="759"/>
      <c r="E6" s="208"/>
    </row>
    <row r="7" spans="1:5" ht="65" customHeight="1">
      <c r="B7" s="262" t="s">
        <v>50</v>
      </c>
      <c r="C7" s="759"/>
      <c r="D7" s="759"/>
      <c r="E7" s="208"/>
    </row>
    <row r="8" spans="1:5" ht="65" customHeight="1">
      <c r="B8" s="262" t="s">
        <v>51</v>
      </c>
      <c r="C8" s="759"/>
      <c r="D8" s="759"/>
      <c r="E8" s="208"/>
    </row>
    <row r="9" spans="1:5" ht="65" customHeight="1">
      <c r="B9" s="262" t="s">
        <v>52</v>
      </c>
      <c r="C9" s="759"/>
      <c r="D9" s="759"/>
      <c r="E9" s="208"/>
    </row>
    <row r="10" spans="1:5" ht="65" customHeight="1">
      <c r="B10" s="262" t="s">
        <v>53</v>
      </c>
      <c r="C10" s="759"/>
      <c r="D10" s="759"/>
      <c r="E10" s="208"/>
    </row>
    <row r="11" spans="1:5" ht="71.5" customHeight="1">
      <c r="B11" s="262" t="s">
        <v>39</v>
      </c>
      <c r="C11" s="759"/>
      <c r="D11" s="759"/>
      <c r="E11" s="208"/>
    </row>
    <row r="12" spans="1:5">
      <c r="B12" s="545" t="s">
        <v>203</v>
      </c>
      <c r="C12" s="545"/>
      <c r="D12" s="545"/>
      <c r="E12" s="545"/>
    </row>
    <row r="13" spans="1:5">
      <c r="B13" s="544" t="s">
        <v>436</v>
      </c>
      <c r="C13" s="544"/>
      <c r="D13" s="544"/>
      <c r="E13" s="544"/>
    </row>
    <row r="15" spans="1:5" ht="20" customHeight="1">
      <c r="A15" s="758" t="s">
        <v>437</v>
      </c>
      <c r="B15" s="758"/>
      <c r="C15" s="758"/>
      <c r="D15" s="758"/>
      <c r="E15" s="758"/>
    </row>
    <row r="16" spans="1:5">
      <c r="A16" s="758"/>
      <c r="B16" s="758"/>
      <c r="C16" s="758"/>
      <c r="D16" s="758"/>
      <c r="E16" s="758"/>
    </row>
    <row r="17" spans="2:5" ht="183.5" customHeight="1">
      <c r="B17" s="756"/>
      <c r="C17" s="756"/>
      <c r="D17" s="756"/>
      <c r="E17" s="756"/>
    </row>
  </sheetData>
  <mergeCells count="13">
    <mergeCell ref="B17:E17"/>
    <mergeCell ref="C9:D9"/>
    <mergeCell ref="C10:D10"/>
    <mergeCell ref="C7:D7"/>
    <mergeCell ref="C8:D8"/>
    <mergeCell ref="A1:E1"/>
    <mergeCell ref="A3:C3"/>
    <mergeCell ref="B13:E13"/>
    <mergeCell ref="B12:E12"/>
    <mergeCell ref="A15:E16"/>
    <mergeCell ref="C11:D11"/>
    <mergeCell ref="C5:D5"/>
    <mergeCell ref="C6:D6"/>
  </mergeCells>
  <phoneticPr fontId="20"/>
  <conditionalFormatting sqref="C6:E11 B17:E17">
    <cfRule type="containsBlanks" dxfId="23" priority="3">
      <formula>LEN(TRIM(B6))=0</formula>
    </cfRule>
  </conditionalFormatting>
  <conditionalFormatting sqref="D3">
    <cfRule type="containsBlanks" dxfId="22" priority="1">
      <formula>LEN(TRIM(D3))=0</formula>
    </cfRule>
  </conditionalFormatting>
  <pageMargins left="0.7" right="0.7" top="0.75" bottom="0.75" header="0.3" footer="0.3"/>
  <pageSetup paperSize="9" scale="85" orientation="portrait" r:id="rId1"/>
  <headerFooter>
    <oddFooter>&amp;C－12－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884E-55AA-4F58-8FEE-C76D777964AA}">
  <sheetPr>
    <pageSetUpPr fitToPage="1"/>
  </sheetPr>
  <dimension ref="A1:W36"/>
  <sheetViews>
    <sheetView view="pageLayout" topLeftCell="A36" zoomScaleNormal="100" zoomScaleSheetLayoutView="98" workbookViewId="0">
      <selection activeCell="C11" sqref="C11:V11"/>
    </sheetView>
  </sheetViews>
  <sheetFormatPr defaultColWidth="9" defaultRowHeight="20"/>
  <cols>
    <col min="1" max="1" width="5.33203125" style="37" customWidth="1"/>
    <col min="2" max="5" width="4.25" style="37" customWidth="1"/>
    <col min="6" max="6" width="6.4140625" style="37" customWidth="1"/>
    <col min="7" max="7" width="2.83203125" style="37" customWidth="1"/>
    <col min="8" max="8" width="3.25" style="37" customWidth="1"/>
    <col min="9" max="9" width="6.4140625" style="37" customWidth="1"/>
    <col min="10" max="10" width="3" style="37" customWidth="1"/>
    <col min="11" max="11" width="4.25" style="37" customWidth="1"/>
    <col min="12" max="12" width="6.4140625" style="37" customWidth="1"/>
    <col min="13" max="13" width="3" style="37" customWidth="1"/>
    <col min="14" max="14" width="4.9140625" style="37" customWidth="1"/>
    <col min="15" max="15" width="6" style="37" customWidth="1"/>
    <col min="16" max="16" width="3" style="37" customWidth="1"/>
    <col min="17" max="17" width="4.25" style="37" customWidth="1"/>
    <col min="18" max="18" width="6.4140625" style="37" customWidth="1"/>
    <col min="19" max="19" width="2.83203125" style="37" customWidth="1"/>
    <col min="20" max="26" width="4.25" style="37" customWidth="1"/>
    <col min="27" max="16384" width="9" style="37"/>
  </cols>
  <sheetData>
    <row r="1" spans="1:23">
      <c r="B1" s="37" t="s">
        <v>204</v>
      </c>
    </row>
    <row r="2" spans="1:23" ht="116.5" customHeight="1">
      <c r="B2" s="756"/>
      <c r="C2" s="756"/>
      <c r="D2" s="756"/>
      <c r="E2" s="756"/>
      <c r="F2" s="756"/>
      <c r="G2" s="756"/>
      <c r="H2" s="756"/>
      <c r="I2" s="756"/>
      <c r="J2" s="756"/>
      <c r="K2" s="756"/>
      <c r="L2" s="756"/>
      <c r="M2" s="756"/>
      <c r="N2" s="756"/>
      <c r="O2" s="756"/>
      <c r="P2" s="756"/>
      <c r="Q2" s="756"/>
      <c r="R2" s="756"/>
      <c r="S2" s="756"/>
      <c r="T2" s="756"/>
      <c r="U2" s="756"/>
      <c r="V2" s="756"/>
      <c r="W2" s="756"/>
    </row>
    <row r="4" spans="1:23">
      <c r="A4" s="544" t="s">
        <v>438</v>
      </c>
      <c r="B4" s="544"/>
      <c r="C4" s="544"/>
      <c r="D4" s="544"/>
      <c r="E4" s="544"/>
      <c r="F4" s="544"/>
      <c r="G4" s="544"/>
      <c r="H4" s="544"/>
      <c r="I4" s="544"/>
      <c r="J4" s="544"/>
      <c r="K4" s="544"/>
      <c r="L4" s="544"/>
      <c r="M4" s="544"/>
      <c r="N4" s="544"/>
      <c r="O4" s="544"/>
      <c r="P4" s="544"/>
      <c r="Q4" s="544"/>
      <c r="R4" s="544"/>
      <c r="S4" s="544"/>
      <c r="T4" s="544"/>
      <c r="U4" s="544"/>
      <c r="V4" s="544"/>
      <c r="W4" s="544"/>
    </row>
    <row r="5" spans="1:23" ht="22.5" customHeight="1">
      <c r="B5" s="816" t="s">
        <v>165</v>
      </c>
      <c r="C5" s="816"/>
      <c r="D5" s="816"/>
      <c r="E5" s="816"/>
      <c r="F5" s="816"/>
      <c r="G5" s="816"/>
      <c r="H5" s="816"/>
      <c r="I5" s="816" t="s">
        <v>205</v>
      </c>
      <c r="J5" s="816"/>
      <c r="K5" s="816"/>
      <c r="L5" s="789" t="s">
        <v>446</v>
      </c>
      <c r="M5" s="790"/>
      <c r="N5" s="790"/>
      <c r="O5" s="790"/>
      <c r="P5" s="790"/>
      <c r="Q5" s="790"/>
      <c r="R5" s="790"/>
      <c r="S5" s="790"/>
      <c r="T5" s="790"/>
      <c r="U5" s="790"/>
      <c r="V5" s="790"/>
      <c r="W5" s="791"/>
    </row>
    <row r="6" spans="1:23" ht="40.5" customHeight="1">
      <c r="B6" s="817" t="s">
        <v>439</v>
      </c>
      <c r="C6" s="817"/>
      <c r="D6" s="817"/>
      <c r="E6" s="817"/>
      <c r="F6" s="817"/>
      <c r="G6" s="817"/>
      <c r="H6" s="817"/>
      <c r="I6" s="785"/>
      <c r="J6" s="785"/>
      <c r="K6" s="785"/>
      <c r="L6" s="786"/>
      <c r="M6" s="787"/>
      <c r="N6" s="787"/>
      <c r="O6" s="787"/>
      <c r="P6" s="787"/>
      <c r="Q6" s="787"/>
      <c r="R6" s="787"/>
      <c r="S6" s="787"/>
      <c r="T6" s="787"/>
      <c r="U6" s="787"/>
      <c r="V6" s="787"/>
      <c r="W6" s="788"/>
    </row>
    <row r="7" spans="1:23" ht="27.75" customHeight="1">
      <c r="B7" s="784" t="s">
        <v>440</v>
      </c>
      <c r="C7" s="784"/>
      <c r="D7" s="784"/>
      <c r="E7" s="784"/>
      <c r="F7" s="784"/>
      <c r="G7" s="784"/>
      <c r="H7" s="784"/>
      <c r="I7" s="785"/>
      <c r="J7" s="785"/>
      <c r="K7" s="785"/>
      <c r="L7" s="815"/>
      <c r="M7" s="761"/>
      <c r="N7" s="761"/>
      <c r="O7" s="761"/>
      <c r="P7" s="761"/>
      <c r="Q7" s="761"/>
      <c r="R7" s="761"/>
      <c r="S7" s="761"/>
      <c r="T7" s="761"/>
      <c r="U7" s="761"/>
      <c r="V7" s="761"/>
      <c r="W7" s="761"/>
    </row>
    <row r="8" spans="1:23" ht="27.75" customHeight="1">
      <c r="B8" s="784" t="s">
        <v>441</v>
      </c>
      <c r="C8" s="784"/>
      <c r="D8" s="784"/>
      <c r="E8" s="784"/>
      <c r="F8" s="784"/>
      <c r="G8" s="784"/>
      <c r="H8" s="784"/>
      <c r="I8" s="785"/>
      <c r="J8" s="785"/>
      <c r="K8" s="785"/>
      <c r="L8" s="786"/>
      <c r="M8" s="787"/>
      <c r="N8" s="787"/>
      <c r="O8" s="787"/>
      <c r="P8" s="787"/>
      <c r="Q8" s="787"/>
      <c r="R8" s="787"/>
      <c r="S8" s="787"/>
      <c r="T8" s="787"/>
      <c r="U8" s="787"/>
      <c r="V8" s="787"/>
      <c r="W8" s="788"/>
    </row>
    <row r="9" spans="1:23">
      <c r="B9" s="37" t="s">
        <v>442</v>
      </c>
    </row>
    <row r="10" spans="1:23">
      <c r="B10" s="37" t="s">
        <v>443</v>
      </c>
    </row>
    <row r="12" spans="1:23">
      <c r="A12" s="544" t="s">
        <v>444</v>
      </c>
      <c r="B12" s="544"/>
      <c r="C12" s="544"/>
      <c r="D12" s="544"/>
      <c r="E12" s="544"/>
      <c r="F12" s="544"/>
      <c r="G12" s="544"/>
      <c r="H12" s="544"/>
      <c r="I12" s="544"/>
      <c r="J12" s="544"/>
      <c r="K12" s="544"/>
      <c r="L12" s="544"/>
      <c r="M12" s="544"/>
      <c r="N12" s="544"/>
      <c r="O12" s="544"/>
      <c r="P12" s="544"/>
      <c r="Q12" s="544"/>
      <c r="R12" s="544"/>
      <c r="S12" s="544"/>
      <c r="T12" s="544"/>
      <c r="U12" s="544"/>
      <c r="V12" s="544"/>
      <c r="W12" s="544"/>
    </row>
    <row r="13" spans="1:23" ht="23.25" customHeight="1">
      <c r="B13" s="770" t="s">
        <v>165</v>
      </c>
      <c r="C13" s="770"/>
      <c r="D13" s="770"/>
      <c r="E13" s="770"/>
      <c r="F13" s="770"/>
      <c r="G13" s="770"/>
      <c r="H13" s="770"/>
      <c r="I13" s="612">
        <f>N13-1</f>
        <v>4</v>
      </c>
      <c r="J13" s="783"/>
      <c r="K13" s="783"/>
      <c r="L13" s="783"/>
      <c r="M13" s="609"/>
      <c r="N13" s="612">
        <f>S13-1</f>
        <v>5</v>
      </c>
      <c r="O13" s="783"/>
      <c r="P13" s="783"/>
      <c r="Q13" s="783"/>
      <c r="R13" s="609"/>
      <c r="S13" s="612">
        <f>'第1-1　事業の概況'!J3</f>
        <v>6</v>
      </c>
      <c r="T13" s="783"/>
      <c r="U13" s="783"/>
      <c r="V13" s="783"/>
      <c r="W13" s="609"/>
    </row>
    <row r="14" spans="1:23" ht="11" customHeight="1">
      <c r="B14" s="774" t="s">
        <v>206</v>
      </c>
      <c r="C14" s="774"/>
      <c r="D14" s="774"/>
      <c r="E14" s="774"/>
      <c r="F14" s="775"/>
      <c r="G14" s="779" t="s">
        <v>85</v>
      </c>
      <c r="H14" s="780"/>
      <c r="I14" s="777" t="s">
        <v>445</v>
      </c>
      <c r="J14" s="778"/>
      <c r="K14" s="778"/>
      <c r="L14" s="778"/>
      <c r="M14" s="792"/>
      <c r="N14" s="777" t="s">
        <v>81</v>
      </c>
      <c r="O14" s="778"/>
      <c r="P14" s="778"/>
      <c r="Q14" s="778"/>
      <c r="R14" s="792"/>
      <c r="S14" s="777" t="s">
        <v>81</v>
      </c>
      <c r="T14" s="778"/>
      <c r="U14" s="778"/>
      <c r="V14" s="778"/>
      <c r="W14" s="792"/>
    </row>
    <row r="15" spans="1:23" ht="21.75" customHeight="1">
      <c r="B15" s="774"/>
      <c r="C15" s="774"/>
      <c r="D15" s="774"/>
      <c r="E15" s="774"/>
      <c r="F15" s="775"/>
      <c r="G15" s="781"/>
      <c r="H15" s="782"/>
      <c r="I15" s="812"/>
      <c r="J15" s="813"/>
      <c r="K15" s="813"/>
      <c r="L15" s="813"/>
      <c r="M15" s="814"/>
      <c r="N15" s="812"/>
      <c r="O15" s="813"/>
      <c r="P15" s="813"/>
      <c r="Q15" s="813"/>
      <c r="R15" s="814"/>
      <c r="S15" s="812"/>
      <c r="T15" s="813"/>
      <c r="U15" s="813"/>
      <c r="V15" s="813"/>
      <c r="W15" s="814"/>
    </row>
    <row r="16" spans="1:23" ht="28.5" customHeight="1">
      <c r="B16" s="774" t="s">
        <v>207</v>
      </c>
      <c r="C16" s="774"/>
      <c r="D16" s="774"/>
      <c r="E16" s="774"/>
      <c r="F16" s="775"/>
      <c r="G16" s="776" t="s">
        <v>87</v>
      </c>
      <c r="H16" s="769"/>
      <c r="I16" s="762"/>
      <c r="J16" s="763"/>
      <c r="K16" s="763"/>
      <c r="L16" s="763"/>
      <c r="M16" s="764"/>
      <c r="N16" s="762"/>
      <c r="O16" s="763"/>
      <c r="P16" s="763"/>
      <c r="Q16" s="763"/>
      <c r="R16" s="764"/>
      <c r="S16" s="762"/>
      <c r="T16" s="763"/>
      <c r="U16" s="763"/>
      <c r="V16" s="763"/>
      <c r="W16" s="764"/>
    </row>
    <row r="17" spans="1:23" ht="28.5" customHeight="1">
      <c r="B17" s="774" t="s">
        <v>208</v>
      </c>
      <c r="C17" s="774"/>
      <c r="D17" s="774"/>
      <c r="E17" s="774"/>
      <c r="F17" s="775"/>
      <c r="G17" s="776" t="s">
        <v>209</v>
      </c>
      <c r="H17" s="769"/>
      <c r="I17" s="765">
        <f>IFERROR((I16/I15*100),0)</f>
        <v>0</v>
      </c>
      <c r="J17" s="766"/>
      <c r="K17" s="766"/>
      <c r="L17" s="766"/>
      <c r="M17" s="767"/>
      <c r="N17" s="765">
        <f>IFERROR((N16/N15*100),0)</f>
        <v>0</v>
      </c>
      <c r="O17" s="766"/>
      <c r="P17" s="766"/>
      <c r="Q17" s="766"/>
      <c r="R17" s="767"/>
      <c r="S17" s="765">
        <f>IFERROR((S16/S15*100),0)</f>
        <v>0</v>
      </c>
      <c r="T17" s="766"/>
      <c r="U17" s="766"/>
      <c r="V17" s="766"/>
      <c r="W17" s="767"/>
    </row>
    <row r="18" spans="1:23">
      <c r="B18" s="545" t="s">
        <v>447</v>
      </c>
      <c r="C18" s="545"/>
      <c r="D18" s="545"/>
      <c r="E18" s="545"/>
      <c r="F18" s="545"/>
      <c r="G18" s="545"/>
      <c r="H18" s="545"/>
      <c r="I18" s="545"/>
      <c r="J18" s="545"/>
      <c r="K18" s="545"/>
      <c r="L18" s="545"/>
      <c r="M18" s="545"/>
      <c r="N18" s="545"/>
      <c r="O18" s="545"/>
      <c r="P18" s="545"/>
      <c r="Q18" s="545"/>
      <c r="R18" s="545"/>
      <c r="S18" s="545"/>
      <c r="T18" s="545"/>
      <c r="U18" s="545"/>
      <c r="V18" s="545"/>
      <c r="W18" s="545"/>
    </row>
    <row r="19" spans="1:23">
      <c r="B19" s="544" t="s">
        <v>448</v>
      </c>
      <c r="C19" s="544"/>
      <c r="D19" s="544"/>
      <c r="E19" s="544"/>
      <c r="F19" s="544"/>
      <c r="G19" s="544"/>
      <c r="H19" s="544"/>
      <c r="I19" s="544"/>
      <c r="J19" s="544"/>
      <c r="K19" s="544"/>
      <c r="L19" s="544"/>
      <c r="M19" s="544"/>
      <c r="N19" s="544"/>
      <c r="O19" s="544"/>
      <c r="P19" s="544"/>
      <c r="Q19" s="544"/>
      <c r="R19" s="544"/>
      <c r="S19" s="544"/>
      <c r="T19" s="544"/>
      <c r="U19" s="544"/>
      <c r="V19" s="544"/>
      <c r="W19" s="544"/>
    </row>
    <row r="21" spans="1:23">
      <c r="A21" s="544" t="s">
        <v>449</v>
      </c>
      <c r="B21" s="544"/>
      <c r="C21" s="544"/>
      <c r="D21" s="544"/>
      <c r="E21" s="544"/>
      <c r="F21" s="544"/>
      <c r="G21" s="544"/>
      <c r="H21" s="544"/>
      <c r="I21" s="544"/>
      <c r="J21" s="544"/>
      <c r="K21" s="544"/>
      <c r="L21" s="544"/>
      <c r="M21" s="544"/>
      <c r="N21" s="544"/>
      <c r="O21" s="544"/>
      <c r="P21" s="544"/>
      <c r="Q21" s="544"/>
      <c r="R21" s="544"/>
      <c r="S21" s="544"/>
      <c r="T21" s="544"/>
      <c r="U21" s="544"/>
      <c r="V21" s="544"/>
      <c r="W21" s="544"/>
    </row>
    <row r="22" spans="1:23" ht="24" customHeight="1">
      <c r="B22" s="770" t="s">
        <v>210</v>
      </c>
      <c r="C22" s="770"/>
      <c r="D22" s="770"/>
      <c r="E22" s="605" t="s">
        <v>450</v>
      </c>
      <c r="F22" s="606"/>
      <c r="G22" s="606"/>
      <c r="H22" s="606"/>
      <c r="I22" s="606"/>
      <c r="J22" s="606"/>
      <c r="K22" s="606"/>
      <c r="L22" s="606"/>
      <c r="M22" s="606"/>
      <c r="N22" s="607"/>
    </row>
    <row r="23" spans="1:23" ht="14" customHeight="1">
      <c r="B23" s="771"/>
      <c r="C23" s="771"/>
      <c r="D23" s="771"/>
      <c r="E23" s="777" t="s">
        <v>81</v>
      </c>
      <c r="F23" s="778"/>
      <c r="G23" s="778"/>
      <c r="H23" s="778"/>
      <c r="I23" s="778"/>
      <c r="J23" s="778"/>
      <c r="K23" s="772"/>
      <c r="L23" s="772"/>
      <c r="M23" s="772"/>
      <c r="N23" s="773"/>
    </row>
    <row r="24" spans="1:23" ht="33.75" customHeight="1">
      <c r="B24" s="798">
        <f>B25-1</f>
        <v>4</v>
      </c>
      <c r="C24" s="799"/>
      <c r="D24" s="799"/>
      <c r="E24" s="807"/>
      <c r="F24" s="808"/>
      <c r="G24" s="808"/>
      <c r="H24" s="808"/>
      <c r="I24" s="808"/>
      <c r="J24" s="808"/>
      <c r="K24" s="264" t="s">
        <v>454</v>
      </c>
      <c r="L24" s="811"/>
      <c r="M24" s="811"/>
      <c r="N24" s="263" t="s">
        <v>455</v>
      </c>
    </row>
    <row r="25" spans="1:23" ht="33.75" customHeight="1">
      <c r="B25" s="768">
        <f>B26-1</f>
        <v>5</v>
      </c>
      <c r="C25" s="769"/>
      <c r="D25" s="769"/>
      <c r="E25" s="809"/>
      <c r="F25" s="810"/>
      <c r="G25" s="810"/>
      <c r="H25" s="810"/>
      <c r="I25" s="810"/>
      <c r="J25" s="810"/>
      <c r="K25" s="264" t="s">
        <v>454</v>
      </c>
      <c r="L25" s="811"/>
      <c r="M25" s="811"/>
      <c r="N25" s="263" t="s">
        <v>455</v>
      </c>
    </row>
    <row r="26" spans="1:23" ht="33.75" customHeight="1">
      <c r="B26" s="768">
        <f>S13</f>
        <v>6</v>
      </c>
      <c r="C26" s="769"/>
      <c r="D26" s="769"/>
      <c r="E26" s="809"/>
      <c r="F26" s="810"/>
      <c r="G26" s="810"/>
      <c r="H26" s="810"/>
      <c r="I26" s="810"/>
      <c r="J26" s="810"/>
      <c r="K26" s="264" t="s">
        <v>454</v>
      </c>
      <c r="L26" s="811"/>
      <c r="M26" s="811"/>
      <c r="N26" s="263" t="s">
        <v>455</v>
      </c>
      <c r="O26" s="163"/>
      <c r="P26" s="57"/>
      <c r="Q26" s="57"/>
      <c r="R26" s="57"/>
      <c r="S26" s="57"/>
      <c r="T26" s="57"/>
      <c r="U26" s="57"/>
      <c r="V26" s="57"/>
      <c r="W26" s="57"/>
    </row>
    <row r="27" spans="1:23">
      <c r="B27" s="545" t="s">
        <v>451</v>
      </c>
      <c r="C27" s="545"/>
      <c r="D27" s="545"/>
      <c r="E27" s="545"/>
      <c r="F27" s="545"/>
      <c r="G27" s="545"/>
      <c r="H27" s="545"/>
      <c r="I27" s="545"/>
      <c r="J27" s="545"/>
      <c r="K27" s="545"/>
      <c r="L27" s="545"/>
      <c r="M27" s="545"/>
      <c r="N27" s="545"/>
      <c r="O27" s="761"/>
      <c r="P27" s="761"/>
      <c r="Q27" s="761"/>
      <c r="R27" s="761"/>
      <c r="S27" s="761"/>
      <c r="T27" s="761"/>
      <c r="U27" s="761"/>
      <c r="V27" s="761"/>
      <c r="W27" s="761"/>
    </row>
    <row r="28" spans="1:23">
      <c r="B28" s="544" t="s">
        <v>452</v>
      </c>
      <c r="C28" s="544"/>
      <c r="D28" s="544"/>
      <c r="E28" s="544"/>
      <c r="F28" s="544"/>
      <c r="G28" s="544"/>
      <c r="H28" s="544"/>
      <c r="I28" s="544"/>
      <c r="J28" s="544"/>
      <c r="K28" s="544"/>
      <c r="L28" s="544"/>
      <c r="M28" s="544"/>
      <c r="N28" s="544"/>
      <c r="O28" s="544"/>
      <c r="P28" s="544"/>
      <c r="Q28" s="544"/>
      <c r="R28" s="544"/>
      <c r="S28" s="544"/>
      <c r="T28" s="544"/>
      <c r="U28" s="544"/>
      <c r="V28" s="544"/>
      <c r="W28" s="544"/>
    </row>
    <row r="30" spans="1:23">
      <c r="A30" s="544" t="s">
        <v>453</v>
      </c>
      <c r="B30" s="544"/>
      <c r="C30" s="544"/>
      <c r="D30" s="544"/>
      <c r="E30" s="544"/>
      <c r="F30" s="544"/>
      <c r="G30" s="544"/>
      <c r="H30" s="544"/>
      <c r="I30" s="544"/>
      <c r="J30" s="544"/>
      <c r="K30" s="544"/>
      <c r="L30" s="544"/>
      <c r="M30" s="544"/>
      <c r="N30" s="544"/>
      <c r="O30" s="544"/>
      <c r="P30" s="544"/>
      <c r="Q30" s="544"/>
      <c r="R30" s="544"/>
      <c r="S30" s="544"/>
      <c r="T30" s="544"/>
      <c r="U30" s="544"/>
      <c r="V30" s="544"/>
      <c r="W30" s="544"/>
    </row>
    <row r="31" spans="1:23">
      <c r="B31" s="770" t="s">
        <v>210</v>
      </c>
      <c r="C31" s="770"/>
      <c r="D31" s="770"/>
      <c r="E31" s="770" t="s">
        <v>211</v>
      </c>
      <c r="F31" s="770"/>
      <c r="G31" s="770"/>
      <c r="H31" s="770"/>
      <c r="I31" s="770"/>
      <c r="J31" s="770"/>
      <c r="K31" s="770"/>
      <c r="L31" s="770"/>
      <c r="M31" s="770"/>
      <c r="N31" s="770"/>
      <c r="O31" s="770"/>
      <c r="P31" s="770"/>
      <c r="Q31" s="770"/>
      <c r="R31" s="770"/>
      <c r="S31" s="770"/>
      <c r="T31" s="801" t="s">
        <v>212</v>
      </c>
      <c r="U31" s="802"/>
      <c r="V31" s="802"/>
      <c r="W31" s="803"/>
    </row>
    <row r="32" spans="1:23">
      <c r="B32" s="770"/>
      <c r="C32" s="770"/>
      <c r="D32" s="770"/>
      <c r="E32" s="770" t="s">
        <v>213</v>
      </c>
      <c r="F32" s="770"/>
      <c r="G32" s="770"/>
      <c r="H32" s="770" t="s">
        <v>288</v>
      </c>
      <c r="I32" s="770"/>
      <c r="J32" s="770"/>
      <c r="K32" s="770" t="s">
        <v>289</v>
      </c>
      <c r="L32" s="770"/>
      <c r="M32" s="770"/>
      <c r="N32" s="770" t="s">
        <v>290</v>
      </c>
      <c r="O32" s="770"/>
      <c r="P32" s="770"/>
      <c r="Q32" s="770" t="s">
        <v>291</v>
      </c>
      <c r="R32" s="770"/>
      <c r="S32" s="770"/>
      <c r="T32" s="804"/>
      <c r="U32" s="805"/>
      <c r="V32" s="805"/>
      <c r="W32" s="806"/>
    </row>
    <row r="33" spans="2:23" ht="11.25" customHeight="1">
      <c r="B33" s="800"/>
      <c r="C33" s="800"/>
      <c r="D33" s="800"/>
      <c r="E33" s="518"/>
      <c r="F33" s="797"/>
      <c r="G33" s="265" t="s">
        <v>180</v>
      </c>
      <c r="H33" s="518"/>
      <c r="I33" s="797"/>
      <c r="J33" s="265" t="s">
        <v>180</v>
      </c>
      <c r="K33" s="518"/>
      <c r="L33" s="797"/>
      <c r="M33" s="265" t="s">
        <v>180</v>
      </c>
      <c r="N33" s="518"/>
      <c r="O33" s="797"/>
      <c r="P33" s="265" t="s">
        <v>180</v>
      </c>
      <c r="Q33" s="518"/>
      <c r="R33" s="797"/>
      <c r="S33" s="265" t="s">
        <v>180</v>
      </c>
      <c r="T33" s="518"/>
      <c r="U33" s="518"/>
      <c r="V33" s="797"/>
      <c r="W33" s="266" t="s">
        <v>214</v>
      </c>
    </row>
    <row r="34" spans="2:23" ht="33.75" customHeight="1">
      <c r="B34" s="798">
        <f>B35-1</f>
        <v>4</v>
      </c>
      <c r="C34" s="799"/>
      <c r="D34" s="799"/>
      <c r="E34" s="795"/>
      <c r="F34" s="796"/>
      <c r="G34" s="257"/>
      <c r="H34" s="795"/>
      <c r="I34" s="796"/>
      <c r="J34" s="257"/>
      <c r="K34" s="795"/>
      <c r="L34" s="796"/>
      <c r="M34" s="257"/>
      <c r="N34" s="795"/>
      <c r="O34" s="796"/>
      <c r="P34" s="257"/>
      <c r="Q34" s="795">
        <f>E34+H34+K34+N34</f>
        <v>0</v>
      </c>
      <c r="R34" s="796"/>
      <c r="S34" s="257"/>
      <c r="T34" s="795"/>
      <c r="U34" s="795"/>
      <c r="V34" s="796"/>
      <c r="W34" s="258"/>
    </row>
    <row r="35" spans="2:23" ht="33.75" customHeight="1">
      <c r="B35" s="768">
        <f>B36-1</f>
        <v>5</v>
      </c>
      <c r="C35" s="769"/>
      <c r="D35" s="769"/>
      <c r="E35" s="793"/>
      <c r="F35" s="794"/>
      <c r="G35" s="259"/>
      <c r="H35" s="793"/>
      <c r="I35" s="794"/>
      <c r="J35" s="259"/>
      <c r="K35" s="793"/>
      <c r="L35" s="794"/>
      <c r="M35" s="259"/>
      <c r="N35" s="793"/>
      <c r="O35" s="794"/>
      <c r="P35" s="259"/>
      <c r="Q35" s="795">
        <f>E35+H35+K35+N35</f>
        <v>0</v>
      </c>
      <c r="R35" s="796"/>
      <c r="S35" s="259"/>
      <c r="T35" s="793"/>
      <c r="U35" s="793"/>
      <c r="V35" s="794"/>
      <c r="W35" s="260"/>
    </row>
    <row r="36" spans="2:23" ht="33.75" customHeight="1">
      <c r="B36" s="768">
        <f>B26</f>
        <v>6</v>
      </c>
      <c r="C36" s="769"/>
      <c r="D36" s="769"/>
      <c r="E36" s="793"/>
      <c r="F36" s="794"/>
      <c r="G36" s="259"/>
      <c r="H36" s="793"/>
      <c r="I36" s="794"/>
      <c r="J36" s="259"/>
      <c r="K36" s="793"/>
      <c r="L36" s="794"/>
      <c r="M36" s="259"/>
      <c r="N36" s="793"/>
      <c r="O36" s="794"/>
      <c r="P36" s="259"/>
      <c r="Q36" s="795">
        <f>E36+H36+K36+N36</f>
        <v>0</v>
      </c>
      <c r="R36" s="796"/>
      <c r="S36" s="259"/>
      <c r="T36" s="793"/>
      <c r="U36" s="793"/>
      <c r="V36" s="794"/>
      <c r="W36" s="260"/>
    </row>
  </sheetData>
  <mergeCells count="93">
    <mergeCell ref="S16:W16"/>
    <mergeCell ref="S17:W17"/>
    <mergeCell ref="B2:W2"/>
    <mergeCell ref="I15:M15"/>
    <mergeCell ref="I16:M16"/>
    <mergeCell ref="I17:M17"/>
    <mergeCell ref="N15:R15"/>
    <mergeCell ref="B7:H7"/>
    <mergeCell ref="I7:K7"/>
    <mergeCell ref="L7:W7"/>
    <mergeCell ref="B5:H5"/>
    <mergeCell ref="I5:K5"/>
    <mergeCell ref="B6:H6"/>
    <mergeCell ref="I6:K6"/>
    <mergeCell ref="B14:F15"/>
    <mergeCell ref="T31:W32"/>
    <mergeCell ref="E32:G32"/>
    <mergeCell ref="H32:J32"/>
    <mergeCell ref="B24:D24"/>
    <mergeCell ref="B25:D25"/>
    <mergeCell ref="B28:W28"/>
    <mergeCell ref="K32:M32"/>
    <mergeCell ref="N32:P32"/>
    <mergeCell ref="Q32:S32"/>
    <mergeCell ref="A30:W30"/>
    <mergeCell ref="E24:J24"/>
    <mergeCell ref="E25:J25"/>
    <mergeCell ref="E26:J26"/>
    <mergeCell ref="L24:M24"/>
    <mergeCell ref="L25:M25"/>
    <mergeCell ref="L26:M26"/>
    <mergeCell ref="Q33:R33"/>
    <mergeCell ref="B31:D32"/>
    <mergeCell ref="E31:S31"/>
    <mergeCell ref="T33:V33"/>
    <mergeCell ref="B34:D34"/>
    <mergeCell ref="E34:F34"/>
    <mergeCell ref="H34:I34"/>
    <mergeCell ref="K34:L34"/>
    <mergeCell ref="N34:O34"/>
    <mergeCell ref="Q34:R34"/>
    <mergeCell ref="T34:V34"/>
    <mergeCell ref="B33:D33"/>
    <mergeCell ref="E33:F33"/>
    <mergeCell ref="H33:I33"/>
    <mergeCell ref="K33:L33"/>
    <mergeCell ref="N33:O33"/>
    <mergeCell ref="T35:V35"/>
    <mergeCell ref="B36:D36"/>
    <mergeCell ref="E36:F36"/>
    <mergeCell ref="H36:I36"/>
    <mergeCell ref="K36:L36"/>
    <mergeCell ref="N36:O36"/>
    <mergeCell ref="Q36:R36"/>
    <mergeCell ref="T36:V36"/>
    <mergeCell ref="B35:D35"/>
    <mergeCell ref="E35:F35"/>
    <mergeCell ref="H35:I35"/>
    <mergeCell ref="K35:L35"/>
    <mergeCell ref="N35:O35"/>
    <mergeCell ref="Q35:R35"/>
    <mergeCell ref="G14:H15"/>
    <mergeCell ref="A4:W4"/>
    <mergeCell ref="A12:W12"/>
    <mergeCell ref="I13:M13"/>
    <mergeCell ref="N13:R13"/>
    <mergeCell ref="S13:W13"/>
    <mergeCell ref="B8:H8"/>
    <mergeCell ref="I8:K8"/>
    <mergeCell ref="B13:H13"/>
    <mergeCell ref="L8:W8"/>
    <mergeCell ref="L6:W6"/>
    <mergeCell ref="L5:W5"/>
    <mergeCell ref="I14:M14"/>
    <mergeCell ref="N14:R14"/>
    <mergeCell ref="S14:W14"/>
    <mergeCell ref="S15:W15"/>
    <mergeCell ref="B19:W19"/>
    <mergeCell ref="A21:W21"/>
    <mergeCell ref="B27:W27"/>
    <mergeCell ref="N16:R16"/>
    <mergeCell ref="N17:R17"/>
    <mergeCell ref="B26:D26"/>
    <mergeCell ref="B22:D22"/>
    <mergeCell ref="B23:D23"/>
    <mergeCell ref="K23:N23"/>
    <mergeCell ref="E22:N22"/>
    <mergeCell ref="B18:W18"/>
    <mergeCell ref="B16:F16"/>
    <mergeCell ref="G16:H16"/>
    <mergeCell ref="B17:F17"/>
    <mergeCell ref="G17:H17"/>
    <mergeCell ref="E23:J23"/>
  </mergeCells>
  <phoneticPr fontId="20"/>
  <conditionalFormatting sqref="B2:W2 E34:F36 H34:I36 K34:L36 N34:O36 T34:V36 Q34:R36 I6:K8 I15:I16 N15:N16 S15:S16 E24:E26">
    <cfRule type="containsBlanks" dxfId="21" priority="4">
      <formula>LEN(TRIM(B2))=0</formula>
    </cfRule>
  </conditionalFormatting>
  <conditionalFormatting sqref="E24:E26 K24:K26">
    <cfRule type="cellIs" dxfId="20" priority="3" operator="equal">
      <formula>"（　　　％）"</formula>
    </cfRule>
  </conditionalFormatting>
  <conditionalFormatting sqref="L24:M26">
    <cfRule type="containsBlanks" dxfId="19" priority="1">
      <formula>LEN(TRIM(L24))=0</formula>
    </cfRule>
  </conditionalFormatting>
  <pageMargins left="0.7" right="0.7" top="0.75" bottom="0.75" header="0.3" footer="0.3"/>
  <pageSetup paperSize="9" scale="76" orientation="portrait" r:id="rId1"/>
  <headerFooter>
    <oddFooter>&amp;C－13－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24BCA09-8E87-491A-844C-B30993158176}">
          <x14:formula1>
            <xm:f>入力規制!$A$1:$A$2</xm:f>
          </x14:formula1>
          <xm:sqref>I6:K8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38F3-6282-4B0E-8C60-049539C305A3}">
  <sheetPr>
    <pageSetUpPr fitToPage="1"/>
  </sheetPr>
  <dimension ref="A1:W38"/>
  <sheetViews>
    <sheetView view="pageLayout" topLeftCell="A41" zoomScaleNormal="100" zoomScaleSheetLayoutView="98" workbookViewId="0">
      <selection activeCell="B11" sqref="B11:V12"/>
    </sheetView>
  </sheetViews>
  <sheetFormatPr defaultColWidth="9" defaultRowHeight="20"/>
  <cols>
    <col min="1" max="5" width="4.25" style="37" customWidth="1"/>
    <col min="6" max="6" width="8.4140625" style="37" customWidth="1"/>
    <col min="7" max="7" width="2.5" style="37" customWidth="1"/>
    <col min="8" max="8" width="4.25" style="37" customWidth="1"/>
    <col min="9" max="9" width="8.4140625" style="37" customWidth="1"/>
    <col min="10" max="10" width="2.5" style="37" customWidth="1"/>
    <col min="11" max="11" width="4.25" style="37" customWidth="1"/>
    <col min="12" max="12" width="8.5" style="37" customWidth="1"/>
    <col min="13" max="13" width="2.58203125" style="37" customWidth="1"/>
    <col min="14" max="14" width="4.25" style="37" customWidth="1"/>
    <col min="15" max="15" width="8.5" style="37" customWidth="1"/>
    <col min="16" max="16" width="2.5" style="37" customWidth="1"/>
    <col min="17" max="17" width="4.25" style="37" customWidth="1"/>
    <col min="18" max="18" width="8.5" style="37" customWidth="1"/>
    <col min="19" max="19" width="2.58203125" style="37" customWidth="1"/>
    <col min="20" max="22" width="4.25" style="37" customWidth="1"/>
    <col min="23" max="23" width="3.83203125" style="37" customWidth="1"/>
    <col min="24" max="26" width="4.25" style="37" customWidth="1"/>
    <col min="27" max="16384" width="9" style="37"/>
  </cols>
  <sheetData>
    <row r="1" spans="1:23">
      <c r="A1" s="544" t="s">
        <v>54</v>
      </c>
      <c r="B1" s="544"/>
      <c r="C1" s="544"/>
      <c r="D1" s="544"/>
      <c r="E1" s="544"/>
      <c r="F1" s="544"/>
      <c r="G1" s="544"/>
      <c r="H1" s="544"/>
      <c r="I1" s="544"/>
      <c r="J1" s="544"/>
      <c r="K1" s="544"/>
      <c r="L1" s="544"/>
      <c r="M1" s="544"/>
      <c r="N1" s="544"/>
      <c r="O1" s="544"/>
      <c r="P1" s="544"/>
      <c r="Q1" s="544"/>
      <c r="R1" s="544"/>
      <c r="S1" s="544"/>
      <c r="T1" s="544"/>
      <c r="U1" s="544"/>
      <c r="V1" s="544"/>
      <c r="W1" s="544"/>
    </row>
    <row r="2" spans="1:23">
      <c r="B2" s="770" t="s">
        <v>210</v>
      </c>
      <c r="C2" s="770"/>
      <c r="D2" s="770"/>
      <c r="E2" s="770" t="s">
        <v>292</v>
      </c>
      <c r="F2" s="770"/>
      <c r="G2" s="770"/>
      <c r="H2" s="770"/>
      <c r="I2" s="770"/>
      <c r="J2" s="770"/>
      <c r="K2" s="770"/>
      <c r="L2" s="770"/>
      <c r="M2" s="770"/>
      <c r="N2" s="770"/>
      <c r="O2" s="770"/>
      <c r="P2" s="770"/>
      <c r="Q2" s="770"/>
      <c r="R2" s="770"/>
      <c r="S2" s="770"/>
      <c r="T2" s="801" t="s">
        <v>293</v>
      </c>
      <c r="U2" s="802"/>
      <c r="V2" s="802"/>
      <c r="W2" s="803"/>
    </row>
    <row r="3" spans="1:23">
      <c r="B3" s="770"/>
      <c r="C3" s="770"/>
      <c r="D3" s="770"/>
      <c r="E3" s="770" t="s">
        <v>213</v>
      </c>
      <c r="F3" s="770"/>
      <c r="G3" s="770"/>
      <c r="H3" s="770" t="s">
        <v>288</v>
      </c>
      <c r="I3" s="770"/>
      <c r="J3" s="770"/>
      <c r="K3" s="770" t="s">
        <v>289</v>
      </c>
      <c r="L3" s="770"/>
      <c r="M3" s="770"/>
      <c r="N3" s="770" t="s">
        <v>290</v>
      </c>
      <c r="O3" s="770"/>
      <c r="P3" s="770"/>
      <c r="Q3" s="770" t="s">
        <v>291</v>
      </c>
      <c r="R3" s="770"/>
      <c r="S3" s="770"/>
      <c r="T3" s="804"/>
      <c r="U3" s="805"/>
      <c r="V3" s="805"/>
      <c r="W3" s="806"/>
    </row>
    <row r="4" spans="1:23" ht="13.5" customHeight="1">
      <c r="B4" s="800"/>
      <c r="C4" s="800"/>
      <c r="D4" s="800"/>
      <c r="E4" s="518"/>
      <c r="F4" s="797"/>
      <c r="G4" s="265" t="s">
        <v>180</v>
      </c>
      <c r="H4" s="518"/>
      <c r="I4" s="797"/>
      <c r="J4" s="265" t="s">
        <v>180</v>
      </c>
      <c r="K4" s="518"/>
      <c r="L4" s="797"/>
      <c r="M4" s="265" t="s">
        <v>180</v>
      </c>
      <c r="N4" s="518"/>
      <c r="O4" s="797"/>
      <c r="P4" s="265" t="s">
        <v>180</v>
      </c>
      <c r="Q4" s="518"/>
      <c r="R4" s="797"/>
      <c r="S4" s="265" t="s">
        <v>180</v>
      </c>
      <c r="T4" s="518"/>
      <c r="U4" s="518"/>
      <c r="V4" s="797"/>
      <c r="W4" s="266" t="s">
        <v>214</v>
      </c>
    </row>
    <row r="5" spans="1:23" ht="31.5" customHeight="1">
      <c r="B5" s="798">
        <f>B6-1</f>
        <v>4</v>
      </c>
      <c r="C5" s="799"/>
      <c r="D5" s="799"/>
      <c r="E5" s="818"/>
      <c r="F5" s="819"/>
      <c r="G5" s="820"/>
      <c r="H5" s="818"/>
      <c r="I5" s="819"/>
      <c r="J5" s="820"/>
      <c r="K5" s="818"/>
      <c r="L5" s="819"/>
      <c r="M5" s="820"/>
      <c r="N5" s="818"/>
      <c r="O5" s="819"/>
      <c r="P5" s="820"/>
      <c r="Q5" s="821">
        <f>E5+H5+K5+N5</f>
        <v>0</v>
      </c>
      <c r="R5" s="822"/>
      <c r="S5" s="823"/>
      <c r="T5" s="821"/>
      <c r="U5" s="822"/>
      <c r="V5" s="822"/>
      <c r="W5" s="823"/>
    </row>
    <row r="6" spans="1:23" ht="31.5" customHeight="1">
      <c r="B6" s="768">
        <f>B7-1</f>
        <v>5</v>
      </c>
      <c r="C6" s="769"/>
      <c r="D6" s="769"/>
      <c r="E6" s="818"/>
      <c r="F6" s="819"/>
      <c r="G6" s="820"/>
      <c r="H6" s="818"/>
      <c r="I6" s="819"/>
      <c r="J6" s="820"/>
      <c r="K6" s="818"/>
      <c r="L6" s="819"/>
      <c r="M6" s="820"/>
      <c r="N6" s="818"/>
      <c r="O6" s="819"/>
      <c r="P6" s="820"/>
      <c r="Q6" s="821">
        <f>E6+H6+K6+N6</f>
        <v>0</v>
      </c>
      <c r="R6" s="822"/>
      <c r="S6" s="823"/>
      <c r="T6" s="821"/>
      <c r="U6" s="822"/>
      <c r="V6" s="822"/>
      <c r="W6" s="823"/>
    </row>
    <row r="7" spans="1:23" ht="31.5" customHeight="1">
      <c r="B7" s="768">
        <f>'第1-1　事業の概況'!J3</f>
        <v>6</v>
      </c>
      <c r="C7" s="769"/>
      <c r="D7" s="769"/>
      <c r="E7" s="818"/>
      <c r="F7" s="819"/>
      <c r="G7" s="820"/>
      <c r="H7" s="818"/>
      <c r="I7" s="819"/>
      <c r="J7" s="820"/>
      <c r="K7" s="818"/>
      <c r="L7" s="819"/>
      <c r="M7" s="820"/>
      <c r="N7" s="818"/>
      <c r="O7" s="819"/>
      <c r="P7" s="820"/>
      <c r="Q7" s="821">
        <f>E7+H7+K7+N7</f>
        <v>0</v>
      </c>
      <c r="R7" s="822"/>
      <c r="S7" s="823"/>
      <c r="T7" s="821"/>
      <c r="U7" s="822"/>
      <c r="V7" s="822"/>
      <c r="W7" s="823"/>
    </row>
    <row r="10" spans="1:23">
      <c r="A10" s="544" t="s">
        <v>456</v>
      </c>
      <c r="B10" s="544"/>
      <c r="C10" s="544"/>
      <c r="D10" s="544"/>
      <c r="E10" s="544"/>
      <c r="F10" s="544"/>
      <c r="G10" s="544"/>
      <c r="H10" s="544"/>
      <c r="I10" s="544"/>
      <c r="J10" s="544"/>
      <c r="K10" s="544"/>
      <c r="L10" s="544"/>
      <c r="M10" s="544"/>
      <c r="N10" s="544"/>
      <c r="O10" s="544"/>
      <c r="P10" s="544"/>
      <c r="Q10" s="544"/>
      <c r="R10" s="544"/>
      <c r="S10" s="544"/>
      <c r="T10" s="544"/>
      <c r="U10" s="544"/>
      <c r="V10" s="544"/>
      <c r="W10" s="544"/>
    </row>
    <row r="11" spans="1:23">
      <c r="B11" s="801" t="s">
        <v>215</v>
      </c>
      <c r="C11" s="802"/>
      <c r="D11" s="802"/>
      <c r="E11" s="802"/>
      <c r="F11" s="802"/>
      <c r="G11" s="803"/>
      <c r="H11" s="770" t="s">
        <v>216</v>
      </c>
      <c r="I11" s="770"/>
      <c r="J11" s="770"/>
      <c r="K11" s="770"/>
      <c r="L11" s="770"/>
      <c r="M11" s="770"/>
      <c r="N11" s="770"/>
      <c r="O11" s="770" t="s">
        <v>294</v>
      </c>
      <c r="P11" s="770"/>
      <c r="Q11" s="770"/>
      <c r="R11" s="770"/>
      <c r="S11" s="770"/>
      <c r="T11" s="770"/>
      <c r="U11" s="770"/>
    </row>
    <row r="12" spans="1:23">
      <c r="B12" s="804"/>
      <c r="C12" s="805"/>
      <c r="D12" s="805"/>
      <c r="E12" s="805"/>
      <c r="F12" s="805"/>
      <c r="G12" s="806"/>
      <c r="H12" s="770" t="s">
        <v>217</v>
      </c>
      <c r="I12" s="770"/>
      <c r="J12" s="770"/>
      <c r="K12" s="770" t="s">
        <v>218</v>
      </c>
      <c r="L12" s="770"/>
      <c r="M12" s="770"/>
      <c r="N12" s="770"/>
      <c r="O12" s="770" t="s">
        <v>217</v>
      </c>
      <c r="P12" s="770"/>
      <c r="Q12" s="770"/>
      <c r="R12" s="770" t="s">
        <v>218</v>
      </c>
      <c r="S12" s="770"/>
      <c r="T12" s="770"/>
      <c r="U12" s="770"/>
    </row>
    <row r="13" spans="1:23" ht="18.75" customHeight="1">
      <c r="B13" s="824">
        <f>B17-1</f>
        <v>4</v>
      </c>
      <c r="C13" s="825"/>
      <c r="D13" s="826"/>
      <c r="E13" s="268"/>
      <c r="F13" s="269"/>
      <c r="G13" s="270"/>
      <c r="H13" s="833" t="s">
        <v>180</v>
      </c>
      <c r="I13" s="833"/>
      <c r="J13" s="833"/>
      <c r="K13" s="834" t="s">
        <v>214</v>
      </c>
      <c r="L13" s="834"/>
      <c r="M13" s="834"/>
      <c r="N13" s="834"/>
      <c r="O13" s="833" t="s">
        <v>180</v>
      </c>
      <c r="P13" s="833"/>
      <c r="Q13" s="833"/>
      <c r="R13" s="834" t="s">
        <v>214</v>
      </c>
      <c r="S13" s="834"/>
      <c r="T13" s="834"/>
      <c r="U13" s="834"/>
    </row>
    <row r="14" spans="1:23" ht="27.75" customHeight="1">
      <c r="B14" s="827"/>
      <c r="C14" s="828"/>
      <c r="D14" s="829"/>
      <c r="E14" s="859" t="s">
        <v>219</v>
      </c>
      <c r="F14" s="860"/>
      <c r="G14" s="861"/>
      <c r="H14" s="835"/>
      <c r="I14" s="835"/>
      <c r="J14" s="835"/>
      <c r="K14" s="835"/>
      <c r="L14" s="835"/>
      <c r="M14" s="835"/>
      <c r="N14" s="835"/>
      <c r="O14" s="835"/>
      <c r="P14" s="835"/>
      <c r="Q14" s="835"/>
      <c r="R14" s="835"/>
      <c r="S14" s="835"/>
      <c r="T14" s="835"/>
      <c r="U14" s="835"/>
    </row>
    <row r="15" spans="1:23" ht="27.75" customHeight="1">
      <c r="B15" s="827"/>
      <c r="C15" s="828"/>
      <c r="D15" s="829"/>
      <c r="E15" s="836" t="s">
        <v>220</v>
      </c>
      <c r="F15" s="836"/>
      <c r="G15" s="836"/>
      <c r="H15" s="837"/>
      <c r="I15" s="837"/>
      <c r="J15" s="837"/>
      <c r="K15" s="837"/>
      <c r="L15" s="837"/>
      <c r="M15" s="837"/>
      <c r="N15" s="837"/>
      <c r="O15" s="837"/>
      <c r="P15" s="837"/>
      <c r="Q15" s="837"/>
      <c r="R15" s="837"/>
      <c r="S15" s="837"/>
      <c r="T15" s="837"/>
      <c r="U15" s="837"/>
    </row>
    <row r="16" spans="1:23" ht="27.75" customHeight="1">
      <c r="B16" s="830"/>
      <c r="C16" s="831"/>
      <c r="D16" s="832"/>
      <c r="E16" s="838" t="s">
        <v>82</v>
      </c>
      <c r="F16" s="838"/>
      <c r="G16" s="838"/>
      <c r="H16" s="793">
        <f>H14+H15</f>
        <v>0</v>
      </c>
      <c r="I16" s="793"/>
      <c r="J16" s="793"/>
      <c r="K16" s="793">
        <f>K14+K15</f>
        <v>0</v>
      </c>
      <c r="L16" s="793"/>
      <c r="M16" s="793"/>
      <c r="N16" s="793"/>
      <c r="O16" s="793">
        <f>O14+O15</f>
        <v>0</v>
      </c>
      <c r="P16" s="793"/>
      <c r="Q16" s="793"/>
      <c r="R16" s="793">
        <f>R14+R15</f>
        <v>0</v>
      </c>
      <c r="S16" s="793"/>
      <c r="T16" s="793"/>
      <c r="U16" s="793"/>
    </row>
    <row r="17" spans="1:23" ht="27.75" customHeight="1">
      <c r="B17" s="721">
        <f>B20-1</f>
        <v>5</v>
      </c>
      <c r="C17" s="839"/>
      <c r="D17" s="839"/>
      <c r="E17" s="839" t="s">
        <v>219</v>
      </c>
      <c r="F17" s="839"/>
      <c r="G17" s="839"/>
      <c r="H17" s="842"/>
      <c r="I17" s="842"/>
      <c r="J17" s="842"/>
      <c r="K17" s="842"/>
      <c r="L17" s="842"/>
      <c r="M17" s="842"/>
      <c r="N17" s="842"/>
      <c r="O17" s="842"/>
      <c r="P17" s="842"/>
      <c r="Q17" s="842"/>
      <c r="R17" s="842"/>
      <c r="S17" s="842"/>
      <c r="T17" s="842"/>
      <c r="U17" s="842"/>
    </row>
    <row r="18" spans="1:23" ht="27.75" customHeight="1">
      <c r="B18" s="840"/>
      <c r="C18" s="840"/>
      <c r="D18" s="840"/>
      <c r="E18" s="836" t="s">
        <v>220</v>
      </c>
      <c r="F18" s="836"/>
      <c r="G18" s="836"/>
      <c r="H18" s="837"/>
      <c r="I18" s="837"/>
      <c r="J18" s="837"/>
      <c r="K18" s="837"/>
      <c r="L18" s="837"/>
      <c r="M18" s="837"/>
      <c r="N18" s="837"/>
      <c r="O18" s="837"/>
      <c r="P18" s="837"/>
      <c r="Q18" s="837"/>
      <c r="R18" s="837"/>
      <c r="S18" s="837"/>
      <c r="T18" s="837"/>
      <c r="U18" s="837"/>
    </row>
    <row r="19" spans="1:23" ht="27.75" customHeight="1">
      <c r="B19" s="841"/>
      <c r="C19" s="841"/>
      <c r="D19" s="841"/>
      <c r="E19" s="838" t="s">
        <v>82</v>
      </c>
      <c r="F19" s="838"/>
      <c r="G19" s="838"/>
      <c r="H19" s="793">
        <f>H17+H18</f>
        <v>0</v>
      </c>
      <c r="I19" s="793"/>
      <c r="J19" s="793"/>
      <c r="K19" s="793">
        <f>K17+K18</f>
        <v>0</v>
      </c>
      <c r="L19" s="793"/>
      <c r="M19" s="793"/>
      <c r="N19" s="793"/>
      <c r="O19" s="793">
        <f>O17+O18</f>
        <v>0</v>
      </c>
      <c r="P19" s="793"/>
      <c r="Q19" s="793"/>
      <c r="R19" s="793">
        <f>R17+R18</f>
        <v>0</v>
      </c>
      <c r="S19" s="793"/>
      <c r="T19" s="793"/>
      <c r="U19" s="793"/>
    </row>
    <row r="20" spans="1:23" ht="27.75" customHeight="1">
      <c r="B20" s="721">
        <f>'第1-1　事業の概況'!J3</f>
        <v>6</v>
      </c>
      <c r="C20" s="839"/>
      <c r="D20" s="839"/>
      <c r="E20" s="839" t="s">
        <v>219</v>
      </c>
      <c r="F20" s="839"/>
      <c r="G20" s="839"/>
      <c r="H20" s="842"/>
      <c r="I20" s="842"/>
      <c r="J20" s="842"/>
      <c r="K20" s="842"/>
      <c r="L20" s="842"/>
      <c r="M20" s="842"/>
      <c r="N20" s="842"/>
      <c r="O20" s="842"/>
      <c r="P20" s="842"/>
      <c r="Q20" s="842"/>
      <c r="R20" s="842"/>
      <c r="S20" s="842"/>
      <c r="T20" s="842"/>
      <c r="U20" s="842"/>
    </row>
    <row r="21" spans="1:23" ht="27.75" customHeight="1">
      <c r="B21" s="840"/>
      <c r="C21" s="840"/>
      <c r="D21" s="840"/>
      <c r="E21" s="836" t="s">
        <v>220</v>
      </c>
      <c r="F21" s="836"/>
      <c r="G21" s="836"/>
      <c r="H21" s="837"/>
      <c r="I21" s="837"/>
      <c r="J21" s="837"/>
      <c r="K21" s="837"/>
      <c r="L21" s="837"/>
      <c r="M21" s="837"/>
      <c r="N21" s="837"/>
      <c r="O21" s="837"/>
      <c r="P21" s="837"/>
      <c r="Q21" s="837"/>
      <c r="R21" s="837"/>
      <c r="S21" s="837"/>
      <c r="T21" s="837"/>
      <c r="U21" s="837"/>
    </row>
    <row r="22" spans="1:23" ht="27.75" customHeight="1">
      <c r="B22" s="841"/>
      <c r="C22" s="841"/>
      <c r="D22" s="841"/>
      <c r="E22" s="838" t="s">
        <v>82</v>
      </c>
      <c r="F22" s="838"/>
      <c r="G22" s="838"/>
      <c r="H22" s="793">
        <f>H20+H21</f>
        <v>0</v>
      </c>
      <c r="I22" s="793"/>
      <c r="J22" s="793"/>
      <c r="K22" s="793">
        <f>K20+K21</f>
        <v>0</v>
      </c>
      <c r="L22" s="793"/>
      <c r="M22" s="793"/>
      <c r="N22" s="793"/>
      <c r="O22" s="793">
        <f>O20+O21</f>
        <v>0</v>
      </c>
      <c r="P22" s="793"/>
      <c r="Q22" s="793"/>
      <c r="R22" s="793">
        <f>R20+R21</f>
        <v>0</v>
      </c>
      <c r="S22" s="793"/>
      <c r="T22" s="793"/>
      <c r="U22" s="793"/>
    </row>
    <row r="25" spans="1:23">
      <c r="A25" s="544" t="s">
        <v>457</v>
      </c>
      <c r="B25" s="544"/>
      <c r="C25" s="544"/>
      <c r="D25" s="544"/>
      <c r="E25" s="544"/>
      <c r="F25" s="544"/>
      <c r="G25" s="544"/>
      <c r="H25" s="544"/>
      <c r="I25" s="544"/>
      <c r="J25" s="544"/>
      <c r="K25" s="544"/>
      <c r="L25" s="544"/>
      <c r="M25" s="544"/>
      <c r="N25" s="544"/>
      <c r="O25" s="544"/>
      <c r="P25" s="544"/>
      <c r="Q25" s="544"/>
      <c r="R25" s="544"/>
      <c r="S25" s="544"/>
      <c r="T25" s="544"/>
      <c r="U25" s="544"/>
      <c r="V25" s="544"/>
      <c r="W25" s="544"/>
    </row>
    <row r="26" spans="1:23" ht="22.5" customHeight="1">
      <c r="B26" s="605" t="s">
        <v>215</v>
      </c>
      <c r="C26" s="606"/>
      <c r="D26" s="607"/>
      <c r="E26" s="770" t="s">
        <v>217</v>
      </c>
      <c r="F26" s="770"/>
      <c r="G26" s="770"/>
      <c r="H26" s="770"/>
      <c r="I26" s="770" t="s">
        <v>295</v>
      </c>
      <c r="J26" s="770"/>
      <c r="K26" s="770"/>
      <c r="L26" s="770"/>
      <c r="M26" s="801" t="s">
        <v>221</v>
      </c>
      <c r="N26" s="802"/>
      <c r="O26" s="802"/>
      <c r="P26" s="802"/>
      <c r="Q26" s="802"/>
      <c r="R26" s="802"/>
      <c r="S26" s="802"/>
      <c r="T26" s="802"/>
      <c r="U26" s="803"/>
    </row>
    <row r="27" spans="1:23" ht="14.5" customHeight="1">
      <c r="B27" s="848"/>
      <c r="C27" s="849"/>
      <c r="D27" s="850"/>
      <c r="E27" s="833" t="s">
        <v>180</v>
      </c>
      <c r="F27" s="833"/>
      <c r="G27" s="833"/>
      <c r="H27" s="833"/>
      <c r="I27" s="833" t="s">
        <v>296</v>
      </c>
      <c r="J27" s="833"/>
      <c r="K27" s="833"/>
      <c r="L27" s="851"/>
      <c r="M27" s="858"/>
      <c r="N27" s="779"/>
      <c r="O27" s="779"/>
      <c r="P27" s="779"/>
      <c r="Q27" s="779"/>
      <c r="R27" s="779"/>
      <c r="S27" s="779"/>
      <c r="T27" s="779"/>
      <c r="U27" s="780"/>
    </row>
    <row r="28" spans="1:23" ht="28.5" customHeight="1">
      <c r="B28" s="798">
        <f>B29-1</f>
        <v>4</v>
      </c>
      <c r="C28" s="799"/>
      <c r="D28" s="799"/>
      <c r="E28" s="795"/>
      <c r="F28" s="795"/>
      <c r="G28" s="795"/>
      <c r="H28" s="795"/>
      <c r="I28" s="795"/>
      <c r="J28" s="795"/>
      <c r="K28" s="795"/>
      <c r="L28" s="795"/>
      <c r="M28" s="857"/>
      <c r="N28" s="857"/>
      <c r="O28" s="857"/>
      <c r="P28" s="857"/>
      <c r="Q28" s="857"/>
      <c r="R28" s="857"/>
      <c r="S28" s="857"/>
      <c r="T28" s="857"/>
      <c r="U28" s="857"/>
    </row>
    <row r="29" spans="1:23" ht="28.5" customHeight="1">
      <c r="B29" s="768">
        <f>B30-1</f>
        <v>5</v>
      </c>
      <c r="C29" s="769"/>
      <c r="D29" s="769"/>
      <c r="E29" s="793"/>
      <c r="F29" s="793"/>
      <c r="G29" s="793"/>
      <c r="H29" s="793"/>
      <c r="I29" s="793"/>
      <c r="J29" s="793"/>
      <c r="K29" s="793"/>
      <c r="L29" s="793"/>
      <c r="M29" s="756"/>
      <c r="N29" s="756"/>
      <c r="O29" s="756"/>
      <c r="P29" s="756"/>
      <c r="Q29" s="756"/>
      <c r="R29" s="756"/>
      <c r="S29" s="756"/>
      <c r="T29" s="756"/>
      <c r="U29" s="756"/>
    </row>
    <row r="30" spans="1:23" ht="28.5" customHeight="1">
      <c r="B30" s="768">
        <f>B20</f>
        <v>6</v>
      </c>
      <c r="C30" s="769"/>
      <c r="D30" s="769"/>
      <c r="E30" s="793"/>
      <c r="F30" s="793"/>
      <c r="G30" s="793"/>
      <c r="H30" s="793"/>
      <c r="I30" s="793"/>
      <c r="J30" s="793"/>
      <c r="K30" s="793"/>
      <c r="L30" s="793"/>
      <c r="M30" s="756"/>
      <c r="N30" s="756"/>
      <c r="O30" s="756"/>
      <c r="P30" s="756"/>
      <c r="Q30" s="756"/>
      <c r="R30" s="756"/>
      <c r="S30" s="756"/>
      <c r="T30" s="756"/>
      <c r="U30" s="756"/>
    </row>
    <row r="33" spans="1:23">
      <c r="A33" s="544" t="s">
        <v>458</v>
      </c>
      <c r="B33" s="544"/>
      <c r="C33" s="544"/>
      <c r="D33" s="544"/>
      <c r="E33" s="544"/>
      <c r="F33" s="544"/>
      <c r="G33" s="544"/>
      <c r="H33" s="544"/>
      <c r="I33" s="544"/>
      <c r="J33" s="544"/>
      <c r="K33" s="544"/>
      <c r="L33" s="544"/>
      <c r="M33" s="544"/>
      <c r="N33" s="544"/>
      <c r="O33" s="544"/>
      <c r="P33" s="544"/>
      <c r="Q33" s="544"/>
      <c r="R33" s="544"/>
      <c r="S33" s="544"/>
      <c r="T33" s="544"/>
      <c r="U33" s="544"/>
      <c r="V33" s="544"/>
      <c r="W33" s="544"/>
    </row>
    <row r="34" spans="1:23" ht="24" customHeight="1">
      <c r="B34" s="605" t="s">
        <v>215</v>
      </c>
      <c r="C34" s="606"/>
      <c r="D34" s="607"/>
      <c r="E34" s="770" t="s">
        <v>217</v>
      </c>
      <c r="F34" s="770"/>
      <c r="G34" s="770"/>
      <c r="H34" s="770"/>
      <c r="I34" s="770" t="s">
        <v>295</v>
      </c>
      <c r="J34" s="770"/>
      <c r="K34" s="770"/>
      <c r="L34" s="770"/>
      <c r="M34" s="801" t="s">
        <v>324</v>
      </c>
      <c r="N34" s="802"/>
      <c r="O34" s="802"/>
      <c r="P34" s="802"/>
      <c r="Q34" s="802"/>
      <c r="R34" s="802"/>
      <c r="S34" s="802"/>
      <c r="T34" s="802"/>
      <c r="U34" s="803"/>
    </row>
    <row r="35" spans="1:23" ht="12.5" customHeight="1">
      <c r="B35" s="848"/>
      <c r="C35" s="849"/>
      <c r="D35" s="850"/>
      <c r="E35" s="833" t="s">
        <v>180</v>
      </c>
      <c r="F35" s="833"/>
      <c r="G35" s="833"/>
      <c r="H35" s="833"/>
      <c r="I35" s="833" t="s">
        <v>296</v>
      </c>
      <c r="J35" s="833"/>
      <c r="K35" s="833"/>
      <c r="L35" s="851"/>
      <c r="M35" s="858"/>
      <c r="N35" s="779"/>
      <c r="O35" s="779"/>
      <c r="P35" s="779"/>
      <c r="Q35" s="779"/>
      <c r="R35" s="779"/>
      <c r="S35" s="779"/>
      <c r="T35" s="779"/>
      <c r="U35" s="780"/>
    </row>
    <row r="36" spans="1:23" ht="28" customHeight="1">
      <c r="B36" s="798">
        <f>B37-1</f>
        <v>4</v>
      </c>
      <c r="C36" s="799"/>
      <c r="D36" s="799"/>
      <c r="E36" s="796"/>
      <c r="F36" s="852"/>
      <c r="G36" s="852"/>
      <c r="H36" s="853"/>
      <c r="I36" s="796"/>
      <c r="J36" s="852"/>
      <c r="K36" s="852"/>
      <c r="L36" s="853"/>
      <c r="M36" s="854"/>
      <c r="N36" s="855"/>
      <c r="O36" s="855"/>
      <c r="P36" s="855"/>
      <c r="Q36" s="855"/>
      <c r="R36" s="855"/>
      <c r="S36" s="855"/>
      <c r="T36" s="855"/>
      <c r="U36" s="856"/>
    </row>
    <row r="37" spans="1:23" ht="28" customHeight="1">
      <c r="B37" s="768">
        <f>B38-1</f>
        <v>5</v>
      </c>
      <c r="C37" s="769"/>
      <c r="D37" s="769"/>
      <c r="E37" s="794"/>
      <c r="F37" s="843"/>
      <c r="G37" s="843"/>
      <c r="H37" s="844"/>
      <c r="I37" s="794"/>
      <c r="J37" s="843"/>
      <c r="K37" s="843"/>
      <c r="L37" s="844"/>
      <c r="M37" s="845"/>
      <c r="N37" s="846"/>
      <c r="O37" s="846"/>
      <c r="P37" s="846"/>
      <c r="Q37" s="846"/>
      <c r="R37" s="846"/>
      <c r="S37" s="846"/>
      <c r="T37" s="846"/>
      <c r="U37" s="847"/>
    </row>
    <row r="38" spans="1:23" ht="28" customHeight="1">
      <c r="B38" s="768">
        <f>B20</f>
        <v>6</v>
      </c>
      <c r="C38" s="769"/>
      <c r="D38" s="769"/>
      <c r="E38" s="794"/>
      <c r="F38" s="843"/>
      <c r="G38" s="843"/>
      <c r="H38" s="844"/>
      <c r="I38" s="794"/>
      <c r="J38" s="843"/>
      <c r="K38" s="843"/>
      <c r="L38" s="844"/>
      <c r="M38" s="845"/>
      <c r="N38" s="846"/>
      <c r="O38" s="846"/>
      <c r="P38" s="846"/>
      <c r="Q38" s="846"/>
      <c r="R38" s="846"/>
      <c r="S38" s="846"/>
      <c r="T38" s="846"/>
      <c r="U38" s="847"/>
    </row>
  </sheetData>
  <mergeCells count="139">
    <mergeCell ref="A25:W25"/>
    <mergeCell ref="A33:W33"/>
    <mergeCell ref="M27:U27"/>
    <mergeCell ref="M35:U35"/>
    <mergeCell ref="K7:M7"/>
    <mergeCell ref="N7:P7"/>
    <mergeCell ref="Q7:S7"/>
    <mergeCell ref="T7:W7"/>
    <mergeCell ref="A10:W10"/>
    <mergeCell ref="E14:G14"/>
    <mergeCell ref="B29:D29"/>
    <mergeCell ref="E29:H29"/>
    <mergeCell ref="I29:L29"/>
    <mergeCell ref="M29:U29"/>
    <mergeCell ref="B26:D26"/>
    <mergeCell ref="E26:H26"/>
    <mergeCell ref="I26:L26"/>
    <mergeCell ref="M26:U26"/>
    <mergeCell ref="B27:D27"/>
    <mergeCell ref="E27:H27"/>
    <mergeCell ref="I27:L27"/>
    <mergeCell ref="R21:U21"/>
    <mergeCell ref="E22:G22"/>
    <mergeCell ref="H22:J22"/>
    <mergeCell ref="A1:W1"/>
    <mergeCell ref="E5:G5"/>
    <mergeCell ref="H5:J5"/>
    <mergeCell ref="K5:M5"/>
    <mergeCell ref="N5:P5"/>
    <mergeCell ref="Q5:S5"/>
    <mergeCell ref="T5:W5"/>
    <mergeCell ref="M36:U36"/>
    <mergeCell ref="B37:D37"/>
    <mergeCell ref="E37:H37"/>
    <mergeCell ref="I37:L37"/>
    <mergeCell ref="M37:U37"/>
    <mergeCell ref="B30:D30"/>
    <mergeCell ref="E30:H30"/>
    <mergeCell ref="I30:L30"/>
    <mergeCell ref="M30:U30"/>
    <mergeCell ref="B34:D34"/>
    <mergeCell ref="E34:H34"/>
    <mergeCell ref="I34:L34"/>
    <mergeCell ref="M34:U34"/>
    <mergeCell ref="B28:D28"/>
    <mergeCell ref="E28:H28"/>
    <mergeCell ref="I28:L28"/>
    <mergeCell ref="M28:U28"/>
    <mergeCell ref="B38:D38"/>
    <mergeCell ref="E38:H38"/>
    <mergeCell ref="I38:L38"/>
    <mergeCell ref="M38:U38"/>
    <mergeCell ref="B35:D35"/>
    <mergeCell ref="E35:H35"/>
    <mergeCell ref="I35:L35"/>
    <mergeCell ref="B36:D36"/>
    <mergeCell ref="E36:H36"/>
    <mergeCell ref="I36:L36"/>
    <mergeCell ref="K22:N22"/>
    <mergeCell ref="O22:Q22"/>
    <mergeCell ref="R22:U22"/>
    <mergeCell ref="B20:D22"/>
    <mergeCell ref="E20:G20"/>
    <mergeCell ref="H20:J20"/>
    <mergeCell ref="K20:N20"/>
    <mergeCell ref="O20:Q20"/>
    <mergeCell ref="R20:U20"/>
    <mergeCell ref="E21:G21"/>
    <mergeCell ref="H21:J21"/>
    <mergeCell ref="K21:N21"/>
    <mergeCell ref="O21:Q21"/>
    <mergeCell ref="R18:U18"/>
    <mergeCell ref="E19:G19"/>
    <mergeCell ref="H19:J19"/>
    <mergeCell ref="K19:N19"/>
    <mergeCell ref="O19:Q19"/>
    <mergeCell ref="R19:U19"/>
    <mergeCell ref="B17:D19"/>
    <mergeCell ref="E17:G17"/>
    <mergeCell ref="H17:J17"/>
    <mergeCell ref="K17:N17"/>
    <mergeCell ref="O17:Q17"/>
    <mergeCell ref="R17:U17"/>
    <mergeCell ref="E18:G18"/>
    <mergeCell ref="H18:J18"/>
    <mergeCell ref="K18:N18"/>
    <mergeCell ref="O18:Q18"/>
    <mergeCell ref="B13:D16"/>
    <mergeCell ref="H13:J13"/>
    <mergeCell ref="K13:N13"/>
    <mergeCell ref="O13:Q13"/>
    <mergeCell ref="R13:U13"/>
    <mergeCell ref="H14:J14"/>
    <mergeCell ref="K14:N14"/>
    <mergeCell ref="O14:Q14"/>
    <mergeCell ref="R14:U14"/>
    <mergeCell ref="E15:G15"/>
    <mergeCell ref="H15:J15"/>
    <mergeCell ref="K15:N15"/>
    <mergeCell ref="O15:Q15"/>
    <mergeCell ref="R15:U15"/>
    <mergeCell ref="E16:G16"/>
    <mergeCell ref="H16:J16"/>
    <mergeCell ref="K16:N16"/>
    <mergeCell ref="O16:Q16"/>
    <mergeCell ref="R16:U16"/>
    <mergeCell ref="B11:G12"/>
    <mergeCell ref="H11:N11"/>
    <mergeCell ref="O11:U11"/>
    <mergeCell ref="H12:J12"/>
    <mergeCell ref="K12:N12"/>
    <mergeCell ref="O12:Q12"/>
    <mergeCell ref="R12:U12"/>
    <mergeCell ref="B7:D7"/>
    <mergeCell ref="E6:G6"/>
    <mergeCell ref="H6:J6"/>
    <mergeCell ref="B6:D6"/>
    <mergeCell ref="K6:M6"/>
    <mergeCell ref="N6:P6"/>
    <mergeCell ref="Q6:S6"/>
    <mergeCell ref="T6:W6"/>
    <mergeCell ref="E7:G7"/>
    <mergeCell ref="H7:J7"/>
    <mergeCell ref="T4:V4"/>
    <mergeCell ref="B5:D5"/>
    <mergeCell ref="B4:D4"/>
    <mergeCell ref="E4:F4"/>
    <mergeCell ref="H4:I4"/>
    <mergeCell ref="K4:L4"/>
    <mergeCell ref="N4:O4"/>
    <mergeCell ref="Q4:R4"/>
    <mergeCell ref="B2:D3"/>
    <mergeCell ref="E2:S2"/>
    <mergeCell ref="T2:W3"/>
    <mergeCell ref="E3:G3"/>
    <mergeCell ref="H3:J3"/>
    <mergeCell ref="K3:M3"/>
    <mergeCell ref="N3:P3"/>
    <mergeCell ref="Q3:S3"/>
  </mergeCells>
  <phoneticPr fontId="20"/>
  <conditionalFormatting sqref="H14:U15 H17:U18 H20:U21 E28:U30 E36:U38 E5:E7 H5:H7 K5:K7 N5:N7 Q5:Q7 T5:T7">
    <cfRule type="containsBlanks" dxfId="18" priority="2">
      <formula>LEN(TRIM(E5))=0</formula>
    </cfRule>
  </conditionalFormatting>
  <pageMargins left="0.7" right="0.7" top="0.75" bottom="0.75" header="0.3" footer="0.3"/>
  <pageSetup paperSize="9" scale="73" orientation="portrait" r:id="rId1"/>
  <headerFooter>
    <oddFooter>&amp;C&amp;14－14－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41B0-FD3D-49B8-BF4F-D42E1FCFEE5B}">
  <sheetPr>
    <pageSetUpPr fitToPage="1"/>
  </sheetPr>
  <dimension ref="A1:V11"/>
  <sheetViews>
    <sheetView view="pageLayout" topLeftCell="A12" zoomScaleNormal="100" zoomScaleSheetLayoutView="98" workbookViewId="0">
      <selection activeCell="C11" sqref="C11:V11"/>
    </sheetView>
  </sheetViews>
  <sheetFormatPr defaultColWidth="9" defaultRowHeight="18"/>
  <cols>
    <col min="1" max="1" width="3.58203125" style="267" customWidth="1"/>
    <col min="2" max="30" width="4.25" style="29" customWidth="1"/>
    <col min="31" max="16384" width="9" style="29"/>
  </cols>
  <sheetData>
    <row r="1" spans="1:22" ht="22.5">
      <c r="A1" s="543" t="s">
        <v>222</v>
      </c>
      <c r="B1" s="543"/>
      <c r="C1" s="543"/>
      <c r="D1" s="543"/>
      <c r="E1" s="543"/>
      <c r="F1" s="543"/>
      <c r="G1" s="543"/>
      <c r="H1" s="543"/>
      <c r="I1" s="543"/>
      <c r="J1" s="543"/>
      <c r="K1" s="543"/>
      <c r="L1" s="543"/>
      <c r="M1" s="543"/>
      <c r="N1" s="543"/>
      <c r="O1" s="543"/>
      <c r="P1" s="543"/>
      <c r="Q1" s="543"/>
      <c r="R1" s="543"/>
      <c r="S1" s="543"/>
      <c r="T1" s="543"/>
      <c r="U1" s="543"/>
      <c r="V1" s="543"/>
    </row>
    <row r="2" spans="1:22" ht="18.75" customHeight="1">
      <c r="B2" s="871">
        <f>'第1-1　事業の概況'!J3</f>
        <v>6</v>
      </c>
      <c r="C2" s="872"/>
      <c r="D2" s="872"/>
      <c r="E2" s="872"/>
      <c r="F2" s="872"/>
      <c r="G2" s="872"/>
      <c r="H2" s="872"/>
      <c r="I2" s="872"/>
      <c r="J2" s="872"/>
      <c r="K2" s="872"/>
      <c r="L2" s="872"/>
      <c r="M2" s="872"/>
      <c r="N2" s="872"/>
      <c r="O2" s="872"/>
      <c r="P2" s="872"/>
      <c r="Q2" s="872"/>
      <c r="R2" s="872"/>
      <c r="S2" s="872"/>
      <c r="T2" s="872"/>
      <c r="U2" s="872"/>
      <c r="V2" s="872"/>
    </row>
    <row r="3" spans="1:22" s="267" customFormat="1" ht="18.75" customHeight="1">
      <c r="B3" s="871"/>
      <c r="C3" s="862" t="s">
        <v>459</v>
      </c>
      <c r="D3" s="863"/>
      <c r="E3" s="863"/>
      <c r="F3" s="863"/>
      <c r="G3" s="863"/>
      <c r="H3" s="864"/>
      <c r="I3" s="864"/>
      <c r="J3" s="272" t="s">
        <v>460</v>
      </c>
      <c r="K3" s="865" t="s">
        <v>461</v>
      </c>
      <c r="L3" s="865"/>
      <c r="M3" s="864"/>
      <c r="N3" s="864"/>
      <c r="O3" s="272" t="s">
        <v>462</v>
      </c>
      <c r="P3" s="865"/>
      <c r="Q3" s="865"/>
      <c r="R3" s="865"/>
      <c r="S3" s="865"/>
      <c r="T3" s="865"/>
      <c r="U3" s="865"/>
      <c r="V3" s="866"/>
    </row>
    <row r="4" spans="1:22" ht="19.5" customHeight="1">
      <c r="B4" s="871"/>
      <c r="C4" s="879" t="s">
        <v>55</v>
      </c>
      <c r="D4" s="880"/>
      <c r="E4" s="880"/>
      <c r="F4" s="880"/>
      <c r="G4" s="880"/>
      <c r="H4" s="880"/>
      <c r="I4" s="880"/>
      <c r="J4" s="880"/>
      <c r="K4" s="880"/>
      <c r="L4" s="880"/>
      <c r="M4" s="880"/>
      <c r="N4" s="880"/>
      <c r="O4" s="880"/>
      <c r="P4" s="880"/>
      <c r="Q4" s="880"/>
      <c r="R4" s="880"/>
      <c r="S4" s="880"/>
      <c r="T4" s="880"/>
      <c r="U4" s="880"/>
      <c r="V4" s="881"/>
    </row>
    <row r="5" spans="1:22" ht="18.5" customHeight="1">
      <c r="B5" s="871"/>
      <c r="C5" s="879"/>
      <c r="D5" s="880"/>
      <c r="E5" s="880"/>
      <c r="F5" s="880"/>
      <c r="G5" s="880"/>
      <c r="H5" s="880"/>
      <c r="I5" s="880"/>
      <c r="J5" s="880"/>
      <c r="K5" s="880"/>
      <c r="L5" s="880"/>
      <c r="M5" s="880"/>
      <c r="N5" s="880"/>
      <c r="O5" s="880"/>
      <c r="P5" s="880"/>
      <c r="Q5" s="880"/>
      <c r="R5" s="880"/>
      <c r="S5" s="880"/>
      <c r="T5" s="880"/>
      <c r="U5" s="880"/>
      <c r="V5" s="881"/>
    </row>
    <row r="6" spans="1:22" ht="150" customHeight="1">
      <c r="B6" s="871"/>
      <c r="C6" s="873"/>
      <c r="D6" s="873"/>
      <c r="E6" s="873"/>
      <c r="F6" s="873"/>
      <c r="G6" s="873"/>
      <c r="H6" s="873"/>
      <c r="I6" s="873"/>
      <c r="J6" s="873"/>
      <c r="K6" s="873"/>
      <c r="L6" s="873"/>
      <c r="M6" s="873"/>
      <c r="N6" s="873"/>
      <c r="O6" s="873"/>
      <c r="P6" s="873"/>
      <c r="Q6" s="873"/>
      <c r="R6" s="873"/>
      <c r="S6" s="873"/>
      <c r="T6" s="873"/>
      <c r="U6" s="873"/>
      <c r="V6" s="873"/>
    </row>
    <row r="7" spans="1:22" ht="20">
      <c r="B7" s="871"/>
      <c r="C7" s="874" t="s">
        <v>56</v>
      </c>
      <c r="D7" s="874"/>
      <c r="E7" s="874"/>
      <c r="F7" s="874"/>
      <c r="G7" s="874"/>
      <c r="H7" s="874"/>
      <c r="I7" s="874"/>
      <c r="J7" s="874"/>
      <c r="K7" s="874"/>
      <c r="L7" s="874"/>
      <c r="M7" s="874"/>
      <c r="N7" s="874"/>
      <c r="O7" s="874"/>
      <c r="P7" s="874"/>
      <c r="Q7" s="874"/>
      <c r="R7" s="874"/>
      <c r="S7" s="874"/>
      <c r="T7" s="874"/>
      <c r="U7" s="874"/>
      <c r="V7" s="874"/>
    </row>
    <row r="8" spans="1:22" ht="150.5" customHeight="1">
      <c r="B8" s="871"/>
      <c r="C8" s="875"/>
      <c r="D8" s="875"/>
      <c r="E8" s="875"/>
      <c r="F8" s="875"/>
      <c r="G8" s="875"/>
      <c r="H8" s="875"/>
      <c r="I8" s="875"/>
      <c r="J8" s="875"/>
      <c r="K8" s="875"/>
      <c r="L8" s="875"/>
      <c r="M8" s="875"/>
      <c r="N8" s="875"/>
      <c r="O8" s="875"/>
      <c r="P8" s="875"/>
      <c r="Q8" s="875"/>
      <c r="R8" s="875"/>
      <c r="S8" s="875"/>
      <c r="T8" s="875"/>
      <c r="U8" s="875"/>
      <c r="V8" s="875"/>
    </row>
    <row r="9" spans="1:22" ht="18.5" customHeight="1">
      <c r="B9" s="867">
        <f>B2+1</f>
        <v>7</v>
      </c>
      <c r="C9" s="876" t="s">
        <v>57</v>
      </c>
      <c r="D9" s="877"/>
      <c r="E9" s="877"/>
      <c r="F9" s="877"/>
      <c r="G9" s="877"/>
      <c r="H9" s="877"/>
      <c r="I9" s="877"/>
      <c r="J9" s="877"/>
      <c r="K9" s="877"/>
      <c r="L9" s="877"/>
      <c r="M9" s="877"/>
      <c r="N9" s="877"/>
      <c r="O9" s="877"/>
      <c r="P9" s="877"/>
      <c r="Q9" s="877"/>
      <c r="R9" s="877"/>
      <c r="S9" s="877"/>
      <c r="T9" s="877"/>
      <c r="U9" s="877"/>
      <c r="V9" s="878"/>
    </row>
    <row r="10" spans="1:22" s="267" customFormat="1" ht="18.5" customHeight="1">
      <c r="B10" s="867"/>
      <c r="C10" s="879"/>
      <c r="D10" s="880"/>
      <c r="E10" s="880"/>
      <c r="F10" s="880"/>
      <c r="G10" s="880"/>
      <c r="H10" s="880"/>
      <c r="I10" s="880"/>
      <c r="J10" s="880"/>
      <c r="K10" s="880"/>
      <c r="L10" s="880"/>
      <c r="M10" s="880"/>
      <c r="N10" s="880"/>
      <c r="O10" s="880"/>
      <c r="P10" s="880"/>
      <c r="Q10" s="880"/>
      <c r="R10" s="880"/>
      <c r="S10" s="880"/>
      <c r="T10" s="880"/>
      <c r="U10" s="880"/>
      <c r="V10" s="881"/>
    </row>
    <row r="11" spans="1:22" ht="301.5" customHeight="1">
      <c r="B11" s="867"/>
      <c r="C11" s="868"/>
      <c r="D11" s="869"/>
      <c r="E11" s="869"/>
      <c r="F11" s="869"/>
      <c r="G11" s="869"/>
      <c r="H11" s="869"/>
      <c r="I11" s="869"/>
      <c r="J11" s="869"/>
      <c r="K11" s="869"/>
      <c r="L11" s="869"/>
      <c r="M11" s="869"/>
      <c r="N11" s="869"/>
      <c r="O11" s="869"/>
      <c r="P11" s="869"/>
      <c r="Q11" s="869"/>
      <c r="R11" s="869"/>
      <c r="S11" s="869"/>
      <c r="T11" s="869"/>
      <c r="U11" s="869"/>
      <c r="V11" s="870"/>
    </row>
  </sheetData>
  <mergeCells count="15">
    <mergeCell ref="B9:B11"/>
    <mergeCell ref="C11:V11"/>
    <mergeCell ref="B2:B8"/>
    <mergeCell ref="C2:V2"/>
    <mergeCell ref="C6:V6"/>
    <mergeCell ref="C7:V7"/>
    <mergeCell ref="C8:V8"/>
    <mergeCell ref="C9:V10"/>
    <mergeCell ref="C4:V5"/>
    <mergeCell ref="A1:V1"/>
    <mergeCell ref="C3:G3"/>
    <mergeCell ref="H3:I3"/>
    <mergeCell ref="K3:L3"/>
    <mergeCell ref="M3:N3"/>
    <mergeCell ref="P3:V3"/>
  </mergeCells>
  <phoneticPr fontId="20"/>
  <conditionalFormatting sqref="C6:V6 C8:V8 C11 C9">
    <cfRule type="containsBlanks" dxfId="17" priority="3">
      <formula>LEN(TRIM(C6))=0</formula>
    </cfRule>
  </conditionalFormatting>
  <conditionalFormatting sqref="H3:I3 M3:N3">
    <cfRule type="containsBlanks" dxfId="16" priority="1">
      <formula>LEN(TRIM(H3))=0</formula>
    </cfRule>
  </conditionalFormatting>
  <pageMargins left="0.7" right="0.7" top="0.75" bottom="0.75" header="0.3" footer="0.3"/>
  <pageSetup paperSize="9" scale="86" fitToHeight="0" orientation="portrait" r:id="rId1"/>
  <headerFooter>
    <oddFooter>&amp;C&amp;12－15－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1CE5-79C4-457E-A5C4-94DFD6C21C00}">
  <sheetPr>
    <pageSetUpPr fitToPage="1"/>
  </sheetPr>
  <dimension ref="A1:O32"/>
  <sheetViews>
    <sheetView view="pageLayout" topLeftCell="A33" zoomScaleNormal="100" zoomScaleSheetLayoutView="100" workbookViewId="0">
      <selection activeCell="C10" sqref="C10:V11"/>
    </sheetView>
  </sheetViews>
  <sheetFormatPr defaultColWidth="9" defaultRowHeight="20"/>
  <cols>
    <col min="1" max="1" width="4.83203125" style="37" customWidth="1"/>
    <col min="2" max="4" width="9" style="37"/>
    <col min="5" max="5" width="10" style="37" customWidth="1"/>
    <col min="6" max="6" width="4.25" style="37" customWidth="1"/>
    <col min="7" max="7" width="10" style="37" customWidth="1"/>
    <col min="8" max="8" width="4.25" style="37" customWidth="1"/>
    <col min="9" max="9" width="10" style="37" customWidth="1"/>
    <col min="10" max="10" width="4.25" style="37" customWidth="1"/>
    <col min="11" max="11" width="10" style="37" customWidth="1"/>
    <col min="12" max="12" width="4.25" style="37" customWidth="1"/>
    <col min="13" max="13" width="10" style="37" customWidth="1"/>
    <col min="14" max="14" width="4.25" style="37" customWidth="1"/>
    <col min="15" max="16384" width="9" style="37"/>
  </cols>
  <sheetData>
    <row r="1" spans="1:14" ht="22.5">
      <c r="A1" s="543" t="s">
        <v>58</v>
      </c>
      <c r="B1" s="543"/>
      <c r="C1" s="543"/>
      <c r="D1" s="543"/>
      <c r="E1" s="543"/>
      <c r="F1" s="543"/>
      <c r="G1" s="543"/>
      <c r="H1" s="543"/>
      <c r="I1" s="543"/>
      <c r="J1" s="543"/>
      <c r="K1" s="543"/>
      <c r="L1" s="543"/>
      <c r="M1" s="543"/>
      <c r="N1" s="543"/>
    </row>
    <row r="3" spans="1:14" ht="22.5">
      <c r="A3" s="543" t="s">
        <v>59</v>
      </c>
      <c r="B3" s="543"/>
      <c r="C3" s="543"/>
      <c r="D3" s="543"/>
      <c r="E3" s="543"/>
      <c r="F3" s="543"/>
      <c r="G3" s="543"/>
      <c r="H3" s="543"/>
      <c r="I3" s="543"/>
      <c r="J3" s="543"/>
      <c r="K3" s="543"/>
      <c r="L3" s="543"/>
      <c r="M3" s="543"/>
      <c r="N3" s="543"/>
    </row>
    <row r="4" spans="1:14">
      <c r="B4" s="160"/>
    </row>
    <row r="5" spans="1:14">
      <c r="B5" s="37" t="s">
        <v>463</v>
      </c>
    </row>
    <row r="6" spans="1:14">
      <c r="B6" s="37" t="s">
        <v>473</v>
      </c>
      <c r="C6" s="277"/>
      <c r="D6" s="277"/>
      <c r="E6" s="277"/>
      <c r="F6" s="277"/>
      <c r="G6" s="277"/>
      <c r="H6" s="277"/>
      <c r="I6" s="277"/>
      <c r="J6" s="277"/>
      <c r="K6" s="277"/>
      <c r="L6" s="277"/>
      <c r="M6" s="277"/>
      <c r="N6" s="277"/>
    </row>
    <row r="7" spans="1:14" ht="40" customHeight="1">
      <c r="B7" s="290"/>
      <c r="C7" s="882"/>
      <c r="D7" s="883"/>
      <c r="E7" s="883"/>
      <c r="F7" s="883"/>
      <c r="G7" s="883"/>
      <c r="H7" s="883"/>
      <c r="I7" s="883"/>
      <c r="J7" s="883"/>
      <c r="K7" s="883"/>
      <c r="L7" s="883"/>
      <c r="M7" s="883"/>
      <c r="N7" s="884"/>
    </row>
    <row r="8" spans="1:14" ht="41.5" customHeight="1">
      <c r="B8" s="290"/>
      <c r="C8" s="854"/>
      <c r="D8" s="855"/>
      <c r="E8" s="855"/>
      <c r="F8" s="855"/>
      <c r="G8" s="855"/>
      <c r="H8" s="855"/>
      <c r="I8" s="855"/>
      <c r="J8" s="855"/>
      <c r="K8" s="855"/>
      <c r="L8" s="855"/>
      <c r="M8" s="855"/>
      <c r="N8" s="856"/>
    </row>
    <row r="9" spans="1:14">
      <c r="B9" s="37" t="s">
        <v>474</v>
      </c>
      <c r="C9" s="277"/>
      <c r="D9" s="277"/>
      <c r="E9" s="277"/>
      <c r="F9" s="277"/>
      <c r="G9" s="277"/>
      <c r="H9" s="277"/>
      <c r="I9" s="277"/>
      <c r="J9" s="277"/>
      <c r="K9" s="277"/>
      <c r="L9" s="277"/>
      <c r="M9" s="277"/>
      <c r="N9" s="277"/>
    </row>
    <row r="10" spans="1:14" ht="40" customHeight="1">
      <c r="B10" s="290"/>
      <c r="C10" s="882"/>
      <c r="D10" s="883"/>
      <c r="E10" s="883"/>
      <c r="F10" s="883"/>
      <c r="G10" s="883"/>
      <c r="H10" s="883"/>
      <c r="I10" s="883"/>
      <c r="J10" s="883"/>
      <c r="K10" s="883"/>
      <c r="L10" s="883"/>
      <c r="M10" s="883"/>
      <c r="N10" s="884"/>
    </row>
    <row r="11" spans="1:14" ht="40" customHeight="1">
      <c r="B11" s="290"/>
      <c r="C11" s="854"/>
      <c r="D11" s="855"/>
      <c r="E11" s="855"/>
      <c r="F11" s="855"/>
      <c r="G11" s="855"/>
      <c r="H11" s="855"/>
      <c r="I11" s="855"/>
      <c r="J11" s="855"/>
      <c r="K11" s="855"/>
      <c r="L11" s="855"/>
      <c r="M11" s="855"/>
      <c r="N11" s="856"/>
    </row>
    <row r="12" spans="1:14">
      <c r="B12" s="37" t="s">
        <v>475</v>
      </c>
      <c r="C12" s="277"/>
      <c r="D12" s="277"/>
      <c r="E12" s="277"/>
      <c r="F12" s="277"/>
      <c r="G12" s="277"/>
      <c r="H12" s="277"/>
      <c r="I12" s="277"/>
      <c r="J12" s="277"/>
      <c r="K12" s="277"/>
      <c r="L12" s="277"/>
      <c r="M12" s="277"/>
      <c r="N12" s="277"/>
    </row>
    <row r="13" spans="1:14" ht="40" customHeight="1">
      <c r="B13" s="290"/>
      <c r="C13" s="882"/>
      <c r="D13" s="883"/>
      <c r="E13" s="883"/>
      <c r="F13" s="883"/>
      <c r="G13" s="883"/>
      <c r="H13" s="883"/>
      <c r="I13" s="883"/>
      <c r="J13" s="883"/>
      <c r="K13" s="883"/>
      <c r="L13" s="883"/>
      <c r="M13" s="883"/>
      <c r="N13" s="884"/>
    </row>
    <row r="14" spans="1:14" ht="40" customHeight="1">
      <c r="B14" s="290"/>
      <c r="C14" s="854"/>
      <c r="D14" s="855"/>
      <c r="E14" s="855"/>
      <c r="F14" s="855"/>
      <c r="G14" s="855"/>
      <c r="H14" s="855"/>
      <c r="I14" s="855"/>
      <c r="J14" s="855"/>
      <c r="K14" s="855"/>
      <c r="L14" s="855"/>
      <c r="M14" s="855"/>
      <c r="N14" s="856"/>
    </row>
    <row r="15" spans="1:14">
      <c r="B15" s="278"/>
      <c r="C15" s="277"/>
      <c r="D15" s="277"/>
      <c r="E15" s="277"/>
      <c r="F15" s="277"/>
      <c r="G15" s="277"/>
      <c r="H15" s="277"/>
      <c r="I15" s="277"/>
      <c r="J15" s="277"/>
      <c r="K15" s="277"/>
      <c r="L15" s="277"/>
      <c r="M15" s="277"/>
      <c r="N15" s="277"/>
    </row>
    <row r="16" spans="1:14" ht="22.5">
      <c r="A16" s="543" t="s">
        <v>226</v>
      </c>
      <c r="B16" s="543"/>
      <c r="C16" s="543"/>
      <c r="D16" s="543"/>
      <c r="E16" s="543"/>
      <c r="F16" s="543"/>
      <c r="G16" s="543"/>
      <c r="H16" s="543"/>
      <c r="I16" s="543"/>
      <c r="J16" s="543"/>
      <c r="K16" s="543"/>
      <c r="L16" s="543"/>
      <c r="M16" s="543"/>
      <c r="N16" s="543"/>
    </row>
    <row r="17" spans="1:15" ht="20" customHeight="1">
      <c r="A17" s="271"/>
      <c r="B17" s="271"/>
      <c r="C17" s="271"/>
      <c r="D17" s="271"/>
      <c r="E17" s="271"/>
      <c r="F17" s="271"/>
      <c r="G17" s="271"/>
      <c r="H17" s="271"/>
      <c r="I17" s="271"/>
      <c r="J17" s="271"/>
      <c r="K17" s="271"/>
      <c r="L17" s="271"/>
      <c r="M17" s="271"/>
      <c r="N17" s="271"/>
    </row>
    <row r="18" spans="1:15">
      <c r="B18" s="37" t="s">
        <v>465</v>
      </c>
    </row>
    <row r="20" spans="1:15">
      <c r="B20" s="37" t="s">
        <v>464</v>
      </c>
    </row>
    <row r="21" spans="1:15" ht="20.25" customHeight="1">
      <c r="B21" s="895"/>
      <c r="C21" s="896"/>
      <c r="D21" s="897"/>
      <c r="E21" s="901"/>
      <c r="F21" s="902"/>
      <c r="G21" s="901">
        <f>E21+1</f>
        <v>1</v>
      </c>
      <c r="H21" s="902"/>
      <c r="I21" s="901">
        <f>G21+1</f>
        <v>2</v>
      </c>
      <c r="J21" s="902"/>
      <c r="K21" s="901">
        <f>I21+1</f>
        <v>3</v>
      </c>
      <c r="L21" s="902"/>
      <c r="M21" s="901">
        <f>K21+1</f>
        <v>4</v>
      </c>
      <c r="N21" s="902"/>
      <c r="O21" s="48"/>
    </row>
    <row r="22" spans="1:15" ht="20.25" customHeight="1">
      <c r="B22" s="898"/>
      <c r="C22" s="899"/>
      <c r="D22" s="900"/>
      <c r="E22" s="885" t="s">
        <v>466</v>
      </c>
      <c r="F22" s="886"/>
      <c r="G22" s="885" t="s">
        <v>467</v>
      </c>
      <c r="H22" s="886"/>
      <c r="I22" s="885" t="s">
        <v>468</v>
      </c>
      <c r="J22" s="886"/>
      <c r="K22" s="885" t="s">
        <v>469</v>
      </c>
      <c r="L22" s="886"/>
      <c r="M22" s="885" t="s">
        <v>470</v>
      </c>
      <c r="N22" s="886"/>
      <c r="O22" s="48"/>
    </row>
    <row r="23" spans="1:15" ht="20.25" customHeight="1">
      <c r="B23" s="887" t="s">
        <v>236</v>
      </c>
      <c r="C23" s="890" t="s">
        <v>237</v>
      </c>
      <c r="D23" s="279" t="s">
        <v>238</v>
      </c>
      <c r="E23" s="286">
        <f>IFERROR((E25/E24*100),0)</f>
        <v>0</v>
      </c>
      <c r="F23" s="280" t="s">
        <v>42</v>
      </c>
      <c r="G23" s="286">
        <f>IFERROR((G25/G24*100),0)</f>
        <v>0</v>
      </c>
      <c r="H23" s="280" t="s">
        <v>42</v>
      </c>
      <c r="I23" s="286">
        <f>IFERROR((I25/I24*100),0)</f>
        <v>0</v>
      </c>
      <c r="J23" s="280" t="s">
        <v>42</v>
      </c>
      <c r="K23" s="286">
        <f>IFERROR((K25/K24*100),0)</f>
        <v>0</v>
      </c>
      <c r="L23" s="280" t="s">
        <v>42</v>
      </c>
      <c r="M23" s="286">
        <f>IFERROR((M25/M24*100),0)</f>
        <v>0</v>
      </c>
      <c r="N23" s="280" t="s">
        <v>42</v>
      </c>
      <c r="O23" s="48"/>
    </row>
    <row r="24" spans="1:15" ht="20.25" customHeight="1">
      <c r="B24" s="888"/>
      <c r="C24" s="891"/>
      <c r="D24" s="281" t="s">
        <v>239</v>
      </c>
      <c r="E24" s="287"/>
      <c r="F24" s="282" t="s">
        <v>78</v>
      </c>
      <c r="G24" s="287"/>
      <c r="H24" s="282" t="s">
        <v>78</v>
      </c>
      <c r="I24" s="287"/>
      <c r="J24" s="282" t="s">
        <v>78</v>
      </c>
      <c r="K24" s="287"/>
      <c r="L24" s="282" t="s">
        <v>78</v>
      </c>
      <c r="M24" s="287"/>
      <c r="N24" s="282" t="s">
        <v>78</v>
      </c>
      <c r="O24" s="48"/>
    </row>
    <row r="25" spans="1:15" ht="20.25" customHeight="1">
      <c r="B25" s="888"/>
      <c r="C25" s="892"/>
      <c r="D25" s="283" t="s">
        <v>240</v>
      </c>
      <c r="E25" s="288"/>
      <c r="F25" s="284" t="s">
        <v>78</v>
      </c>
      <c r="G25" s="288"/>
      <c r="H25" s="284" t="s">
        <v>78</v>
      </c>
      <c r="I25" s="288"/>
      <c r="J25" s="284" t="s">
        <v>78</v>
      </c>
      <c r="K25" s="288"/>
      <c r="L25" s="284" t="s">
        <v>78</v>
      </c>
      <c r="M25" s="288"/>
      <c r="N25" s="284" t="s">
        <v>78</v>
      </c>
      <c r="O25" s="48"/>
    </row>
    <row r="26" spans="1:15" ht="20.25" customHeight="1">
      <c r="B26" s="888"/>
      <c r="C26" s="890" t="s">
        <v>471</v>
      </c>
      <c r="D26" s="279" t="s">
        <v>238</v>
      </c>
      <c r="E26" s="286">
        <f>IFERROR((E28/E27*100),0)</f>
        <v>0</v>
      </c>
      <c r="F26" s="280" t="s">
        <v>42</v>
      </c>
      <c r="G26" s="286">
        <f>IFERROR((G28/G27*100),0)</f>
        <v>0</v>
      </c>
      <c r="H26" s="280" t="s">
        <v>42</v>
      </c>
      <c r="I26" s="286">
        <f>IFERROR((I28/I27*100),0)</f>
        <v>0</v>
      </c>
      <c r="J26" s="280" t="s">
        <v>42</v>
      </c>
      <c r="K26" s="286">
        <f>IFERROR((K28/K27*100),0)</f>
        <v>0</v>
      </c>
      <c r="L26" s="280" t="s">
        <v>42</v>
      </c>
      <c r="M26" s="286">
        <f>IFERROR((M28/M27*100),0)</f>
        <v>0</v>
      </c>
      <c r="N26" s="280" t="s">
        <v>42</v>
      </c>
      <c r="O26" s="48"/>
    </row>
    <row r="27" spans="1:15" ht="20.25" customHeight="1">
      <c r="B27" s="888"/>
      <c r="C27" s="893"/>
      <c r="D27" s="281" t="s">
        <v>239</v>
      </c>
      <c r="E27" s="287"/>
      <c r="F27" s="282" t="s">
        <v>78</v>
      </c>
      <c r="G27" s="287"/>
      <c r="H27" s="282" t="s">
        <v>78</v>
      </c>
      <c r="I27" s="287"/>
      <c r="J27" s="282" t="s">
        <v>78</v>
      </c>
      <c r="K27" s="287"/>
      <c r="L27" s="282" t="s">
        <v>78</v>
      </c>
      <c r="M27" s="287"/>
      <c r="N27" s="282" t="s">
        <v>78</v>
      </c>
      <c r="O27" s="48"/>
    </row>
    <row r="28" spans="1:15" ht="20.25" customHeight="1">
      <c r="B28" s="889"/>
      <c r="C28" s="894"/>
      <c r="D28" s="285" t="s">
        <v>240</v>
      </c>
      <c r="E28" s="288"/>
      <c r="F28" s="284" t="s">
        <v>78</v>
      </c>
      <c r="G28" s="288"/>
      <c r="H28" s="284" t="s">
        <v>78</v>
      </c>
      <c r="I28" s="288"/>
      <c r="J28" s="284" t="s">
        <v>78</v>
      </c>
      <c r="K28" s="288"/>
      <c r="L28" s="284" t="s">
        <v>78</v>
      </c>
      <c r="M28" s="288"/>
      <c r="N28" s="284" t="s">
        <v>78</v>
      </c>
      <c r="O28" s="48"/>
    </row>
    <row r="30" spans="1:15">
      <c r="B30" s="37" t="s">
        <v>320</v>
      </c>
    </row>
    <row r="31" spans="1:15">
      <c r="B31" s="37" t="s">
        <v>472</v>
      </c>
    </row>
    <row r="32" spans="1:15" ht="135.5" customHeight="1">
      <c r="B32" s="289"/>
      <c r="C32" s="845"/>
      <c r="D32" s="846"/>
      <c r="E32" s="846"/>
      <c r="F32" s="846"/>
      <c r="G32" s="846"/>
      <c r="H32" s="846"/>
      <c r="I32" s="846"/>
      <c r="J32" s="846"/>
      <c r="K32" s="846"/>
      <c r="L32" s="846"/>
      <c r="M32" s="846"/>
      <c r="N32" s="847"/>
    </row>
  </sheetData>
  <mergeCells count="21">
    <mergeCell ref="M22:N22"/>
    <mergeCell ref="C32:N32"/>
    <mergeCell ref="B23:B28"/>
    <mergeCell ref="C23:C25"/>
    <mergeCell ref="C26:C28"/>
    <mergeCell ref="B21:D22"/>
    <mergeCell ref="E22:F22"/>
    <mergeCell ref="G22:H22"/>
    <mergeCell ref="I22:J22"/>
    <mergeCell ref="K22:L22"/>
    <mergeCell ref="I21:J21"/>
    <mergeCell ref="E21:F21"/>
    <mergeCell ref="G21:H21"/>
    <mergeCell ref="K21:L21"/>
    <mergeCell ref="M21:N21"/>
    <mergeCell ref="A1:N1"/>
    <mergeCell ref="A3:N3"/>
    <mergeCell ref="A16:N16"/>
    <mergeCell ref="C7:N8"/>
    <mergeCell ref="C10:N11"/>
    <mergeCell ref="C13:N14"/>
  </mergeCells>
  <phoneticPr fontId="20"/>
  <conditionalFormatting sqref="M22">
    <cfRule type="containsBlanks" dxfId="15" priority="10">
      <formula>LEN(TRIM(M22))=0</formula>
    </cfRule>
  </conditionalFormatting>
  <conditionalFormatting sqref="E23:E28 G23:G28 I23:I28 K23:K28 C32">
    <cfRule type="containsBlanks" dxfId="14" priority="9">
      <formula>LEN(TRIM(C23))=0</formula>
    </cfRule>
  </conditionalFormatting>
  <conditionalFormatting sqref="M23:M25">
    <cfRule type="containsBlanks" dxfId="13" priority="8">
      <formula>LEN(TRIM(M23))=0</formula>
    </cfRule>
  </conditionalFormatting>
  <conditionalFormatting sqref="C7">
    <cfRule type="containsBlanks" dxfId="12" priority="7">
      <formula>LEN(TRIM(C7))=0</formula>
    </cfRule>
  </conditionalFormatting>
  <conditionalFormatting sqref="E21:F21">
    <cfRule type="containsBlanks" dxfId="11" priority="4">
      <formula>LEN(TRIM(E21))=0</formula>
    </cfRule>
  </conditionalFormatting>
  <conditionalFormatting sqref="M26:M28">
    <cfRule type="containsBlanks" dxfId="10" priority="3">
      <formula>LEN(TRIM(M26))=0</formula>
    </cfRule>
  </conditionalFormatting>
  <conditionalFormatting sqref="C10">
    <cfRule type="containsBlanks" dxfId="9" priority="2">
      <formula>LEN(TRIM(C10))=0</formula>
    </cfRule>
  </conditionalFormatting>
  <conditionalFormatting sqref="C13">
    <cfRule type="containsBlanks" dxfId="8" priority="1">
      <formula>LEN(TRIM(C13))=0</formula>
    </cfRule>
  </conditionalFormatting>
  <pageMargins left="0.7" right="0.7" top="0.75" bottom="0.75" header="0.3" footer="0.3"/>
  <pageSetup paperSize="9" scale="78" orientation="portrait" r:id="rId1"/>
  <headerFooter>
    <oddFooter>&amp;C&amp;12－16－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326D6-D1C4-45BD-9109-D166612395D3}">
  <sheetPr>
    <pageSetUpPr fitToPage="1"/>
  </sheetPr>
  <dimension ref="A1:N91"/>
  <sheetViews>
    <sheetView view="pageBreakPreview" zoomScale="85" zoomScaleNormal="100" zoomScaleSheetLayoutView="85" workbookViewId="0">
      <selection activeCell="D24" sqref="D24:E24"/>
    </sheetView>
  </sheetViews>
  <sheetFormatPr defaultColWidth="9" defaultRowHeight="13"/>
  <cols>
    <col min="1" max="16384" width="9" style="24"/>
  </cols>
  <sheetData>
    <row r="1" spans="1:6">
      <c r="A1" s="24" t="s">
        <v>58</v>
      </c>
    </row>
    <row r="3" spans="1:6">
      <c r="A3" s="24" t="s">
        <v>59</v>
      </c>
    </row>
    <row r="5" spans="1:6">
      <c r="A5" s="24" t="s">
        <v>223</v>
      </c>
    </row>
    <row r="6" spans="1:6">
      <c r="A6" s="24" t="s">
        <v>60</v>
      </c>
    </row>
    <row r="7" spans="1:6" ht="46.5" customHeight="1">
      <c r="A7" s="903"/>
      <c r="B7" s="903"/>
      <c r="C7" s="903"/>
      <c r="D7" s="903"/>
      <c r="E7" s="903"/>
      <c r="F7" s="903"/>
    </row>
    <row r="8" spans="1:6" ht="46.5" customHeight="1">
      <c r="A8" s="903"/>
      <c r="B8" s="903"/>
      <c r="C8" s="903"/>
      <c r="D8" s="903"/>
      <c r="E8" s="903"/>
      <c r="F8" s="903"/>
    </row>
    <row r="10" spans="1:6">
      <c r="A10" s="24" t="s">
        <v>224</v>
      </c>
    </row>
    <row r="11" spans="1:6" ht="46.5" customHeight="1">
      <c r="A11" s="903"/>
      <c r="B11" s="903"/>
      <c r="C11" s="903"/>
      <c r="D11" s="903"/>
      <c r="E11" s="903"/>
      <c r="F11" s="903"/>
    </row>
    <row r="12" spans="1:6" ht="46.5" customHeight="1">
      <c r="A12" s="903"/>
      <c r="B12" s="903"/>
      <c r="C12" s="903"/>
      <c r="D12" s="903"/>
      <c r="E12" s="903"/>
      <c r="F12" s="903"/>
    </row>
    <row r="14" spans="1:6">
      <c r="A14" s="24" t="s">
        <v>225</v>
      </c>
    </row>
    <row r="15" spans="1:6" ht="46.5" customHeight="1">
      <c r="A15" s="903"/>
      <c r="B15" s="903"/>
      <c r="C15" s="903"/>
      <c r="D15" s="903"/>
      <c r="E15" s="903"/>
      <c r="F15" s="903"/>
    </row>
    <row r="16" spans="1:6" ht="46.5" customHeight="1">
      <c r="A16" s="903"/>
      <c r="B16" s="903"/>
      <c r="C16" s="903"/>
      <c r="D16" s="903"/>
      <c r="E16" s="903"/>
      <c r="F16" s="903"/>
    </row>
    <row r="18" spans="1:14">
      <c r="A18" s="24" t="s">
        <v>226</v>
      </c>
    </row>
    <row r="20" spans="1:14">
      <c r="A20" s="24" t="s">
        <v>227</v>
      </c>
    </row>
    <row r="22" spans="1:14">
      <c r="A22" s="24" t="s">
        <v>61</v>
      </c>
    </row>
    <row r="23" spans="1:14">
      <c r="A23" s="909"/>
      <c r="B23" s="910"/>
      <c r="C23" s="911"/>
      <c r="D23" s="905" t="s">
        <v>230</v>
      </c>
      <c r="E23" s="906"/>
      <c r="F23" s="905" t="s">
        <v>230</v>
      </c>
      <c r="G23" s="906"/>
      <c r="H23" s="905" t="s">
        <v>230</v>
      </c>
      <c r="I23" s="906"/>
      <c r="J23" s="905" t="s">
        <v>230</v>
      </c>
      <c r="K23" s="906"/>
      <c r="L23" s="905" t="s">
        <v>230</v>
      </c>
      <c r="M23" s="906"/>
      <c r="N23" s="12"/>
    </row>
    <row r="24" spans="1:14">
      <c r="A24" s="912"/>
      <c r="B24" s="913"/>
      <c r="C24" s="914"/>
      <c r="D24" s="907" t="s">
        <v>231</v>
      </c>
      <c r="E24" s="908"/>
      <c r="F24" s="907" t="s">
        <v>232</v>
      </c>
      <c r="G24" s="908"/>
      <c r="H24" s="907" t="s">
        <v>233</v>
      </c>
      <c r="I24" s="908"/>
      <c r="J24" s="907" t="s">
        <v>234</v>
      </c>
      <c r="K24" s="908"/>
      <c r="L24" s="907" t="s">
        <v>235</v>
      </c>
      <c r="M24" s="908"/>
      <c r="N24" s="13"/>
    </row>
    <row r="25" spans="1:14">
      <c r="A25" s="920" t="s">
        <v>236</v>
      </c>
      <c r="B25" s="915" t="s">
        <v>237</v>
      </c>
      <c r="C25" s="14" t="s">
        <v>238</v>
      </c>
      <c r="D25" s="15"/>
      <c r="E25" s="16" t="s">
        <v>42</v>
      </c>
      <c r="F25" s="15"/>
      <c r="G25" s="16" t="s">
        <v>42</v>
      </c>
      <c r="H25" s="15"/>
      <c r="I25" s="16" t="s">
        <v>42</v>
      </c>
      <c r="J25" s="15"/>
      <c r="K25" s="16" t="s">
        <v>42</v>
      </c>
      <c r="L25" s="15"/>
      <c r="M25" s="16" t="s">
        <v>42</v>
      </c>
      <c r="N25" s="12"/>
    </row>
    <row r="26" spans="1:14">
      <c r="A26" s="921"/>
      <c r="B26" s="916"/>
      <c r="C26" s="26" t="s">
        <v>239</v>
      </c>
      <c r="D26" s="17"/>
      <c r="E26" s="18" t="s">
        <v>78</v>
      </c>
      <c r="F26" s="17"/>
      <c r="G26" s="18" t="s">
        <v>78</v>
      </c>
      <c r="H26" s="17"/>
      <c r="I26" s="18" t="s">
        <v>78</v>
      </c>
      <c r="J26" s="17"/>
      <c r="K26" s="18" t="s">
        <v>78</v>
      </c>
      <c r="L26" s="19"/>
      <c r="M26" s="18" t="s">
        <v>78</v>
      </c>
      <c r="N26" s="12"/>
    </row>
    <row r="27" spans="1:14">
      <c r="A27" s="921"/>
      <c r="B27" s="917"/>
      <c r="C27" s="27" t="s">
        <v>240</v>
      </c>
      <c r="D27" s="20"/>
      <c r="E27" s="21" t="s">
        <v>78</v>
      </c>
      <c r="F27" s="20"/>
      <c r="G27" s="21" t="s">
        <v>78</v>
      </c>
      <c r="H27" s="20"/>
      <c r="I27" s="21" t="s">
        <v>78</v>
      </c>
      <c r="J27" s="20"/>
      <c r="K27" s="21" t="s">
        <v>78</v>
      </c>
      <c r="L27" s="22"/>
      <c r="M27" s="21" t="s">
        <v>78</v>
      </c>
      <c r="N27" s="12"/>
    </row>
    <row r="28" spans="1:14">
      <c r="A28" s="921"/>
      <c r="B28" s="915" t="s">
        <v>241</v>
      </c>
      <c r="C28" s="14" t="s">
        <v>238</v>
      </c>
      <c r="D28" s="23"/>
      <c r="E28" s="16" t="s">
        <v>42</v>
      </c>
      <c r="F28" s="23"/>
      <c r="G28" s="16" t="s">
        <v>42</v>
      </c>
      <c r="H28" s="23"/>
      <c r="I28" s="16" t="s">
        <v>42</v>
      </c>
      <c r="J28" s="23"/>
      <c r="K28" s="16" t="s">
        <v>42</v>
      </c>
      <c r="L28" s="15"/>
      <c r="M28" s="16" t="s">
        <v>42</v>
      </c>
      <c r="N28" s="12"/>
    </row>
    <row r="29" spans="1:14">
      <c r="A29" s="921"/>
      <c r="B29" s="918"/>
      <c r="C29" s="26" t="s">
        <v>239</v>
      </c>
      <c r="D29" s="17"/>
      <c r="E29" s="18" t="s">
        <v>78</v>
      </c>
      <c r="F29" s="17"/>
      <c r="G29" s="18" t="s">
        <v>78</v>
      </c>
      <c r="H29" s="17"/>
      <c r="I29" s="18" t="s">
        <v>78</v>
      </c>
      <c r="J29" s="17"/>
      <c r="K29" s="18" t="s">
        <v>78</v>
      </c>
      <c r="L29" s="19"/>
      <c r="M29" s="18" t="s">
        <v>78</v>
      </c>
      <c r="N29" s="12"/>
    </row>
    <row r="30" spans="1:14">
      <c r="A30" s="922"/>
      <c r="B30" s="919"/>
      <c r="C30" s="28" t="s">
        <v>240</v>
      </c>
      <c r="D30" s="20"/>
      <c r="E30" s="21" t="s">
        <v>78</v>
      </c>
      <c r="F30" s="20"/>
      <c r="G30" s="21" t="s">
        <v>78</v>
      </c>
      <c r="H30" s="20"/>
      <c r="I30" s="21" t="s">
        <v>78</v>
      </c>
      <c r="J30" s="20"/>
      <c r="K30" s="21" t="s">
        <v>78</v>
      </c>
      <c r="L30" s="22"/>
      <c r="M30" s="21" t="s">
        <v>78</v>
      </c>
      <c r="N30" s="12"/>
    </row>
    <row r="34" spans="1:10">
      <c r="A34" s="24" t="s">
        <v>242</v>
      </c>
    </row>
    <row r="35" spans="1:10">
      <c r="A35" s="24" t="s">
        <v>228</v>
      </c>
    </row>
    <row r="36" spans="1:10">
      <c r="A36" s="903"/>
      <c r="B36" s="903"/>
      <c r="C36" s="903"/>
      <c r="D36" s="903"/>
      <c r="E36" s="903"/>
      <c r="F36" s="903"/>
      <c r="G36" s="903"/>
      <c r="H36" s="903"/>
      <c r="I36" s="903"/>
    </row>
    <row r="37" spans="1:10">
      <c r="A37" s="903"/>
      <c r="B37" s="903"/>
      <c r="C37" s="903"/>
      <c r="D37" s="903"/>
      <c r="E37" s="903"/>
      <c r="F37" s="903"/>
      <c r="G37" s="903"/>
      <c r="H37" s="903"/>
      <c r="I37" s="903"/>
    </row>
    <row r="38" spans="1:10">
      <c r="A38" s="903"/>
      <c r="B38" s="903"/>
      <c r="C38" s="903"/>
      <c r="D38" s="903"/>
      <c r="E38" s="903"/>
      <c r="F38" s="903"/>
      <c r="G38" s="903"/>
      <c r="H38" s="903"/>
      <c r="I38" s="903"/>
    </row>
    <row r="39" spans="1:10">
      <c r="A39" s="903"/>
      <c r="B39" s="903"/>
      <c r="C39" s="903"/>
      <c r="D39" s="903"/>
      <c r="E39" s="903"/>
      <c r="F39" s="903"/>
      <c r="G39" s="903"/>
      <c r="H39" s="903"/>
      <c r="I39" s="903"/>
    </row>
    <row r="41" spans="1:10">
      <c r="A41" s="24" t="s">
        <v>229</v>
      </c>
    </row>
    <row r="42" spans="1:10">
      <c r="A42" s="904" t="s">
        <v>62</v>
      </c>
      <c r="B42" s="904"/>
      <c r="C42" s="904"/>
      <c r="D42" s="904"/>
      <c r="E42" s="904"/>
      <c r="F42" s="904" t="s">
        <v>63</v>
      </c>
      <c r="G42" s="904"/>
      <c r="H42" s="904"/>
      <c r="I42" s="904"/>
      <c r="J42" s="904"/>
    </row>
    <row r="43" spans="1:10">
      <c r="A43" s="903"/>
      <c r="B43" s="903"/>
      <c r="C43" s="903"/>
      <c r="D43" s="903"/>
      <c r="E43" s="903"/>
      <c r="F43" s="903"/>
      <c r="G43" s="903"/>
      <c r="H43" s="903"/>
      <c r="I43" s="903"/>
      <c r="J43" s="903"/>
    </row>
    <row r="44" spans="1:10">
      <c r="A44" s="903"/>
      <c r="B44" s="903"/>
      <c r="C44" s="903"/>
      <c r="D44" s="903"/>
      <c r="E44" s="903"/>
      <c r="F44" s="903"/>
      <c r="G44" s="903"/>
      <c r="H44" s="903"/>
      <c r="I44" s="903"/>
      <c r="J44" s="903"/>
    </row>
    <row r="45" spans="1:10">
      <c r="A45" s="903"/>
      <c r="B45" s="903"/>
      <c r="C45" s="903"/>
      <c r="D45" s="903"/>
      <c r="E45" s="903"/>
      <c r="F45" s="903"/>
      <c r="G45" s="903"/>
      <c r="H45" s="903"/>
      <c r="I45" s="903"/>
      <c r="J45" s="903"/>
    </row>
    <row r="46" spans="1:10">
      <c r="A46" s="903"/>
      <c r="B46" s="903"/>
      <c r="C46" s="903"/>
      <c r="D46" s="903"/>
      <c r="E46" s="903"/>
      <c r="F46" s="903"/>
      <c r="G46" s="903"/>
      <c r="H46" s="903"/>
      <c r="I46" s="903"/>
      <c r="J46" s="903"/>
    </row>
    <row r="47" spans="1:10">
      <c r="A47" s="903"/>
      <c r="B47" s="903"/>
      <c r="C47" s="903"/>
      <c r="D47" s="903"/>
      <c r="E47" s="903"/>
      <c r="F47" s="903"/>
      <c r="G47" s="903"/>
      <c r="H47" s="903"/>
      <c r="I47" s="903"/>
      <c r="J47" s="903"/>
    </row>
    <row r="48" spans="1:10">
      <c r="A48" s="903"/>
      <c r="B48" s="903"/>
      <c r="C48" s="903"/>
      <c r="D48" s="903"/>
      <c r="E48" s="903"/>
      <c r="F48" s="903"/>
      <c r="G48" s="903"/>
      <c r="H48" s="903"/>
      <c r="I48" s="903"/>
      <c r="J48" s="903"/>
    </row>
    <row r="49" spans="1:11">
      <c r="A49" s="903"/>
      <c r="B49" s="903"/>
      <c r="C49" s="903"/>
      <c r="D49" s="903"/>
      <c r="E49" s="903"/>
      <c r="F49" s="903"/>
      <c r="G49" s="903"/>
      <c r="H49" s="903"/>
      <c r="I49" s="903"/>
      <c r="J49" s="903"/>
    </row>
    <row r="50" spans="1:11">
      <c r="A50" s="903"/>
      <c r="B50" s="903"/>
      <c r="C50" s="903"/>
      <c r="D50" s="903"/>
      <c r="E50" s="903"/>
      <c r="F50" s="903"/>
      <c r="G50" s="903"/>
      <c r="H50" s="903"/>
      <c r="I50" s="903"/>
      <c r="J50" s="903"/>
    </row>
    <row r="51" spans="1:11">
      <c r="A51" s="903"/>
      <c r="B51" s="903"/>
      <c r="C51" s="903"/>
      <c r="D51" s="903"/>
      <c r="E51" s="903"/>
      <c r="F51" s="903"/>
      <c r="G51" s="903"/>
      <c r="H51" s="903"/>
      <c r="I51" s="903"/>
      <c r="J51" s="903"/>
    </row>
    <row r="52" spans="1:11">
      <c r="A52" s="903"/>
      <c r="B52" s="903"/>
      <c r="C52" s="903"/>
      <c r="D52" s="903"/>
      <c r="E52" s="903"/>
      <c r="F52" s="903"/>
      <c r="G52" s="903"/>
      <c r="H52" s="903"/>
      <c r="I52" s="903"/>
      <c r="J52" s="903"/>
    </row>
    <row r="53" spans="1:11">
      <c r="A53" s="903"/>
      <c r="B53" s="903"/>
      <c r="C53" s="903"/>
      <c r="D53" s="903"/>
      <c r="E53" s="903"/>
      <c r="F53" s="903"/>
      <c r="G53" s="903"/>
      <c r="H53" s="903"/>
      <c r="I53" s="903"/>
      <c r="J53" s="903"/>
    </row>
    <row r="54" spans="1:11">
      <c r="A54" s="903"/>
      <c r="B54" s="903"/>
      <c r="C54" s="903"/>
      <c r="D54" s="903"/>
      <c r="E54" s="903"/>
      <c r="F54" s="903"/>
      <c r="G54" s="903"/>
      <c r="H54" s="903"/>
      <c r="I54" s="903"/>
      <c r="J54" s="903"/>
    </row>
    <row r="55" spans="1:11">
      <c r="A55" s="903"/>
      <c r="B55" s="903"/>
      <c r="C55" s="903"/>
      <c r="D55" s="903"/>
      <c r="E55" s="903"/>
      <c r="F55" s="903"/>
      <c r="G55" s="903"/>
      <c r="H55" s="903"/>
      <c r="I55" s="903"/>
      <c r="J55" s="903"/>
    </row>
    <row r="56" spans="1:11">
      <c r="A56" s="903"/>
      <c r="B56" s="903"/>
      <c r="C56" s="903"/>
      <c r="D56" s="903"/>
      <c r="E56" s="903"/>
      <c r="F56" s="903"/>
      <c r="G56" s="903"/>
      <c r="H56" s="903"/>
      <c r="I56" s="903"/>
      <c r="J56" s="903"/>
    </row>
    <row r="57" spans="1:11">
      <c r="A57" s="903"/>
      <c r="B57" s="903"/>
      <c r="C57" s="903"/>
      <c r="D57" s="903"/>
      <c r="E57" s="903"/>
      <c r="F57" s="903"/>
      <c r="G57" s="903"/>
      <c r="H57" s="903"/>
      <c r="I57" s="903"/>
      <c r="J57" s="903"/>
    </row>
    <row r="60" spans="1:11">
      <c r="A60" s="24" t="s">
        <v>243</v>
      </c>
    </row>
    <row r="61" spans="1:11" ht="41.25" customHeight="1">
      <c r="A61" s="923" t="s">
        <v>64</v>
      </c>
      <c r="B61" s="923"/>
      <c r="C61" s="923"/>
      <c r="D61" s="923" t="s">
        <v>65</v>
      </c>
      <c r="E61" s="923"/>
      <c r="F61" s="923"/>
      <c r="G61" s="923"/>
      <c r="H61" s="923" t="s">
        <v>66</v>
      </c>
      <c r="I61" s="923"/>
      <c r="J61" s="923"/>
      <c r="K61" s="923"/>
    </row>
    <row r="62" spans="1:11" ht="18.75" customHeight="1">
      <c r="A62" s="923" t="s">
        <v>67</v>
      </c>
      <c r="B62" s="923"/>
      <c r="C62" s="923"/>
      <c r="D62" s="924"/>
      <c r="E62" s="924"/>
      <c r="F62" s="924"/>
      <c r="G62" s="924"/>
      <c r="H62" s="924"/>
      <c r="I62" s="924"/>
      <c r="J62" s="924"/>
      <c r="K62" s="924"/>
    </row>
    <row r="63" spans="1:11">
      <c r="A63" s="923"/>
      <c r="B63" s="923"/>
      <c r="C63" s="923"/>
      <c r="D63" s="924"/>
      <c r="E63" s="924"/>
      <c r="F63" s="924"/>
      <c r="G63" s="924"/>
      <c r="H63" s="924"/>
      <c r="I63" s="924"/>
      <c r="J63" s="924"/>
      <c r="K63" s="924"/>
    </row>
    <row r="64" spans="1:11">
      <c r="A64" s="923"/>
      <c r="B64" s="923"/>
      <c r="C64" s="923"/>
      <c r="D64" s="924"/>
      <c r="E64" s="924"/>
      <c r="F64" s="924"/>
      <c r="G64" s="924"/>
      <c r="H64" s="924"/>
      <c r="I64" s="924"/>
      <c r="J64" s="924"/>
      <c r="K64" s="924"/>
    </row>
    <row r="65" spans="1:11">
      <c r="A65" s="923"/>
      <c r="B65" s="923"/>
      <c r="C65" s="923"/>
      <c r="D65" s="924"/>
      <c r="E65" s="924"/>
      <c r="F65" s="924"/>
      <c r="G65" s="924"/>
      <c r="H65" s="924"/>
      <c r="I65" s="924"/>
      <c r="J65" s="924"/>
      <c r="K65" s="924"/>
    </row>
    <row r="66" spans="1:11">
      <c r="A66" s="923"/>
      <c r="B66" s="923"/>
      <c r="C66" s="923"/>
      <c r="D66" s="924"/>
      <c r="E66" s="924"/>
      <c r="F66" s="924"/>
      <c r="G66" s="924"/>
      <c r="H66" s="924"/>
      <c r="I66" s="924"/>
      <c r="J66" s="924"/>
      <c r="K66" s="924"/>
    </row>
    <row r="67" spans="1:11">
      <c r="A67" s="923"/>
      <c r="B67" s="923"/>
      <c r="C67" s="923"/>
      <c r="D67" s="924"/>
      <c r="E67" s="924"/>
      <c r="F67" s="924"/>
      <c r="G67" s="924"/>
      <c r="H67" s="924"/>
      <c r="I67" s="924"/>
      <c r="J67" s="924"/>
      <c r="K67" s="924"/>
    </row>
    <row r="68" spans="1:11">
      <c r="A68" s="923"/>
      <c r="B68" s="923"/>
      <c r="C68" s="923"/>
      <c r="D68" s="924"/>
      <c r="E68" s="924"/>
      <c r="F68" s="924"/>
      <c r="G68" s="924"/>
      <c r="H68" s="924"/>
      <c r="I68" s="924"/>
      <c r="J68" s="924"/>
      <c r="K68" s="924"/>
    </row>
    <row r="69" spans="1:11">
      <c r="A69" s="923"/>
      <c r="B69" s="923"/>
      <c r="C69" s="923"/>
      <c r="D69" s="924"/>
      <c r="E69" s="924"/>
      <c r="F69" s="924"/>
      <c r="G69" s="924"/>
      <c r="H69" s="924"/>
      <c r="I69" s="924"/>
      <c r="J69" s="924"/>
      <c r="K69" s="924"/>
    </row>
    <row r="70" spans="1:11">
      <c r="A70" s="923"/>
      <c r="B70" s="923"/>
      <c r="C70" s="923"/>
      <c r="D70" s="924"/>
      <c r="E70" s="924"/>
      <c r="F70" s="924"/>
      <c r="G70" s="924"/>
      <c r="H70" s="924"/>
      <c r="I70" s="924"/>
      <c r="J70" s="924"/>
      <c r="K70" s="924"/>
    </row>
    <row r="71" spans="1:11">
      <c r="A71" s="923"/>
      <c r="B71" s="923"/>
      <c r="C71" s="923"/>
      <c r="D71" s="924"/>
      <c r="E71" s="924"/>
      <c r="F71" s="924"/>
      <c r="G71" s="924"/>
      <c r="H71" s="924"/>
      <c r="I71" s="924"/>
      <c r="J71" s="924"/>
      <c r="K71" s="924"/>
    </row>
    <row r="72" spans="1:11">
      <c r="A72" s="923"/>
      <c r="B72" s="923"/>
      <c r="C72" s="923"/>
      <c r="D72" s="924"/>
      <c r="E72" s="924"/>
      <c r="F72" s="924"/>
      <c r="G72" s="924"/>
      <c r="H72" s="924"/>
      <c r="I72" s="924"/>
      <c r="J72" s="924"/>
      <c r="K72" s="924"/>
    </row>
    <row r="73" spans="1:11">
      <c r="A73" s="923"/>
      <c r="B73" s="923"/>
      <c r="C73" s="923"/>
      <c r="D73" s="924"/>
      <c r="E73" s="924"/>
      <c r="F73" s="924"/>
      <c r="G73" s="924"/>
      <c r="H73" s="924"/>
      <c r="I73" s="924"/>
      <c r="J73" s="924"/>
      <c r="K73" s="924"/>
    </row>
    <row r="74" spans="1:11">
      <c r="A74" s="923"/>
      <c r="B74" s="923"/>
      <c r="C74" s="923"/>
      <c r="D74" s="924"/>
      <c r="E74" s="924"/>
      <c r="F74" s="924"/>
      <c r="G74" s="924"/>
      <c r="H74" s="924"/>
      <c r="I74" s="924"/>
      <c r="J74" s="924"/>
      <c r="K74" s="924"/>
    </row>
    <row r="75" spans="1:11">
      <c r="A75" s="923"/>
      <c r="B75" s="923"/>
      <c r="C75" s="923"/>
      <c r="D75" s="924"/>
      <c r="E75" s="924"/>
      <c r="F75" s="924"/>
      <c r="G75" s="924"/>
      <c r="H75" s="924"/>
      <c r="I75" s="924"/>
      <c r="J75" s="924"/>
      <c r="K75" s="924"/>
    </row>
    <row r="76" spans="1:11" ht="18.75" customHeight="1">
      <c r="A76" s="923" t="s">
        <v>68</v>
      </c>
      <c r="B76" s="923"/>
      <c r="C76" s="923"/>
      <c r="D76" s="924"/>
      <c r="E76" s="924"/>
      <c r="F76" s="924"/>
      <c r="G76" s="924"/>
      <c r="H76" s="924"/>
      <c r="I76" s="924"/>
      <c r="J76" s="924"/>
      <c r="K76" s="924"/>
    </row>
    <row r="77" spans="1:11">
      <c r="A77" s="923"/>
      <c r="B77" s="923"/>
      <c r="C77" s="923"/>
      <c r="D77" s="924"/>
      <c r="E77" s="924"/>
      <c r="F77" s="924"/>
      <c r="G77" s="924"/>
      <c r="H77" s="924"/>
      <c r="I77" s="924"/>
      <c r="J77" s="924"/>
      <c r="K77" s="924"/>
    </row>
    <row r="78" spans="1:11">
      <c r="A78" s="923"/>
      <c r="B78" s="923"/>
      <c r="C78" s="923"/>
      <c r="D78" s="924"/>
      <c r="E78" s="924"/>
      <c r="F78" s="924"/>
      <c r="G78" s="924"/>
      <c r="H78" s="924"/>
      <c r="I78" s="924"/>
      <c r="J78" s="924"/>
      <c r="K78" s="924"/>
    </row>
    <row r="79" spans="1:11">
      <c r="A79" s="923"/>
      <c r="B79" s="923"/>
      <c r="C79" s="923"/>
      <c r="D79" s="924"/>
      <c r="E79" s="924"/>
      <c r="F79" s="924"/>
      <c r="G79" s="924"/>
      <c r="H79" s="924"/>
      <c r="I79" s="924"/>
      <c r="J79" s="924"/>
      <c r="K79" s="924"/>
    </row>
    <row r="80" spans="1:11">
      <c r="A80" s="923"/>
      <c r="B80" s="923"/>
      <c r="C80" s="923"/>
      <c r="D80" s="924"/>
      <c r="E80" s="924"/>
      <c r="F80" s="924"/>
      <c r="G80" s="924"/>
      <c r="H80" s="924"/>
      <c r="I80" s="924"/>
      <c r="J80" s="924"/>
      <c r="K80" s="924"/>
    </row>
    <row r="81" spans="1:11">
      <c r="A81" s="923"/>
      <c r="B81" s="923"/>
      <c r="C81" s="923"/>
      <c r="D81" s="924"/>
      <c r="E81" s="924"/>
      <c r="F81" s="924"/>
      <c r="G81" s="924"/>
      <c r="H81" s="924"/>
      <c r="I81" s="924"/>
      <c r="J81" s="924"/>
      <c r="K81" s="924"/>
    </row>
    <row r="82" spans="1:11">
      <c r="A82" s="923"/>
      <c r="B82" s="923"/>
      <c r="C82" s="923"/>
      <c r="D82" s="924"/>
      <c r="E82" s="924"/>
      <c r="F82" s="924"/>
      <c r="G82" s="924"/>
      <c r="H82" s="924"/>
      <c r="I82" s="924"/>
      <c r="J82" s="924"/>
      <c r="K82" s="924"/>
    </row>
    <row r="83" spans="1:11" ht="18.75" customHeight="1">
      <c r="A83" s="923" t="s">
        <v>69</v>
      </c>
      <c r="B83" s="923"/>
      <c r="C83" s="923"/>
      <c r="D83" s="924"/>
      <c r="E83" s="924"/>
      <c r="F83" s="924"/>
      <c r="G83" s="924"/>
      <c r="H83" s="924"/>
      <c r="I83" s="924"/>
      <c r="J83" s="924"/>
      <c r="K83" s="924"/>
    </row>
    <row r="84" spans="1:11">
      <c r="A84" s="923"/>
      <c r="B84" s="923"/>
      <c r="C84" s="923"/>
      <c r="D84" s="924"/>
      <c r="E84" s="924"/>
      <c r="F84" s="924"/>
      <c r="G84" s="924"/>
      <c r="H84" s="924"/>
      <c r="I84" s="924"/>
      <c r="J84" s="924"/>
      <c r="K84" s="924"/>
    </row>
    <row r="85" spans="1:11">
      <c r="A85" s="923"/>
      <c r="B85" s="923"/>
      <c r="C85" s="923"/>
      <c r="D85" s="924"/>
      <c r="E85" s="924"/>
      <c r="F85" s="924"/>
      <c r="G85" s="924"/>
      <c r="H85" s="924"/>
      <c r="I85" s="924"/>
      <c r="J85" s="924"/>
      <c r="K85" s="924"/>
    </row>
    <row r="86" spans="1:11">
      <c r="A86" s="923"/>
      <c r="B86" s="923"/>
      <c r="C86" s="923"/>
      <c r="D86" s="924"/>
      <c r="E86" s="924"/>
      <c r="F86" s="924"/>
      <c r="G86" s="924"/>
      <c r="H86" s="924"/>
      <c r="I86" s="924"/>
      <c r="J86" s="924"/>
      <c r="K86" s="924"/>
    </row>
    <row r="87" spans="1:11">
      <c r="A87" s="923"/>
      <c r="B87" s="923"/>
      <c r="C87" s="923"/>
      <c r="D87" s="924"/>
      <c r="E87" s="924"/>
      <c r="F87" s="924"/>
      <c r="G87" s="924"/>
      <c r="H87" s="924"/>
      <c r="I87" s="924"/>
      <c r="J87" s="924"/>
      <c r="K87" s="924"/>
    </row>
    <row r="88" spans="1:11">
      <c r="A88" s="923"/>
      <c r="B88" s="923"/>
      <c r="C88" s="923"/>
      <c r="D88" s="924"/>
      <c r="E88" s="924"/>
      <c r="F88" s="924"/>
      <c r="G88" s="924"/>
      <c r="H88" s="924"/>
      <c r="I88" s="924"/>
      <c r="J88" s="924"/>
      <c r="K88" s="924"/>
    </row>
    <row r="89" spans="1:11">
      <c r="A89" s="923"/>
      <c r="B89" s="923"/>
      <c r="C89" s="923"/>
      <c r="D89" s="924"/>
      <c r="E89" s="924"/>
      <c r="F89" s="924"/>
      <c r="G89" s="924"/>
      <c r="H89" s="924"/>
      <c r="I89" s="924"/>
      <c r="J89" s="924"/>
      <c r="K89" s="924"/>
    </row>
    <row r="90" spans="1:11">
      <c r="A90" s="24" t="s">
        <v>244</v>
      </c>
    </row>
    <row r="91" spans="1:11">
      <c r="A91" s="24" t="s">
        <v>245</v>
      </c>
    </row>
  </sheetData>
  <mergeCells count="34">
    <mergeCell ref="H61:K61"/>
    <mergeCell ref="H62:K75"/>
    <mergeCell ref="H76:K82"/>
    <mergeCell ref="H83:K89"/>
    <mergeCell ref="A61:C61"/>
    <mergeCell ref="A62:C75"/>
    <mergeCell ref="A76:C82"/>
    <mergeCell ref="A83:C89"/>
    <mergeCell ref="D61:G61"/>
    <mergeCell ref="D62:G75"/>
    <mergeCell ref="D76:G82"/>
    <mergeCell ref="D83:G89"/>
    <mergeCell ref="A43:E57"/>
    <mergeCell ref="F43:J57"/>
    <mergeCell ref="F23:G23"/>
    <mergeCell ref="F24:G24"/>
    <mergeCell ref="L23:M23"/>
    <mergeCell ref="L24:M24"/>
    <mergeCell ref="H23:I23"/>
    <mergeCell ref="H24:I24"/>
    <mergeCell ref="J23:K23"/>
    <mergeCell ref="J24:K24"/>
    <mergeCell ref="A23:C24"/>
    <mergeCell ref="B25:B27"/>
    <mergeCell ref="B28:B30"/>
    <mergeCell ref="A25:A30"/>
    <mergeCell ref="D23:E23"/>
    <mergeCell ref="D24:E24"/>
    <mergeCell ref="A7:F8"/>
    <mergeCell ref="A11:F12"/>
    <mergeCell ref="A15:F16"/>
    <mergeCell ref="A36:I39"/>
    <mergeCell ref="A42:E42"/>
    <mergeCell ref="F42:J42"/>
  </mergeCells>
  <phoneticPr fontId="20"/>
  <pageMargins left="0.7" right="0.7" top="0.75" bottom="0.75" header="0.3" footer="0.3"/>
  <pageSetup paperSize="9" scale="6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B045-3FDC-4588-89D7-12F96EA87C65}">
  <sheetPr>
    <pageSetUpPr fitToPage="1"/>
  </sheetPr>
  <dimension ref="A1:C10"/>
  <sheetViews>
    <sheetView view="pageLayout" topLeftCell="A10" zoomScaleNormal="100" zoomScaleSheetLayoutView="100" workbookViewId="0">
      <selection activeCell="C11" sqref="C11:V11"/>
    </sheetView>
  </sheetViews>
  <sheetFormatPr defaultColWidth="9" defaultRowHeight="20"/>
  <cols>
    <col min="1" max="1" width="3.6640625" style="37" customWidth="1"/>
    <col min="2" max="2" width="19.6640625" style="37" customWidth="1"/>
    <col min="3" max="3" width="66.58203125" style="37" customWidth="1"/>
    <col min="4" max="16384" width="9" style="37"/>
  </cols>
  <sheetData>
    <row r="1" spans="1:3">
      <c r="A1" s="544" t="s">
        <v>321</v>
      </c>
      <c r="B1" s="544"/>
      <c r="C1" s="544"/>
    </row>
    <row r="2" spans="1:3" ht="11" customHeight="1">
      <c r="A2" s="273"/>
      <c r="B2" s="273"/>
      <c r="C2" s="273"/>
    </row>
    <row r="3" spans="1:3" ht="36" customHeight="1">
      <c r="B3" s="276" t="s">
        <v>477</v>
      </c>
      <c r="C3" s="276" t="s">
        <v>476</v>
      </c>
    </row>
    <row r="4" spans="1:3" ht="103.5" customHeight="1">
      <c r="B4" s="291"/>
      <c r="C4" s="294"/>
    </row>
    <row r="5" spans="1:3" ht="103.5" customHeight="1">
      <c r="B5" s="292"/>
      <c r="C5" s="295"/>
    </row>
    <row r="6" spans="1:3" ht="103.5" customHeight="1">
      <c r="B6" s="292"/>
      <c r="C6" s="295"/>
    </row>
    <row r="7" spans="1:3" ht="103.5" customHeight="1">
      <c r="B7" s="292"/>
      <c r="C7" s="295"/>
    </row>
    <row r="8" spans="1:3" ht="103.5" customHeight="1">
      <c r="B8" s="292"/>
      <c r="C8" s="295"/>
    </row>
    <row r="9" spans="1:3" ht="103.5" customHeight="1">
      <c r="B9" s="292"/>
      <c r="C9" s="295"/>
    </row>
    <row r="10" spans="1:3" ht="103.5" customHeight="1">
      <c r="B10" s="293"/>
      <c r="C10" s="296"/>
    </row>
  </sheetData>
  <mergeCells count="1">
    <mergeCell ref="A1:C1"/>
  </mergeCells>
  <phoneticPr fontId="20"/>
  <conditionalFormatting sqref="B4:C4">
    <cfRule type="containsBlanks" dxfId="7" priority="2">
      <formula>LEN(TRIM(B4))=0</formula>
    </cfRule>
  </conditionalFormatting>
  <printOptions horizontalCentered="1"/>
  <pageMargins left="0.70866141732283472" right="0.70866141732283472" top="0.74803149606299213" bottom="0.74803149606299213" header="0.31496062992125984" footer="0.31496062992125984"/>
  <pageSetup paperSize="9" scale="89" orientation="portrait" r:id="rId1"/>
  <headerFooter>
    <oddFooter>&amp;C－17－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2582-A382-4165-ACA4-9305433D82A5}">
  <sheetPr>
    <pageSetUpPr fitToPage="1"/>
  </sheetPr>
  <dimension ref="A1:D9"/>
  <sheetViews>
    <sheetView view="pageLayout" topLeftCell="A9" zoomScaleNormal="100" zoomScaleSheetLayoutView="85" workbookViewId="0">
      <selection activeCell="C11" sqref="C11:V11"/>
    </sheetView>
  </sheetViews>
  <sheetFormatPr defaultColWidth="9" defaultRowHeight="20"/>
  <cols>
    <col min="1" max="1" width="5.08203125" style="37" customWidth="1"/>
    <col min="2" max="2" width="23.33203125" style="37" customWidth="1"/>
    <col min="3" max="3" width="49.4140625" style="37" customWidth="1"/>
    <col min="4" max="4" width="38" style="37" customWidth="1"/>
    <col min="5" max="16384" width="9" style="37"/>
  </cols>
  <sheetData>
    <row r="1" spans="1:4" ht="31" customHeight="1">
      <c r="A1" s="543" t="s">
        <v>243</v>
      </c>
      <c r="B1" s="543"/>
      <c r="C1" s="543"/>
      <c r="D1" s="543"/>
    </row>
    <row r="2" spans="1:4" ht="41.25" customHeight="1">
      <c r="B2" s="274" t="s">
        <v>478</v>
      </c>
      <c r="C2" s="299" t="s">
        <v>65</v>
      </c>
      <c r="D2" s="274" t="s">
        <v>66</v>
      </c>
    </row>
    <row r="3" spans="1:4" ht="84.5" customHeight="1">
      <c r="B3" s="925" t="s">
        <v>479</v>
      </c>
      <c r="C3" s="927"/>
      <c r="D3" s="927"/>
    </row>
    <row r="4" spans="1:4" ht="409.5" customHeight="1">
      <c r="B4" s="926"/>
      <c r="C4" s="928"/>
      <c r="D4" s="928"/>
    </row>
    <row r="5" spans="1:4" ht="384" customHeight="1">
      <c r="B5" s="297" t="s">
        <v>480</v>
      </c>
      <c r="C5" s="298"/>
      <c r="D5" s="298"/>
    </row>
    <row r="6" spans="1:4">
      <c r="B6" s="545" t="s">
        <v>481</v>
      </c>
      <c r="C6" s="545"/>
      <c r="D6" s="545"/>
    </row>
    <row r="7" spans="1:4">
      <c r="B7" s="761" t="s">
        <v>482</v>
      </c>
      <c r="C7" s="761"/>
      <c r="D7" s="761"/>
    </row>
    <row r="8" spans="1:4">
      <c r="B8" s="275"/>
      <c r="C8" s="275"/>
      <c r="D8" s="275"/>
    </row>
    <row r="9" spans="1:4">
      <c r="B9" s="544" t="s">
        <v>483</v>
      </c>
      <c r="C9" s="544"/>
      <c r="D9" s="544"/>
    </row>
  </sheetData>
  <mergeCells count="7">
    <mergeCell ref="B9:D9"/>
    <mergeCell ref="B7:D7"/>
    <mergeCell ref="A1:D1"/>
    <mergeCell ref="B3:B4"/>
    <mergeCell ref="C3:C4"/>
    <mergeCell ref="D3:D4"/>
    <mergeCell ref="B6:D6"/>
  </mergeCells>
  <phoneticPr fontId="20"/>
  <conditionalFormatting sqref="C5:D5">
    <cfRule type="containsBlanks" dxfId="6" priority="2">
      <formula>LEN(TRIM(C5))=0</formula>
    </cfRule>
  </conditionalFormatting>
  <conditionalFormatting sqref="C3:D4">
    <cfRule type="containsBlanks" dxfId="5" priority="1">
      <formula>LEN(TRIM(C3))=0</formula>
    </cfRule>
  </conditionalFormatting>
  <pageMargins left="0.7" right="0.7" top="0.75" bottom="0.75" header="0.3" footer="0.3"/>
  <pageSetup paperSize="9" scale="69" fitToHeight="0" orientation="portrait" r:id="rId1"/>
  <headerFooter>
    <oddFooter>&amp;C&amp;14－18－</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42B34-AC87-452B-A45A-A4F40CB572F5}">
  <sheetPr>
    <pageSetUpPr fitToPage="1"/>
  </sheetPr>
  <dimension ref="A1:I10"/>
  <sheetViews>
    <sheetView view="pageLayout" topLeftCell="A14" zoomScaleNormal="100" zoomScaleSheetLayoutView="100" workbookViewId="0">
      <selection activeCell="C11" sqref="C11:V11"/>
    </sheetView>
  </sheetViews>
  <sheetFormatPr defaultColWidth="9" defaultRowHeight="20"/>
  <cols>
    <col min="1" max="1" width="5" style="37" customWidth="1"/>
    <col min="2" max="9" width="11.9140625" style="37" customWidth="1"/>
    <col min="10" max="16384" width="9" style="37"/>
  </cols>
  <sheetData>
    <row r="1" spans="1:9">
      <c r="A1" s="507" t="s">
        <v>2</v>
      </c>
      <c r="B1" s="507"/>
      <c r="C1" s="507"/>
      <c r="D1" s="507"/>
      <c r="E1" s="507"/>
      <c r="F1" s="507"/>
      <c r="G1" s="507"/>
      <c r="H1" s="507"/>
      <c r="I1" s="507"/>
    </row>
    <row r="3" spans="1:9">
      <c r="A3" s="507" t="s">
        <v>484</v>
      </c>
      <c r="B3" s="507"/>
      <c r="C3" s="507"/>
      <c r="D3" s="507"/>
      <c r="E3" s="507"/>
      <c r="F3" s="507"/>
      <c r="G3" s="507"/>
      <c r="H3" s="507"/>
      <c r="I3" s="507"/>
    </row>
    <row r="4" spans="1:9">
      <c r="B4" s="37" t="s">
        <v>70</v>
      </c>
    </row>
    <row r="5" spans="1:9" ht="140.25" customHeight="1">
      <c r="B5" s="756"/>
      <c r="C5" s="756"/>
      <c r="D5" s="756"/>
      <c r="E5" s="756"/>
      <c r="F5" s="756"/>
      <c r="G5" s="756"/>
      <c r="H5" s="756"/>
      <c r="I5" s="756"/>
    </row>
    <row r="6" spans="1:9" ht="15.75" customHeight="1">
      <c r="B6" s="301"/>
      <c r="C6" s="57"/>
      <c r="D6" s="57"/>
      <c r="E6" s="57"/>
      <c r="F6" s="57"/>
      <c r="G6" s="57"/>
      <c r="H6" s="57"/>
      <c r="I6" s="57"/>
    </row>
    <row r="7" spans="1:9">
      <c r="A7" s="507" t="s">
        <v>485</v>
      </c>
      <c r="B7" s="507"/>
      <c r="C7" s="507"/>
      <c r="D7" s="507"/>
      <c r="E7" s="507"/>
      <c r="F7" s="507"/>
      <c r="G7" s="507"/>
      <c r="H7" s="507"/>
      <c r="I7" s="507"/>
    </row>
    <row r="8" spans="1:9">
      <c r="B8" s="37" t="s">
        <v>246</v>
      </c>
    </row>
    <row r="9" spans="1:9" ht="266.5" customHeight="1">
      <c r="B9" s="882"/>
      <c r="C9" s="883"/>
      <c r="D9" s="883"/>
      <c r="E9" s="883"/>
      <c r="F9" s="883"/>
      <c r="G9" s="883"/>
      <c r="H9" s="883"/>
      <c r="I9" s="884"/>
    </row>
    <row r="10" spans="1:9" ht="266.5" customHeight="1">
      <c r="B10" s="854"/>
      <c r="C10" s="855"/>
      <c r="D10" s="855"/>
      <c r="E10" s="855"/>
      <c r="F10" s="855"/>
      <c r="G10" s="855"/>
      <c r="H10" s="855"/>
      <c r="I10" s="856"/>
    </row>
  </sheetData>
  <mergeCells count="5">
    <mergeCell ref="B9:I10"/>
    <mergeCell ref="B5:I5"/>
    <mergeCell ref="A1:I1"/>
    <mergeCell ref="A3:I3"/>
    <mergeCell ref="A7:I7"/>
  </mergeCells>
  <phoneticPr fontId="20"/>
  <conditionalFormatting sqref="B5:I5 B9">
    <cfRule type="containsBlanks" dxfId="4" priority="1">
      <formula>LEN(TRIM(B5))=0</formula>
    </cfRule>
  </conditionalFormatting>
  <printOptions horizontalCentered="1"/>
  <pageMargins left="0.70866141732283472" right="0.70866141732283472" top="0.74803149606299213" bottom="0.74803149606299213" header="0.31496062992125984" footer="0.31496062992125984"/>
  <pageSetup paperSize="9" scale="80" orientation="portrait" r:id="rId1"/>
  <headerFooter>
    <oddFooter>&amp;C&amp;12－19－</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BB50-E2D6-4943-8031-6EB01A19A8C9}">
  <sheetPr>
    <pageSetUpPr fitToPage="1"/>
  </sheetPr>
  <dimension ref="A1:L30"/>
  <sheetViews>
    <sheetView view="pageLayout" topLeftCell="A23" zoomScaleNormal="100" zoomScaleSheetLayoutView="100" workbookViewId="0">
      <selection activeCell="C11" sqref="C11:V11"/>
    </sheetView>
  </sheetViews>
  <sheetFormatPr defaultColWidth="9" defaultRowHeight="20"/>
  <cols>
    <col min="1" max="1" width="5" style="37" customWidth="1"/>
    <col min="2" max="2" width="7.08203125" style="37" customWidth="1"/>
    <col min="3" max="5" width="6.6640625" style="37" customWidth="1"/>
    <col min="6" max="12" width="11.75" style="37" customWidth="1"/>
    <col min="13" max="16384" width="9" style="37"/>
  </cols>
  <sheetData>
    <row r="1" spans="1:12" ht="22.5">
      <c r="A1" s="62" t="s">
        <v>71</v>
      </c>
    </row>
    <row r="2" spans="1:12" ht="14" customHeight="1"/>
    <row r="3" spans="1:12" ht="32.5">
      <c r="A3" s="953" t="s">
        <v>72</v>
      </c>
      <c r="B3" s="953"/>
      <c r="C3" s="953"/>
      <c r="D3" s="953"/>
      <c r="E3" s="953"/>
      <c r="F3" s="953"/>
      <c r="G3" s="953"/>
      <c r="H3" s="953"/>
      <c r="I3" s="953"/>
      <c r="J3" s="953"/>
      <c r="K3" s="953"/>
      <c r="L3" s="953"/>
    </row>
    <row r="4" spans="1:12" ht="62.5" customHeight="1">
      <c r="A4" s="929" t="s">
        <v>215</v>
      </c>
      <c r="B4" s="930"/>
      <c r="C4" s="930"/>
      <c r="D4" s="930"/>
      <c r="E4" s="931"/>
      <c r="F4" s="303" t="s">
        <v>247</v>
      </c>
      <c r="G4" s="304" t="s">
        <v>248</v>
      </c>
      <c r="H4" s="305" t="s">
        <v>249</v>
      </c>
      <c r="I4" s="306" t="s">
        <v>322</v>
      </c>
      <c r="J4" s="307" t="s">
        <v>250</v>
      </c>
      <c r="K4" s="308" t="s">
        <v>251</v>
      </c>
      <c r="L4" s="309" t="s">
        <v>252</v>
      </c>
    </row>
    <row r="5" spans="1:12" ht="15" customHeight="1">
      <c r="A5" s="932">
        <f>A14-1</f>
        <v>4</v>
      </c>
      <c r="B5" s="954" t="s">
        <v>253</v>
      </c>
      <c r="C5" s="955"/>
      <c r="D5" s="955"/>
      <c r="E5" s="956"/>
      <c r="F5" s="357" t="s">
        <v>214</v>
      </c>
      <c r="G5" s="358" t="s">
        <v>214</v>
      </c>
      <c r="H5" s="358" t="s">
        <v>214</v>
      </c>
      <c r="I5" s="358" t="s">
        <v>214</v>
      </c>
      <c r="J5" s="358" t="s">
        <v>214</v>
      </c>
      <c r="K5" s="359" t="s">
        <v>214</v>
      </c>
      <c r="L5" s="360" t="s">
        <v>42</v>
      </c>
    </row>
    <row r="6" spans="1:12" ht="29" customHeight="1">
      <c r="A6" s="933"/>
      <c r="B6" s="957"/>
      <c r="C6" s="958"/>
      <c r="D6" s="958"/>
      <c r="E6" s="959"/>
      <c r="F6" s="313"/>
      <c r="G6" s="314"/>
      <c r="H6" s="314"/>
      <c r="I6" s="314"/>
      <c r="J6" s="314"/>
      <c r="K6" s="315"/>
      <c r="L6" s="344"/>
    </row>
    <row r="7" spans="1:12" ht="43" customHeight="1">
      <c r="A7" s="933"/>
      <c r="B7" s="941" t="s">
        <v>118</v>
      </c>
      <c r="C7" s="942"/>
      <c r="D7" s="942"/>
      <c r="E7" s="943"/>
      <c r="F7" s="316"/>
      <c r="G7" s="317"/>
      <c r="H7" s="318"/>
      <c r="I7" s="319"/>
      <c r="J7" s="320"/>
      <c r="K7" s="321"/>
      <c r="L7" s="345"/>
    </row>
    <row r="8" spans="1:12" ht="43" customHeight="1">
      <c r="A8" s="933"/>
      <c r="B8" s="944" t="s">
        <v>82</v>
      </c>
      <c r="C8" s="945"/>
      <c r="D8" s="945"/>
      <c r="E8" s="946"/>
      <c r="F8" s="322">
        <f>F6+F7</f>
        <v>0</v>
      </c>
      <c r="G8" s="323">
        <f t="shared" ref="G8:K8" si="0">G6+G7</f>
        <v>0</v>
      </c>
      <c r="H8" s="324">
        <f t="shared" si="0"/>
        <v>0</v>
      </c>
      <c r="I8" s="325">
        <f t="shared" si="0"/>
        <v>0</v>
      </c>
      <c r="J8" s="326">
        <f t="shared" si="0"/>
        <v>0</v>
      </c>
      <c r="K8" s="327">
        <f t="shared" si="0"/>
        <v>0</v>
      </c>
      <c r="L8" s="346"/>
    </row>
    <row r="9" spans="1:12" ht="29.25" customHeight="1">
      <c r="A9" s="933"/>
      <c r="B9" s="950" t="s">
        <v>254</v>
      </c>
      <c r="C9" s="947" t="s">
        <v>120</v>
      </c>
      <c r="D9" s="948"/>
      <c r="E9" s="949"/>
      <c r="F9" s="313"/>
      <c r="G9" s="314"/>
      <c r="H9" s="328"/>
      <c r="I9" s="329"/>
      <c r="J9" s="330"/>
      <c r="K9" s="331"/>
      <c r="L9" s="344"/>
    </row>
    <row r="10" spans="1:12" ht="29.25" customHeight="1">
      <c r="A10" s="933"/>
      <c r="B10" s="951"/>
      <c r="C10" s="935" t="s">
        <v>121</v>
      </c>
      <c r="D10" s="936"/>
      <c r="E10" s="937"/>
      <c r="F10" s="332"/>
      <c r="G10" s="333"/>
      <c r="H10" s="334"/>
      <c r="I10" s="335"/>
      <c r="J10" s="336"/>
      <c r="K10" s="337"/>
      <c r="L10" s="347"/>
    </row>
    <row r="11" spans="1:12" ht="29.25" customHeight="1">
      <c r="A11" s="933"/>
      <c r="B11" s="951"/>
      <c r="C11" s="935" t="s">
        <v>122</v>
      </c>
      <c r="D11" s="936"/>
      <c r="E11" s="937"/>
      <c r="F11" s="332"/>
      <c r="G11" s="333"/>
      <c r="H11" s="334"/>
      <c r="I11" s="335"/>
      <c r="J11" s="336"/>
      <c r="K11" s="337"/>
      <c r="L11" s="347"/>
    </row>
    <row r="12" spans="1:12" ht="29.25" customHeight="1">
      <c r="A12" s="933"/>
      <c r="B12" s="951"/>
      <c r="C12" s="935" t="s">
        <v>123</v>
      </c>
      <c r="D12" s="936"/>
      <c r="E12" s="937"/>
      <c r="F12" s="332"/>
      <c r="G12" s="333"/>
      <c r="H12" s="334"/>
      <c r="I12" s="335"/>
      <c r="J12" s="336"/>
      <c r="K12" s="337"/>
      <c r="L12" s="347"/>
    </row>
    <row r="13" spans="1:12" ht="29.25" customHeight="1">
      <c r="A13" s="934"/>
      <c r="B13" s="952"/>
      <c r="C13" s="938" t="s">
        <v>97</v>
      </c>
      <c r="D13" s="939"/>
      <c r="E13" s="940"/>
      <c r="F13" s="338"/>
      <c r="G13" s="339"/>
      <c r="H13" s="340"/>
      <c r="I13" s="341"/>
      <c r="J13" s="342"/>
      <c r="K13" s="343"/>
      <c r="L13" s="348"/>
    </row>
    <row r="14" spans="1:12" ht="44" customHeight="1">
      <c r="A14" s="932">
        <f>A22-1</f>
        <v>5</v>
      </c>
      <c r="B14" s="954" t="s">
        <v>253</v>
      </c>
      <c r="C14" s="960"/>
      <c r="D14" s="960"/>
      <c r="E14" s="961"/>
      <c r="F14" s="313"/>
      <c r="G14" s="314"/>
      <c r="H14" s="314"/>
      <c r="I14" s="314"/>
      <c r="J14" s="314"/>
      <c r="K14" s="315"/>
      <c r="L14" s="349"/>
    </row>
    <row r="15" spans="1:12" ht="44" customHeight="1">
      <c r="A15" s="933"/>
      <c r="B15" s="941" t="s">
        <v>118</v>
      </c>
      <c r="C15" s="942"/>
      <c r="D15" s="942"/>
      <c r="E15" s="943"/>
      <c r="F15" s="316"/>
      <c r="G15" s="317"/>
      <c r="H15" s="318"/>
      <c r="I15" s="319"/>
      <c r="J15" s="320"/>
      <c r="K15" s="321"/>
      <c r="L15" s="350"/>
    </row>
    <row r="16" spans="1:12" ht="44" customHeight="1">
      <c r="A16" s="933"/>
      <c r="B16" s="944" t="s">
        <v>82</v>
      </c>
      <c r="C16" s="945"/>
      <c r="D16" s="945"/>
      <c r="E16" s="946"/>
      <c r="F16" s="322">
        <f>F14+F15</f>
        <v>0</v>
      </c>
      <c r="G16" s="323">
        <f t="shared" ref="G16" si="1">G14+G15</f>
        <v>0</v>
      </c>
      <c r="H16" s="324">
        <f t="shared" ref="H16" si="2">H14+H15</f>
        <v>0</v>
      </c>
      <c r="I16" s="325">
        <f t="shared" ref="I16" si="3">I14+I15</f>
        <v>0</v>
      </c>
      <c r="J16" s="326">
        <f t="shared" ref="J16" si="4">J14+J15</f>
        <v>0</v>
      </c>
      <c r="K16" s="327">
        <f t="shared" ref="K16" si="5">K14+K15</f>
        <v>0</v>
      </c>
      <c r="L16" s="351"/>
    </row>
    <row r="17" spans="1:12" ht="29.25" customHeight="1">
      <c r="A17" s="933"/>
      <c r="B17" s="950" t="s">
        <v>254</v>
      </c>
      <c r="C17" s="947" t="s">
        <v>120</v>
      </c>
      <c r="D17" s="948"/>
      <c r="E17" s="949"/>
      <c r="F17" s="313"/>
      <c r="G17" s="314"/>
      <c r="H17" s="328"/>
      <c r="I17" s="329"/>
      <c r="J17" s="330"/>
      <c r="K17" s="331"/>
      <c r="L17" s="352"/>
    </row>
    <row r="18" spans="1:12" ht="29.25" customHeight="1">
      <c r="A18" s="933"/>
      <c r="B18" s="951"/>
      <c r="C18" s="935" t="s">
        <v>121</v>
      </c>
      <c r="D18" s="936"/>
      <c r="E18" s="937"/>
      <c r="F18" s="332"/>
      <c r="G18" s="333"/>
      <c r="H18" s="334"/>
      <c r="I18" s="335"/>
      <c r="J18" s="336"/>
      <c r="K18" s="337"/>
      <c r="L18" s="353"/>
    </row>
    <row r="19" spans="1:12" ht="29.25" customHeight="1">
      <c r="A19" s="933"/>
      <c r="B19" s="951"/>
      <c r="C19" s="935" t="s">
        <v>122</v>
      </c>
      <c r="D19" s="936"/>
      <c r="E19" s="937"/>
      <c r="F19" s="332"/>
      <c r="G19" s="333"/>
      <c r="H19" s="334"/>
      <c r="I19" s="335"/>
      <c r="J19" s="336"/>
      <c r="K19" s="337"/>
      <c r="L19" s="353"/>
    </row>
    <row r="20" spans="1:12" ht="29.25" customHeight="1">
      <c r="A20" s="933"/>
      <c r="B20" s="951"/>
      <c r="C20" s="935" t="s">
        <v>123</v>
      </c>
      <c r="D20" s="936"/>
      <c r="E20" s="937"/>
      <c r="F20" s="332"/>
      <c r="G20" s="333"/>
      <c r="H20" s="334"/>
      <c r="I20" s="335"/>
      <c r="J20" s="336"/>
      <c r="K20" s="337"/>
      <c r="L20" s="353"/>
    </row>
    <row r="21" spans="1:12" ht="29.25" customHeight="1">
      <c r="A21" s="934"/>
      <c r="B21" s="952"/>
      <c r="C21" s="938" t="s">
        <v>97</v>
      </c>
      <c r="D21" s="939"/>
      <c r="E21" s="940"/>
      <c r="F21" s="338"/>
      <c r="G21" s="339"/>
      <c r="H21" s="340"/>
      <c r="I21" s="341"/>
      <c r="J21" s="342"/>
      <c r="K21" s="343"/>
      <c r="L21" s="354"/>
    </row>
    <row r="22" spans="1:12" ht="44" customHeight="1">
      <c r="A22" s="932">
        <f>'第1-1　事業の概況'!J3</f>
        <v>6</v>
      </c>
      <c r="B22" s="954" t="s">
        <v>253</v>
      </c>
      <c r="C22" s="960"/>
      <c r="D22" s="960"/>
      <c r="E22" s="961"/>
      <c r="F22" s="313"/>
      <c r="G22" s="314"/>
      <c r="H22" s="314"/>
      <c r="I22" s="314"/>
      <c r="J22" s="314"/>
      <c r="K22" s="315"/>
      <c r="L22" s="349"/>
    </row>
    <row r="23" spans="1:12" ht="44" customHeight="1">
      <c r="A23" s="933"/>
      <c r="B23" s="941" t="s">
        <v>118</v>
      </c>
      <c r="C23" s="942"/>
      <c r="D23" s="942"/>
      <c r="E23" s="943"/>
      <c r="F23" s="316"/>
      <c r="G23" s="317"/>
      <c r="H23" s="318"/>
      <c r="I23" s="319"/>
      <c r="J23" s="320"/>
      <c r="K23" s="321"/>
      <c r="L23" s="345"/>
    </row>
    <row r="24" spans="1:12" ht="44" customHeight="1">
      <c r="A24" s="933"/>
      <c r="B24" s="944" t="s">
        <v>82</v>
      </c>
      <c r="C24" s="945"/>
      <c r="D24" s="945"/>
      <c r="E24" s="946"/>
      <c r="F24" s="322">
        <f>F22+F23</f>
        <v>0</v>
      </c>
      <c r="G24" s="323">
        <f t="shared" ref="G24" si="6">G22+G23</f>
        <v>0</v>
      </c>
      <c r="H24" s="324">
        <f t="shared" ref="H24" si="7">H22+H23</f>
        <v>0</v>
      </c>
      <c r="I24" s="325">
        <f t="shared" ref="I24" si="8">I22+I23</f>
        <v>0</v>
      </c>
      <c r="J24" s="326">
        <f t="shared" ref="J24" si="9">J22+J23</f>
        <v>0</v>
      </c>
      <c r="K24" s="327">
        <f t="shared" ref="K24" si="10">K22+K23</f>
        <v>0</v>
      </c>
      <c r="L24" s="346"/>
    </row>
    <row r="25" spans="1:12" ht="29.25" customHeight="1">
      <c r="A25" s="933"/>
      <c r="B25" s="950" t="s">
        <v>254</v>
      </c>
      <c r="C25" s="947" t="s">
        <v>120</v>
      </c>
      <c r="D25" s="948"/>
      <c r="E25" s="949"/>
      <c r="F25" s="313"/>
      <c r="G25" s="314"/>
      <c r="H25" s="328"/>
      <c r="I25" s="329"/>
      <c r="J25" s="330"/>
      <c r="K25" s="331"/>
      <c r="L25" s="344"/>
    </row>
    <row r="26" spans="1:12" ht="29.25" customHeight="1">
      <c r="A26" s="933"/>
      <c r="B26" s="951"/>
      <c r="C26" s="935" t="s">
        <v>121</v>
      </c>
      <c r="D26" s="936"/>
      <c r="E26" s="937"/>
      <c r="F26" s="332"/>
      <c r="G26" s="333"/>
      <c r="H26" s="334"/>
      <c r="I26" s="335"/>
      <c r="J26" s="336"/>
      <c r="K26" s="337"/>
      <c r="L26" s="347"/>
    </row>
    <row r="27" spans="1:12" ht="29.25" customHeight="1">
      <c r="A27" s="933"/>
      <c r="B27" s="951"/>
      <c r="C27" s="935" t="s">
        <v>122</v>
      </c>
      <c r="D27" s="936"/>
      <c r="E27" s="937"/>
      <c r="F27" s="332"/>
      <c r="G27" s="333"/>
      <c r="H27" s="334"/>
      <c r="I27" s="335"/>
      <c r="J27" s="336"/>
      <c r="K27" s="337"/>
      <c r="L27" s="347"/>
    </row>
    <row r="28" spans="1:12" ht="29.25" customHeight="1">
      <c r="A28" s="933"/>
      <c r="B28" s="951"/>
      <c r="C28" s="935" t="s">
        <v>123</v>
      </c>
      <c r="D28" s="936"/>
      <c r="E28" s="937"/>
      <c r="F28" s="332"/>
      <c r="G28" s="333"/>
      <c r="H28" s="334"/>
      <c r="I28" s="335"/>
      <c r="J28" s="336"/>
      <c r="K28" s="337"/>
      <c r="L28" s="347"/>
    </row>
    <row r="29" spans="1:12" ht="29.25" customHeight="1">
      <c r="A29" s="934"/>
      <c r="B29" s="952"/>
      <c r="C29" s="938" t="s">
        <v>97</v>
      </c>
      <c r="D29" s="939"/>
      <c r="E29" s="940"/>
      <c r="F29" s="338"/>
      <c r="G29" s="339"/>
      <c r="H29" s="340"/>
      <c r="I29" s="341"/>
      <c r="J29" s="342"/>
      <c r="K29" s="343"/>
      <c r="L29" s="348"/>
    </row>
    <row r="30" spans="1:12" ht="21" customHeight="1">
      <c r="A30" s="310"/>
      <c r="B30" s="311" t="s">
        <v>44</v>
      </c>
      <c r="C30" s="312"/>
      <c r="D30" s="312"/>
      <c r="E30" s="312"/>
      <c r="F30" s="312"/>
      <c r="G30" s="312"/>
      <c r="H30" s="312"/>
      <c r="I30" s="312"/>
      <c r="J30" s="312"/>
      <c r="K30" s="312"/>
      <c r="L30" s="310"/>
    </row>
  </sheetData>
  <mergeCells count="32">
    <mergeCell ref="A3:L3"/>
    <mergeCell ref="B5:E6"/>
    <mergeCell ref="B22:E22"/>
    <mergeCell ref="C27:E27"/>
    <mergeCell ref="C10:E10"/>
    <mergeCell ref="C12:E12"/>
    <mergeCell ref="C13:E13"/>
    <mergeCell ref="B14:E14"/>
    <mergeCell ref="C19:E19"/>
    <mergeCell ref="B15:E15"/>
    <mergeCell ref="B16:E16"/>
    <mergeCell ref="B7:E7"/>
    <mergeCell ref="B8:E8"/>
    <mergeCell ref="C9:E9"/>
    <mergeCell ref="B9:B13"/>
    <mergeCell ref="C11:E11"/>
    <mergeCell ref="A4:E4"/>
    <mergeCell ref="A5:A13"/>
    <mergeCell ref="A14:A21"/>
    <mergeCell ref="A22:A29"/>
    <mergeCell ref="C28:E28"/>
    <mergeCell ref="C29:E29"/>
    <mergeCell ref="B23:E23"/>
    <mergeCell ref="B24:E24"/>
    <mergeCell ref="C25:E25"/>
    <mergeCell ref="C26:E26"/>
    <mergeCell ref="B25:B29"/>
    <mergeCell ref="B17:B21"/>
    <mergeCell ref="C17:E17"/>
    <mergeCell ref="C18:E18"/>
    <mergeCell ref="C20:E20"/>
    <mergeCell ref="C21:E21"/>
  </mergeCells>
  <phoneticPr fontId="20"/>
  <conditionalFormatting sqref="F6:L29">
    <cfRule type="containsBlanks" dxfId="3" priority="1">
      <formula>LEN(TRIM(F6))=0</formula>
    </cfRule>
  </conditionalFormatting>
  <printOptions horizontalCentered="1"/>
  <pageMargins left="0.70866141732283472" right="0.70866141732283472" top="0.74803149606299213" bottom="0.74803149606299213" header="0.31496062992125984" footer="0.31496062992125984"/>
  <pageSetup paperSize="9" scale="70" orientation="portrait" r:id="rId1"/>
  <headerFooter>
    <oddFooter>&amp;C&amp;14－20－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E2E8D-72E8-47A0-B92A-F17BEABAC9FC}">
  <sheetPr>
    <pageSetUpPr fitToPage="1"/>
  </sheetPr>
  <dimension ref="A1:N21"/>
  <sheetViews>
    <sheetView view="pageLayout" topLeftCell="A37" zoomScaleNormal="100" zoomScaleSheetLayoutView="115" workbookViewId="0">
      <selection activeCell="C11" sqref="C11:V11"/>
    </sheetView>
  </sheetViews>
  <sheetFormatPr defaultColWidth="9" defaultRowHeight="22.5"/>
  <cols>
    <col min="1" max="1" width="4.58203125" style="302" customWidth="1"/>
    <col min="2" max="2" width="10.4140625" style="302" customWidth="1"/>
    <col min="3" max="3" width="13.4140625" style="302" customWidth="1"/>
    <col min="4" max="4" width="10.4140625" style="302" customWidth="1"/>
    <col min="5" max="5" width="14.33203125" style="302" customWidth="1"/>
    <col min="6" max="6" width="10.4140625" style="302" customWidth="1"/>
    <col min="7" max="7" width="14.33203125" style="302" customWidth="1"/>
    <col min="8" max="8" width="10.4140625" style="302" customWidth="1"/>
    <col min="9" max="9" width="14.33203125" style="302" customWidth="1"/>
    <col min="10" max="10" width="10.4140625" style="302" customWidth="1"/>
    <col min="11" max="11" width="14.33203125" style="302" customWidth="1"/>
    <col min="12" max="12" width="10.4140625" style="302" customWidth="1"/>
    <col min="13" max="16384" width="9" style="302"/>
  </cols>
  <sheetData>
    <row r="1" spans="1:13">
      <c r="A1" s="62" t="s">
        <v>73</v>
      </c>
    </row>
    <row r="2" spans="1:13" ht="41.5">
      <c r="A2" s="979" t="s">
        <v>74</v>
      </c>
      <c r="B2" s="979"/>
      <c r="C2" s="979"/>
      <c r="D2" s="979"/>
      <c r="E2" s="979"/>
      <c r="F2" s="979"/>
      <c r="G2" s="979"/>
      <c r="H2" s="979"/>
      <c r="I2" s="979"/>
      <c r="J2" s="979"/>
      <c r="K2" s="979"/>
      <c r="L2" s="979"/>
    </row>
    <row r="3" spans="1:13" ht="17.5" customHeight="1">
      <c r="A3" s="361"/>
      <c r="B3" s="361"/>
      <c r="C3" s="361"/>
      <c r="D3" s="361"/>
      <c r="E3" s="361"/>
      <c r="F3" s="361"/>
      <c r="G3" s="361"/>
      <c r="H3" s="361"/>
      <c r="I3" s="361"/>
      <c r="J3" s="361"/>
      <c r="K3" s="361"/>
      <c r="L3" s="361"/>
    </row>
    <row r="4" spans="1:13" ht="26" customHeight="1">
      <c r="A4" s="965" t="s">
        <v>215</v>
      </c>
      <c r="B4" s="966"/>
      <c r="C4" s="975" t="s">
        <v>255</v>
      </c>
      <c r="D4" s="976"/>
      <c r="E4" s="965" t="s">
        <v>256</v>
      </c>
      <c r="F4" s="980"/>
      <c r="G4" s="965" t="s">
        <v>257</v>
      </c>
      <c r="H4" s="966"/>
      <c r="I4" s="966"/>
      <c r="J4" s="966"/>
      <c r="K4" s="966"/>
      <c r="L4" s="980"/>
      <c r="M4" s="362"/>
    </row>
    <row r="5" spans="1:13" ht="29" customHeight="1">
      <c r="A5" s="967"/>
      <c r="B5" s="968"/>
      <c r="C5" s="977"/>
      <c r="D5" s="978"/>
      <c r="E5" s="967"/>
      <c r="F5" s="981"/>
      <c r="G5" s="973" t="s">
        <v>258</v>
      </c>
      <c r="H5" s="974"/>
      <c r="I5" s="973" t="s">
        <v>259</v>
      </c>
      <c r="J5" s="974"/>
      <c r="K5" s="973" t="s">
        <v>260</v>
      </c>
      <c r="L5" s="974"/>
      <c r="M5" s="362"/>
    </row>
    <row r="6" spans="1:13" ht="31.5" customHeight="1">
      <c r="A6" s="969"/>
      <c r="B6" s="970"/>
      <c r="C6" s="407" t="s">
        <v>261</v>
      </c>
      <c r="D6" s="363" t="s">
        <v>262</v>
      </c>
      <c r="E6" s="364"/>
      <c r="F6" s="363" t="s">
        <v>262</v>
      </c>
      <c r="G6" s="365"/>
      <c r="H6" s="366" t="s">
        <v>262</v>
      </c>
      <c r="I6" s="365"/>
      <c r="J6" s="366" t="s">
        <v>262</v>
      </c>
      <c r="K6" s="365"/>
      <c r="L6" s="363" t="s">
        <v>262</v>
      </c>
      <c r="M6" s="367"/>
    </row>
    <row r="7" spans="1:13" ht="12.5" customHeight="1">
      <c r="A7" s="962">
        <f>A12-1</f>
        <v>4</v>
      </c>
      <c r="B7" s="971" t="s">
        <v>263</v>
      </c>
      <c r="C7" s="368"/>
      <c r="D7" s="406" t="s">
        <v>42</v>
      </c>
      <c r="E7" s="356" t="s">
        <v>264</v>
      </c>
      <c r="F7" s="406" t="s">
        <v>42</v>
      </c>
      <c r="G7" s="356" t="s">
        <v>80</v>
      </c>
      <c r="H7" s="406" t="s">
        <v>42</v>
      </c>
      <c r="I7" s="356" t="s">
        <v>80</v>
      </c>
      <c r="J7" s="406" t="s">
        <v>42</v>
      </c>
      <c r="K7" s="356" t="s">
        <v>80</v>
      </c>
      <c r="L7" s="406" t="s">
        <v>42</v>
      </c>
      <c r="M7" s="362"/>
    </row>
    <row r="8" spans="1:13" ht="52.5" customHeight="1">
      <c r="A8" s="963"/>
      <c r="B8" s="972"/>
      <c r="C8" s="369"/>
      <c r="D8" s="370"/>
      <c r="E8" s="371"/>
      <c r="F8" s="370"/>
      <c r="G8" s="371"/>
      <c r="H8" s="370"/>
      <c r="I8" s="371"/>
      <c r="J8" s="370"/>
      <c r="K8" s="372"/>
      <c r="L8" s="370"/>
      <c r="M8" s="362"/>
    </row>
    <row r="9" spans="1:13" ht="52.5" customHeight="1">
      <c r="A9" s="963"/>
      <c r="B9" s="373" t="s">
        <v>265</v>
      </c>
      <c r="C9" s="374"/>
      <c r="D9" s="375"/>
      <c r="E9" s="376"/>
      <c r="F9" s="377"/>
      <c r="G9" s="378"/>
      <c r="H9" s="377"/>
      <c r="I9" s="378"/>
      <c r="J9" s="375"/>
      <c r="K9" s="379"/>
      <c r="L9" s="375"/>
      <c r="M9" s="362"/>
    </row>
    <row r="10" spans="1:13" ht="52.5" customHeight="1">
      <c r="A10" s="963"/>
      <c r="B10" s="373" t="s">
        <v>266</v>
      </c>
      <c r="C10" s="374"/>
      <c r="D10" s="375"/>
      <c r="E10" s="376"/>
      <c r="F10" s="377"/>
      <c r="G10" s="378"/>
      <c r="H10" s="377"/>
      <c r="I10" s="378"/>
      <c r="J10" s="375"/>
      <c r="K10" s="379"/>
      <c r="L10" s="375"/>
      <c r="M10" s="362"/>
    </row>
    <row r="11" spans="1:13" ht="52.5" customHeight="1">
      <c r="A11" s="964"/>
      <c r="B11" s="380" t="s">
        <v>82</v>
      </c>
      <c r="C11" s="381"/>
      <c r="D11" s="382"/>
      <c r="E11" s="383"/>
      <c r="F11" s="384"/>
      <c r="G11" s="385"/>
      <c r="H11" s="384"/>
      <c r="I11" s="385"/>
      <c r="J11" s="382"/>
      <c r="K11" s="386"/>
      <c r="L11" s="382"/>
      <c r="M11" s="362"/>
    </row>
    <row r="12" spans="1:13" ht="52.5" customHeight="1">
      <c r="A12" s="962">
        <f>A16-1</f>
        <v>5</v>
      </c>
      <c r="B12" s="387" t="s">
        <v>263</v>
      </c>
      <c r="C12" s="388"/>
      <c r="D12" s="389"/>
      <c r="E12" s="390"/>
      <c r="F12" s="391"/>
      <c r="G12" s="392"/>
      <c r="H12" s="391"/>
      <c r="I12" s="392"/>
      <c r="J12" s="389"/>
      <c r="K12" s="393"/>
      <c r="L12" s="389"/>
      <c r="M12" s="362"/>
    </row>
    <row r="13" spans="1:13" ht="52.5" customHeight="1">
      <c r="A13" s="963"/>
      <c r="B13" s="373" t="s">
        <v>265</v>
      </c>
      <c r="C13" s="374"/>
      <c r="D13" s="375"/>
      <c r="E13" s="376"/>
      <c r="F13" s="377"/>
      <c r="G13" s="378"/>
      <c r="H13" s="377"/>
      <c r="I13" s="378"/>
      <c r="J13" s="375"/>
      <c r="K13" s="394"/>
      <c r="L13" s="375"/>
      <c r="M13" s="362"/>
    </row>
    <row r="14" spans="1:13" ht="52.5" customHeight="1">
      <c r="A14" s="963"/>
      <c r="B14" s="373" t="s">
        <v>266</v>
      </c>
      <c r="C14" s="374"/>
      <c r="D14" s="375"/>
      <c r="E14" s="376"/>
      <c r="F14" s="377"/>
      <c r="G14" s="378"/>
      <c r="H14" s="377"/>
      <c r="I14" s="378"/>
      <c r="J14" s="375"/>
      <c r="K14" s="394"/>
      <c r="L14" s="375"/>
      <c r="M14" s="362"/>
    </row>
    <row r="15" spans="1:13" ht="52.5" customHeight="1">
      <c r="A15" s="964"/>
      <c r="B15" s="395" t="s">
        <v>82</v>
      </c>
      <c r="C15" s="381"/>
      <c r="D15" s="396"/>
      <c r="E15" s="397"/>
      <c r="F15" s="398"/>
      <c r="G15" s="399"/>
      <c r="H15" s="398"/>
      <c r="I15" s="399"/>
      <c r="J15" s="396"/>
      <c r="K15" s="386"/>
      <c r="L15" s="396"/>
      <c r="M15" s="362"/>
    </row>
    <row r="16" spans="1:13" ht="52.5" customHeight="1">
      <c r="A16" s="962">
        <f>'第1-1　事業の概況'!J3</f>
        <v>6</v>
      </c>
      <c r="B16" s="387" t="s">
        <v>263</v>
      </c>
      <c r="C16" s="388"/>
      <c r="D16" s="389"/>
      <c r="E16" s="390"/>
      <c r="F16" s="391"/>
      <c r="G16" s="392"/>
      <c r="H16" s="391"/>
      <c r="I16" s="392"/>
      <c r="J16" s="389"/>
      <c r="K16" s="393"/>
      <c r="L16" s="389"/>
      <c r="M16" s="362"/>
    </row>
    <row r="17" spans="1:14" ht="52.5" customHeight="1">
      <c r="A17" s="963"/>
      <c r="B17" s="373" t="s">
        <v>265</v>
      </c>
      <c r="C17" s="374"/>
      <c r="D17" s="375"/>
      <c r="E17" s="376"/>
      <c r="F17" s="377"/>
      <c r="G17" s="378"/>
      <c r="H17" s="377"/>
      <c r="I17" s="378"/>
      <c r="J17" s="375"/>
      <c r="K17" s="394"/>
      <c r="L17" s="375"/>
      <c r="M17" s="362"/>
    </row>
    <row r="18" spans="1:14" ht="52.5" customHeight="1">
      <c r="A18" s="963"/>
      <c r="B18" s="373" t="s">
        <v>266</v>
      </c>
      <c r="C18" s="374"/>
      <c r="D18" s="375"/>
      <c r="E18" s="376"/>
      <c r="F18" s="377"/>
      <c r="G18" s="378"/>
      <c r="H18" s="377"/>
      <c r="I18" s="378"/>
      <c r="J18" s="375"/>
      <c r="K18" s="394"/>
      <c r="L18" s="375"/>
      <c r="M18" s="362"/>
    </row>
    <row r="19" spans="1:14" ht="52.5" customHeight="1">
      <c r="A19" s="964"/>
      <c r="B19" s="395" t="s">
        <v>82</v>
      </c>
      <c r="C19" s="381"/>
      <c r="D19" s="396"/>
      <c r="E19" s="397"/>
      <c r="F19" s="398"/>
      <c r="G19" s="399"/>
      <c r="H19" s="398"/>
      <c r="I19" s="399"/>
      <c r="J19" s="396"/>
      <c r="K19" s="386"/>
      <c r="L19" s="396"/>
      <c r="M19" s="362"/>
    </row>
    <row r="20" spans="1:14">
      <c r="A20" s="400" t="s">
        <v>267</v>
      </c>
      <c r="B20" s="401"/>
      <c r="C20" s="402"/>
      <c r="D20" s="402"/>
      <c r="E20" s="402"/>
      <c r="F20" s="402"/>
      <c r="G20" s="402"/>
      <c r="H20" s="402"/>
      <c r="I20" s="402"/>
      <c r="J20" s="402"/>
      <c r="K20" s="402"/>
      <c r="L20" s="402"/>
      <c r="M20" s="403"/>
      <c r="N20" s="404"/>
    </row>
    <row r="21" spans="1:14">
      <c r="A21" s="400" t="s">
        <v>268</v>
      </c>
      <c r="B21" s="405"/>
      <c r="C21" s="402"/>
      <c r="D21" s="402"/>
      <c r="E21" s="402"/>
      <c r="F21" s="402"/>
      <c r="G21" s="402"/>
      <c r="H21" s="402"/>
      <c r="I21" s="402"/>
      <c r="J21" s="402"/>
      <c r="K21" s="402"/>
      <c r="L21" s="402"/>
      <c r="M21" s="403"/>
      <c r="N21" s="404"/>
    </row>
  </sheetData>
  <mergeCells count="12">
    <mergeCell ref="A2:L2"/>
    <mergeCell ref="K5:L5"/>
    <mergeCell ref="G4:L4"/>
    <mergeCell ref="E4:F5"/>
    <mergeCell ref="I5:J5"/>
    <mergeCell ref="A16:A19"/>
    <mergeCell ref="A4:B6"/>
    <mergeCell ref="B7:B8"/>
    <mergeCell ref="G5:H5"/>
    <mergeCell ref="C4:D5"/>
    <mergeCell ref="A7:A11"/>
    <mergeCell ref="A12:A15"/>
  </mergeCells>
  <phoneticPr fontId="20"/>
  <conditionalFormatting sqref="C8:L19">
    <cfRule type="containsBlanks" dxfId="2" priority="1">
      <formula>LEN(TRIM(C8))=0</formula>
    </cfRule>
  </conditionalFormatting>
  <pageMargins left="0.7" right="0.7" top="0.75" bottom="0.75" header="0.3" footer="0.3"/>
  <pageSetup paperSize="9" scale="58" orientation="portrait" r:id="rId1"/>
  <headerFooter>
    <oddFooter>&amp;C&amp;14－21－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4BEEB-0CD1-48D2-9016-522385B5B07A}">
  <sheetPr>
    <pageSetUpPr fitToPage="1"/>
  </sheetPr>
  <dimension ref="A1:Q14"/>
  <sheetViews>
    <sheetView view="pageBreakPreview" zoomScaleNormal="100" zoomScaleSheetLayoutView="100" workbookViewId="0">
      <selection activeCell="G15" sqref="G15"/>
    </sheetView>
  </sheetViews>
  <sheetFormatPr defaultColWidth="9" defaultRowHeight="20"/>
  <cols>
    <col min="1" max="1" width="3.75" style="37" customWidth="1"/>
    <col min="2" max="3" width="9" style="37"/>
    <col min="4" max="4" width="10" style="37" customWidth="1"/>
    <col min="5" max="6" width="9" style="37"/>
    <col min="7" max="7" width="10" style="37" customWidth="1"/>
    <col min="8" max="9" width="9" style="37"/>
    <col min="10" max="10" width="10" style="37" customWidth="1"/>
    <col min="11" max="14" width="9" style="37"/>
    <col min="15" max="15" width="9" style="37" customWidth="1"/>
    <col min="16" max="16384" width="9" style="37"/>
  </cols>
  <sheetData>
    <row r="1" spans="1:17" ht="18.75" customHeight="1">
      <c r="A1" s="982" t="s">
        <v>488</v>
      </c>
      <c r="B1" s="62" t="s">
        <v>75</v>
      </c>
    </row>
    <row r="2" spans="1:17" ht="32" customHeight="1">
      <c r="A2" s="982"/>
      <c r="B2" s="983" t="s">
        <v>76</v>
      </c>
      <c r="C2" s="983"/>
      <c r="D2" s="983"/>
      <c r="E2" s="983"/>
      <c r="F2" s="983"/>
      <c r="G2" s="983"/>
      <c r="H2" s="983"/>
      <c r="I2" s="983"/>
      <c r="J2" s="983"/>
      <c r="K2" s="983"/>
      <c r="L2" s="983"/>
      <c r="M2" s="983"/>
      <c r="N2" s="983"/>
      <c r="O2" s="983"/>
    </row>
    <row r="3" spans="1:17" ht="18.75" customHeight="1">
      <c r="A3" s="982"/>
      <c r="B3" s="408"/>
      <c r="C3" s="408"/>
      <c r="D3" s="408"/>
      <c r="E3" s="408"/>
      <c r="F3" s="408"/>
      <c r="G3" s="408"/>
      <c r="H3" s="408"/>
      <c r="I3" s="408"/>
      <c r="J3" s="984">
        <f>'第1-1　事業の概況'!J3+1</f>
        <v>7</v>
      </c>
      <c r="K3" s="984"/>
      <c r="L3" s="984"/>
      <c r="M3" s="984"/>
      <c r="N3" s="984"/>
      <c r="O3" s="984"/>
      <c r="P3" s="310"/>
    </row>
    <row r="4" spans="1:17" ht="33.5" customHeight="1">
      <c r="A4" s="982"/>
      <c r="B4" s="988" t="s">
        <v>210</v>
      </c>
      <c r="C4" s="1002" t="s">
        <v>269</v>
      </c>
      <c r="D4" s="1003"/>
      <c r="E4" s="1003"/>
      <c r="F4" s="1003"/>
      <c r="G4" s="1003"/>
      <c r="H4" s="1003"/>
      <c r="I4" s="1003"/>
      <c r="J4" s="1003"/>
      <c r="K4" s="1004"/>
      <c r="L4" s="993" t="s">
        <v>486</v>
      </c>
      <c r="M4" s="994"/>
      <c r="N4" s="989" t="s">
        <v>487</v>
      </c>
      <c r="O4" s="990"/>
      <c r="P4" s="310"/>
    </row>
    <row r="5" spans="1:17" ht="33.5" customHeight="1">
      <c r="A5" s="982"/>
      <c r="B5" s="988"/>
      <c r="C5" s="997" t="s">
        <v>270</v>
      </c>
      <c r="D5" s="998"/>
      <c r="E5" s="999"/>
      <c r="F5" s="1000" t="s">
        <v>271</v>
      </c>
      <c r="G5" s="998"/>
      <c r="H5" s="1001"/>
      <c r="I5" s="997" t="s">
        <v>82</v>
      </c>
      <c r="J5" s="998"/>
      <c r="K5" s="1001"/>
      <c r="L5" s="995"/>
      <c r="M5" s="996"/>
      <c r="N5" s="991"/>
      <c r="O5" s="992"/>
      <c r="P5" s="310"/>
    </row>
    <row r="6" spans="1:17" ht="33.5" customHeight="1">
      <c r="A6" s="982"/>
      <c r="B6" s="988"/>
      <c r="C6" s="409" t="s">
        <v>272</v>
      </c>
      <c r="D6" s="410" t="s">
        <v>273</v>
      </c>
      <c r="E6" s="411" t="s">
        <v>274</v>
      </c>
      <c r="F6" s="412" t="s">
        <v>272</v>
      </c>
      <c r="G6" s="410" t="s">
        <v>273</v>
      </c>
      <c r="H6" s="413" t="s">
        <v>274</v>
      </c>
      <c r="I6" s="409" t="s">
        <v>272</v>
      </c>
      <c r="J6" s="410" t="s">
        <v>273</v>
      </c>
      <c r="K6" s="413" t="s">
        <v>274</v>
      </c>
      <c r="L6" s="412" t="s">
        <v>272</v>
      </c>
      <c r="M6" s="413" t="s">
        <v>274</v>
      </c>
      <c r="N6" s="409" t="s">
        <v>272</v>
      </c>
      <c r="O6" s="413" t="s">
        <v>275</v>
      </c>
      <c r="P6" s="310"/>
    </row>
    <row r="7" spans="1:17" ht="15" customHeight="1">
      <c r="A7" s="982"/>
      <c r="B7" s="985" t="s">
        <v>276</v>
      </c>
      <c r="C7" s="419"/>
      <c r="D7" s="420" t="s">
        <v>277</v>
      </c>
      <c r="E7" s="421" t="s">
        <v>78</v>
      </c>
      <c r="F7" s="419"/>
      <c r="G7" s="420" t="s">
        <v>277</v>
      </c>
      <c r="H7" s="421" t="s">
        <v>78</v>
      </c>
      <c r="I7" s="419"/>
      <c r="J7" s="420" t="s">
        <v>277</v>
      </c>
      <c r="K7" s="421" t="s">
        <v>78</v>
      </c>
      <c r="L7" s="419"/>
      <c r="M7" s="421" t="s">
        <v>78</v>
      </c>
      <c r="N7" s="419"/>
      <c r="O7" s="421" t="s">
        <v>78</v>
      </c>
      <c r="P7" s="310"/>
    </row>
    <row r="8" spans="1:17" ht="26.5" customHeight="1">
      <c r="A8" s="982"/>
      <c r="B8" s="986"/>
      <c r="C8" s="425" t="s">
        <v>323</v>
      </c>
      <c r="D8" s="426" t="s">
        <v>278</v>
      </c>
      <c r="E8" s="427" t="s">
        <v>278</v>
      </c>
      <c r="F8" s="425" t="s">
        <v>278</v>
      </c>
      <c r="G8" s="426" t="s">
        <v>278</v>
      </c>
      <c r="H8" s="427" t="s">
        <v>278</v>
      </c>
      <c r="I8" s="425" t="s">
        <v>278</v>
      </c>
      <c r="J8" s="426" t="s">
        <v>278</v>
      </c>
      <c r="K8" s="427" t="s">
        <v>278</v>
      </c>
      <c r="L8" s="425" t="s">
        <v>278</v>
      </c>
      <c r="M8" s="427" t="s">
        <v>278</v>
      </c>
      <c r="N8" s="425" t="s">
        <v>278</v>
      </c>
      <c r="O8" s="427" t="s">
        <v>278</v>
      </c>
      <c r="P8" s="310"/>
    </row>
    <row r="9" spans="1:17" ht="32" customHeight="1">
      <c r="A9" s="982"/>
      <c r="B9" s="987"/>
      <c r="C9" s="422"/>
      <c r="D9" s="423"/>
      <c r="E9" s="424"/>
      <c r="F9" s="422"/>
      <c r="G9" s="423"/>
      <c r="H9" s="424"/>
      <c r="I9" s="422"/>
      <c r="J9" s="423"/>
      <c r="K9" s="424"/>
      <c r="L9" s="422"/>
      <c r="M9" s="424"/>
      <c r="N9" s="422"/>
      <c r="O9" s="424"/>
      <c r="P9" s="310"/>
    </row>
    <row r="10" spans="1:17" ht="14.5" customHeight="1">
      <c r="A10" s="982"/>
      <c r="B10" s="985" t="s">
        <v>279</v>
      </c>
      <c r="C10" s="419"/>
      <c r="D10" s="420" t="s">
        <v>277</v>
      </c>
      <c r="E10" s="421" t="s">
        <v>78</v>
      </c>
      <c r="F10" s="419"/>
      <c r="G10" s="420" t="s">
        <v>277</v>
      </c>
      <c r="H10" s="421" t="s">
        <v>78</v>
      </c>
      <c r="I10" s="419"/>
      <c r="J10" s="420" t="s">
        <v>277</v>
      </c>
      <c r="K10" s="421" t="s">
        <v>78</v>
      </c>
      <c r="L10" s="419"/>
      <c r="M10" s="421" t="s">
        <v>78</v>
      </c>
      <c r="N10" s="419"/>
      <c r="O10" s="421" t="s">
        <v>78</v>
      </c>
      <c r="P10" s="310"/>
    </row>
    <row r="11" spans="1:17" ht="26" customHeight="1">
      <c r="A11" s="982"/>
      <c r="B11" s="986"/>
      <c r="C11" s="414" t="s">
        <v>278</v>
      </c>
      <c r="D11" s="415" t="s">
        <v>278</v>
      </c>
      <c r="E11" s="416" t="s">
        <v>278</v>
      </c>
      <c r="F11" s="414" t="s">
        <v>278</v>
      </c>
      <c r="G11" s="415" t="s">
        <v>278</v>
      </c>
      <c r="H11" s="416" t="s">
        <v>278</v>
      </c>
      <c r="I11" s="414" t="s">
        <v>278</v>
      </c>
      <c r="J11" s="415" t="s">
        <v>278</v>
      </c>
      <c r="K11" s="416" t="s">
        <v>278</v>
      </c>
      <c r="L11" s="414" t="s">
        <v>278</v>
      </c>
      <c r="M11" s="416" t="s">
        <v>278</v>
      </c>
      <c r="N11" s="414" t="s">
        <v>278</v>
      </c>
      <c r="O11" s="416" t="s">
        <v>278</v>
      </c>
      <c r="P11" s="310"/>
    </row>
    <row r="12" spans="1:17" ht="31.5" customHeight="1">
      <c r="A12" s="982"/>
      <c r="B12" s="987"/>
      <c r="C12" s="422"/>
      <c r="D12" s="423"/>
      <c r="E12" s="424"/>
      <c r="F12" s="422"/>
      <c r="G12" s="423"/>
      <c r="H12" s="424"/>
      <c r="I12" s="422"/>
      <c r="J12" s="423"/>
      <c r="K12" s="424"/>
      <c r="L12" s="422"/>
      <c r="M12" s="424"/>
      <c r="N12" s="422"/>
      <c r="O12" s="424"/>
      <c r="P12" s="310"/>
    </row>
    <row r="13" spans="1:17" ht="18.75" customHeight="1">
      <c r="A13" s="982"/>
      <c r="B13" s="417" t="s">
        <v>280</v>
      </c>
      <c r="C13" s="418"/>
      <c r="D13" s="418"/>
      <c r="E13" s="418"/>
      <c r="F13" s="418"/>
      <c r="G13" s="418"/>
      <c r="H13" s="418"/>
      <c r="I13" s="418"/>
      <c r="J13" s="418"/>
      <c r="K13" s="418"/>
      <c r="L13" s="418"/>
      <c r="M13" s="418"/>
      <c r="N13" s="418"/>
      <c r="O13" s="418"/>
      <c r="P13" s="418"/>
      <c r="Q13" s="57"/>
    </row>
    <row r="14" spans="1:17" ht="18.75" customHeight="1">
      <c r="B14" s="355"/>
      <c r="C14" s="355"/>
      <c r="D14" s="355"/>
      <c r="E14" s="355"/>
      <c r="F14" s="355"/>
      <c r="G14" s="355"/>
      <c r="H14" s="355"/>
      <c r="I14" s="355"/>
      <c r="J14" s="355"/>
      <c r="K14" s="355"/>
      <c r="L14" s="355"/>
      <c r="M14" s="355"/>
      <c r="N14" s="355"/>
      <c r="O14" s="355"/>
      <c r="P14" s="355"/>
      <c r="Q14" s="57"/>
    </row>
  </sheetData>
  <mergeCells count="12">
    <mergeCell ref="A1:A13"/>
    <mergeCell ref="B2:O2"/>
    <mergeCell ref="J3:O3"/>
    <mergeCell ref="B10:B12"/>
    <mergeCell ref="B4:B6"/>
    <mergeCell ref="N4:O5"/>
    <mergeCell ref="L4:M5"/>
    <mergeCell ref="C5:E5"/>
    <mergeCell ref="F5:H5"/>
    <mergeCell ref="I5:K5"/>
    <mergeCell ref="C4:K4"/>
    <mergeCell ref="B7:B9"/>
  </mergeCells>
  <phoneticPr fontId="20"/>
  <conditionalFormatting sqref="C8:O8 C11:O11">
    <cfRule type="cellIs" dxfId="1" priority="2" operator="equal">
      <formula>"(　)"</formula>
    </cfRule>
  </conditionalFormatting>
  <conditionalFormatting sqref="C9:O9 C12:O12">
    <cfRule type="containsBlanks" dxfId="0" priority="1">
      <formula>LEN(TRIM(C9))=0</formula>
    </cfRule>
  </conditionalFormatting>
  <pageMargins left="0.7" right="0.7" top="0.75" bottom="0.75" header="0.3" footer="0.3"/>
  <pageSetup paperSize="9" scale="9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FD83-F1CC-4C90-AF43-A3CE60B579FC}">
  <dimension ref="A1:A2"/>
  <sheetViews>
    <sheetView workbookViewId="0">
      <selection activeCell="A3" sqref="A3"/>
    </sheetView>
  </sheetViews>
  <sheetFormatPr defaultRowHeight="18"/>
  <sheetData>
    <row r="1" spans="1:1">
      <c r="A1" t="s">
        <v>318</v>
      </c>
    </row>
    <row r="2" spans="1:1">
      <c r="A2" t="s">
        <v>319</v>
      </c>
    </row>
  </sheetData>
  <phoneticPr fontId="20"/>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DFC8ECC9F0784394E896DE3133E1C8" ma:contentTypeVersion="13" ma:contentTypeDescription="新しいドキュメントを作成します。" ma:contentTypeScope="" ma:versionID="b461ae3a76c0480ebd5b1e5900c4b2ca">
  <xsd:schema xmlns:xsd="http://www.w3.org/2001/XMLSchema" xmlns:xs="http://www.w3.org/2001/XMLSchema" xmlns:p="http://schemas.microsoft.com/office/2006/metadata/properties" xmlns:ns2="e94d4986-92b8-4b8b-81ea-962ca1ee141b" xmlns:ns3="263dbbe5-076b-4606-a03b-9598f5f2f35a" targetNamespace="http://schemas.microsoft.com/office/2006/metadata/properties" ma:root="true" ma:fieldsID="5c7a30b916b77883b1e973a523f7b727" ns2:_="" ns3:_="">
    <xsd:import namespace="e94d4986-92b8-4b8b-81ea-962ca1ee141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d4986-92b8-4b8b-81ea-962ca1ee141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b3ef07-9a6e-4b14-a78d-b182aad7fef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e94d4986-92b8-4b8b-81ea-962ca1ee141b">
      <UserInfo>
        <DisplayName/>
        <AccountId xsi:nil="true"/>
        <AccountType/>
      </UserInfo>
    </Owner>
    <lcf76f155ced4ddcb4097134ff3c332f xmlns="e94d4986-92b8-4b8b-81ea-962ca1ee141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87937A-F942-4DF1-B26B-197E676BAC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d4986-92b8-4b8b-81ea-962ca1ee141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9679C2-9891-4484-9D2B-00699E04F8BE}">
  <ds:schemaRefs>
    <ds:schemaRef ds:uri="http://schemas.microsoft.com/office/2006/metadata/properties"/>
    <ds:schemaRef ds:uri="http://schemas.microsoft.com/office/infopath/2007/PartnerControls"/>
    <ds:schemaRef ds:uri="263dbbe5-076b-4606-a03b-9598f5f2f35a"/>
    <ds:schemaRef ds:uri="e94d4986-92b8-4b8b-81ea-962ca1ee141b"/>
  </ds:schemaRefs>
</ds:datastoreItem>
</file>

<file path=customXml/itemProps3.xml><?xml version="1.0" encoding="utf-8"?>
<ds:datastoreItem xmlns:ds="http://schemas.openxmlformats.org/officeDocument/2006/customXml" ds:itemID="{E2B40B2F-E5A7-4C71-A682-A93A5682ED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20</vt:i4>
      </vt:variant>
    </vt:vector>
  </HeadingPairs>
  <TitlesOfParts>
    <vt:vector size="48" baseType="lpstr">
      <vt:lpstr>表紙</vt:lpstr>
      <vt:lpstr>目次</vt:lpstr>
      <vt:lpstr>第1-1　事業の概況</vt:lpstr>
      <vt:lpstr>第1-2　広報活動</vt:lpstr>
      <vt:lpstr>×第1-2　広報活動</vt:lpstr>
      <vt:lpstr>第1-3　組織図</vt:lpstr>
      <vt:lpstr>第1-3(2)　職員名簿</vt:lpstr>
      <vt:lpstr>第1-4　研修</vt:lpstr>
      <vt:lpstr>第2　懸案事項</vt:lpstr>
      <vt:lpstr>第3　財政関係</vt:lpstr>
      <vt:lpstr>第4　適用業務関係</vt:lpstr>
      <vt:lpstr>×第4　適用業務関係</vt:lpstr>
      <vt:lpstr>第5　収納関係①</vt:lpstr>
      <vt:lpstr>第5　収納関係②</vt:lpstr>
      <vt:lpstr>第5　収納関係③</vt:lpstr>
      <vt:lpstr>第5　収納関係⓸</vt:lpstr>
      <vt:lpstr>第5　収納関係⑤</vt:lpstr>
      <vt:lpstr>第5　収納関係⑥</vt:lpstr>
      <vt:lpstr>第5　収納関係⑦</vt:lpstr>
      <vt:lpstr>第6　医療費関係①</vt:lpstr>
      <vt:lpstr>×第6　医療費関係</vt:lpstr>
      <vt:lpstr>第6　医療費関係②</vt:lpstr>
      <vt:lpstr>第6　医療費関係③</vt:lpstr>
      <vt:lpstr>第7　その他</vt:lpstr>
      <vt:lpstr>別添資料1</vt:lpstr>
      <vt:lpstr>別添資料2</vt:lpstr>
      <vt:lpstr>別添資料3</vt:lpstr>
      <vt:lpstr>入力規制</vt:lpstr>
      <vt:lpstr>'第1-1　事業の概況'!Print_Area</vt:lpstr>
      <vt:lpstr>'第1-2　広報活動'!Print_Area</vt:lpstr>
      <vt:lpstr>'第1-3　組織図'!Print_Area</vt:lpstr>
      <vt:lpstr>'第1-4　研修'!Print_Area</vt:lpstr>
      <vt:lpstr>'第2　懸案事項'!Print_Area</vt:lpstr>
      <vt:lpstr>'第4　適用業務関係'!Print_Area</vt:lpstr>
      <vt:lpstr>'第5　収納関係①'!Print_Area</vt:lpstr>
      <vt:lpstr>'第5　収納関係②'!Print_Area</vt:lpstr>
      <vt:lpstr>'第5　収納関係③'!Print_Area</vt:lpstr>
      <vt:lpstr>'第5　収納関係⓸'!Print_Area</vt:lpstr>
      <vt:lpstr>'第5　収納関係⑤'!Print_Area</vt:lpstr>
      <vt:lpstr>'第5　収納関係⑥'!Print_Area</vt:lpstr>
      <vt:lpstr>'第5　収納関係⑦'!Print_Area</vt:lpstr>
      <vt:lpstr>'第6　医療費関係①'!Print_Area</vt:lpstr>
      <vt:lpstr>'第6　医療費関係②'!Print_Area</vt:lpstr>
      <vt:lpstr>'第6　医療費関係③'!Print_Area</vt:lpstr>
      <vt:lpstr>'第7　その他'!Print_Area</vt:lpstr>
      <vt:lpstr>別添資料2!Print_Area</vt:lpstr>
      <vt:lpstr>別添資料3!Print_Area</vt:lpstr>
      <vt:lpstr>目次!Print_Area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0x010100BBDFC8ECC9F0784394E896DE3133E1C8</vt:lpwstr>
  </property>
  <property fmtid="{D5CDD505-2E9C-101B-9397-08002B2CF9AE}" pid="3" name="MediaServiceImageTags">
    <vt:lpwstr/>
  </property>
</Properties>
</file>