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2487" documentId="8_{18FC4128-293B-4463-9748-481E626EDD2C}" xr6:coauthVersionLast="47" xr6:coauthVersionMax="47" xr10:uidLastSave="{B6D21A62-1815-46AC-BF17-1458C70D8D4A}"/>
  <bookViews>
    <workbookView xWindow="-110" yWindow="-110" windowWidth="19420" windowHeight="10300" tabRatio="599" xr2:uid="{00000000-000D-0000-FFFF-FFFF00000000}"/>
  </bookViews>
  <sheets>
    <sheet name="表紙" sheetId="26" r:id="rId1"/>
    <sheet name="目次" sheetId="31" r:id="rId2"/>
    <sheet name="第1-1　事業の概況" sheetId="3" r:id="rId3"/>
    <sheet name="第1-2　広報活動" sheetId="27" r:id="rId4"/>
    <sheet name="×第1-2　広報活動" sheetId="4" state="hidden" r:id="rId5"/>
    <sheet name="第1-3　組織図" sheetId="5" r:id="rId6"/>
    <sheet name="第1-3(2)　職員名簿" sheetId="6" r:id="rId7"/>
    <sheet name="第1-4　研修" sheetId="7" r:id="rId8"/>
    <sheet name="第2　懸案事項" sheetId="8" r:id="rId9"/>
    <sheet name="第3　財政関係" sheetId="9" r:id="rId10"/>
    <sheet name="第4　適用業務関係" sheetId="28" r:id="rId11"/>
    <sheet name="×第4　適用業務関係" sheetId="12" state="hidden" r:id="rId12"/>
    <sheet name="第5　収納関係①" sheetId="14" r:id="rId13"/>
    <sheet name="第5　収納関係②" sheetId="32" r:id="rId14"/>
    <sheet name="第5　収納関係③" sheetId="33" r:id="rId15"/>
    <sheet name="第5　収納関係⓸" sheetId="34" r:id="rId16"/>
    <sheet name="第5　収納関係⑤" sheetId="35" r:id="rId17"/>
    <sheet name="第5　収納関係⑥" sheetId="37" r:id="rId18"/>
    <sheet name="第5　収納関係⑦" sheetId="36" r:id="rId19"/>
    <sheet name="第6　医療費関係①" sheetId="30" r:id="rId20"/>
    <sheet name="×第6　医療費関係" sheetId="19" state="hidden" r:id="rId21"/>
    <sheet name="第6　医療費関係②" sheetId="38" r:id="rId22"/>
    <sheet name="第6　医療費関係③" sheetId="39" r:id="rId23"/>
    <sheet name="第7　その他" sheetId="22" r:id="rId24"/>
    <sheet name="別添資料1" sheetId="23" r:id="rId25"/>
    <sheet name="別添資料2" sheetId="24" r:id="rId26"/>
    <sheet name="別添資料3" sheetId="25" r:id="rId27"/>
    <sheet name="入力規制" sheetId="29" state="hidden" r:id="rId28"/>
  </sheets>
  <definedNames>
    <definedName name="_xlnm.Print_Area" localSheetId="2">'第1-1　事業の概況'!$A$1:$K$39</definedName>
    <definedName name="_xlnm.Print_Area" localSheetId="3">'第1-2　広報活動'!$A$1:$E$32</definedName>
    <definedName name="_xlnm.Print_Area" localSheetId="5">'第1-3　組織図'!$A$1:$F$44</definedName>
    <definedName name="_xlnm.Print_Area" localSheetId="7">'第1-4　研修'!$A$1:$E$39</definedName>
    <definedName name="_xlnm.Print_Area" localSheetId="8">'第2　懸案事項'!$A$1:$C$12</definedName>
    <definedName name="_xlnm.Print_Area" localSheetId="10">'第4　適用業務関係'!$A$1:$H$29</definedName>
    <definedName name="_xlnm.Print_Area" localSheetId="12">'第5　収納関係①'!$A$1:$D$11</definedName>
    <definedName name="_xlnm.Print_Area" localSheetId="13">'第5　収納関係②'!$A$1:$Y$38</definedName>
    <definedName name="_xlnm.Print_Area" localSheetId="14">'第5　収納関係③'!$A$1:$I$25</definedName>
    <definedName name="_xlnm.Print_Area" localSheetId="15">'第5　収納関係⓸'!$A$1:$E$17</definedName>
    <definedName name="_xlnm.Print_Area" localSheetId="16">'第5　収納関係⑤'!$A$1:$W$36</definedName>
    <definedName name="_xlnm.Print_Area" localSheetId="17">'第5　収納関係⑥'!$A$1:$W$38</definedName>
    <definedName name="_xlnm.Print_Area" localSheetId="18">'第5　収納関係⑦'!$A$1:$V$11</definedName>
    <definedName name="_xlnm.Print_Area" localSheetId="19">'第6　医療費関係①'!$A$1:$N$32</definedName>
    <definedName name="_xlnm.Print_Area" localSheetId="21">'第6　医療費関係②'!$A$1:$C$10</definedName>
    <definedName name="_xlnm.Print_Area" localSheetId="22">'第6　医療費関係③'!$A$1:$D$9</definedName>
    <definedName name="_xlnm.Print_Area" localSheetId="23">'第7　その他'!$A$1:$I$10</definedName>
    <definedName name="_xlnm.Print_Area" localSheetId="25">別添資料2!$A$1:$L$21</definedName>
    <definedName name="_xlnm.Print_Area" localSheetId="26">別添資料3!$A$1:$O$13</definedName>
    <definedName name="_xlnm.Print_Area" localSheetId="1">目次!$A$1:$D$40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6" i="30" l="1"/>
  <c r="K26" i="30"/>
  <c r="I26" i="30"/>
  <c r="G26" i="30"/>
  <c r="E26" i="30"/>
  <c r="M23" i="30"/>
  <c r="K23" i="30"/>
  <c r="I23" i="30"/>
  <c r="G23" i="30"/>
  <c r="E23" i="30"/>
  <c r="G21" i="30"/>
  <c r="I21" i="30" s="1"/>
  <c r="K21" i="30" s="1"/>
  <c r="M21" i="30" s="1"/>
  <c r="B2" i="36"/>
  <c r="B9" i="36" s="1"/>
  <c r="B20" i="37"/>
  <c r="B38" i="37" s="1"/>
  <c r="Q7" i="37"/>
  <c r="Q6" i="37"/>
  <c r="B7" i="37"/>
  <c r="R22" i="37"/>
  <c r="O22" i="37"/>
  <c r="K22" i="37"/>
  <c r="H22" i="37"/>
  <c r="R19" i="37"/>
  <c r="O19" i="37"/>
  <c r="K19" i="37"/>
  <c r="H19" i="37"/>
  <c r="R16" i="37"/>
  <c r="O16" i="37"/>
  <c r="K16" i="37"/>
  <c r="H16" i="37"/>
  <c r="Q5" i="37"/>
  <c r="S17" i="35"/>
  <c r="N17" i="35"/>
  <c r="I17" i="35"/>
  <c r="S13" i="35"/>
  <c r="N13" i="35" s="1"/>
  <c r="Q36" i="35"/>
  <c r="Q35" i="35"/>
  <c r="Q34" i="35"/>
  <c r="P24" i="32"/>
  <c r="P23" i="32"/>
  <c r="P17" i="32"/>
  <c r="P14" i="32"/>
  <c r="K24" i="32"/>
  <c r="K27" i="32" s="1"/>
  <c r="P21" i="32" s="1"/>
  <c r="K23" i="32"/>
  <c r="K26" i="32" s="1"/>
  <c r="P11" i="32" s="1"/>
  <c r="K22" i="32"/>
  <c r="K25" i="32" s="1"/>
  <c r="P19" i="32" s="1"/>
  <c r="H12" i="32"/>
  <c r="H15" i="32" s="1"/>
  <c r="G28" i="28"/>
  <c r="G29" i="28" s="1"/>
  <c r="E28" i="28"/>
  <c r="E29" i="28" s="1"/>
  <c r="J19" i="3"/>
  <c r="H19" i="3"/>
  <c r="F19" i="3"/>
  <c r="J17" i="3"/>
  <c r="H17" i="3"/>
  <c r="F17" i="3"/>
  <c r="J15" i="3"/>
  <c r="H15" i="3"/>
  <c r="F15" i="3"/>
  <c r="J13" i="3"/>
  <c r="H13" i="3"/>
  <c r="F13" i="3"/>
  <c r="J11" i="3"/>
  <c r="H11" i="3"/>
  <c r="F11" i="3"/>
  <c r="J9" i="3"/>
  <c r="H9" i="3"/>
  <c r="F9" i="3"/>
  <c r="H7" i="3"/>
  <c r="J7" i="3"/>
  <c r="F7" i="3"/>
  <c r="B30" i="37" l="1"/>
  <c r="B26" i="35"/>
  <c r="I13" i="35"/>
  <c r="P10" i="32"/>
  <c r="P20" i="32"/>
  <c r="P16" i="32"/>
  <c r="P12" i="32"/>
  <c r="P22" i="32"/>
  <c r="P18" i="32"/>
  <c r="P13" i="32"/>
  <c r="P15" i="32"/>
  <c r="H21" i="32"/>
  <c r="H24" i="32"/>
  <c r="H27" i="32"/>
  <c r="H18" i="32"/>
  <c r="R31" i="32"/>
  <c r="H11" i="32"/>
  <c r="B14" i="9"/>
  <c r="B10" i="9" s="1"/>
  <c r="B6" i="9" s="1"/>
  <c r="D4" i="14"/>
  <c r="C4" i="14" s="1"/>
  <c r="J3" i="25"/>
  <c r="A16" i="24"/>
  <c r="A12" i="24" s="1"/>
  <c r="A7" i="24" s="1"/>
  <c r="K24" i="23"/>
  <c r="J24" i="23"/>
  <c r="I24" i="23"/>
  <c r="H24" i="23"/>
  <c r="G24" i="23"/>
  <c r="F24" i="23"/>
  <c r="K16" i="23"/>
  <c r="J16" i="23"/>
  <c r="I16" i="23"/>
  <c r="H16" i="23"/>
  <c r="G16" i="23"/>
  <c r="F16" i="23"/>
  <c r="K8" i="23"/>
  <c r="J8" i="23"/>
  <c r="I8" i="23"/>
  <c r="H8" i="23"/>
  <c r="G8" i="23"/>
  <c r="F8" i="23"/>
  <c r="A22" i="23"/>
  <c r="A14" i="23" s="1"/>
  <c r="A5" i="23" s="1"/>
  <c r="G21" i="28"/>
  <c r="E21" i="28" s="1"/>
  <c r="J19" i="6"/>
  <c r="I19" i="6"/>
  <c r="H19" i="6"/>
  <c r="G19" i="6"/>
  <c r="H3" i="3"/>
  <c r="F3" i="3" s="1"/>
  <c r="B25" i="35" l="1"/>
  <c r="B24" i="35" s="1"/>
  <c r="B36" i="35"/>
  <c r="B35" i="35" s="1"/>
  <c r="B34" i="35" s="1"/>
  <c r="B6" i="37"/>
  <c r="B5" i="37" s="1"/>
  <c r="B17" i="37"/>
  <c r="B13" i="37" s="1"/>
  <c r="B37" i="37"/>
  <c r="B36" i="37" s="1"/>
  <c r="B29" i="37"/>
  <c r="B28" i="37" s="1"/>
  <c r="M31" i="32"/>
  <c r="I31" i="32" s="1"/>
  <c r="H20" i="32"/>
  <c r="H14" i="32"/>
  <c r="H26" i="32"/>
  <c r="H23" i="32"/>
  <c r="H17" i="32"/>
  <c r="H10" i="32"/>
  <c r="D10" i="14"/>
  <c r="B10" i="14" s="1"/>
  <c r="I24" i="9"/>
  <c r="G24" i="9" s="1"/>
  <c r="E24" i="9" s="1"/>
  <c r="H13" i="32" l="1"/>
  <c r="H16" i="32"/>
  <c r="H19" i="32"/>
  <c r="H25" i="32"/>
  <c r="H22"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 authorId="0" shapeId="0" xr:uid="{539E724F-C1E7-4037-A915-98BD5E13C5A9}">
      <text>
        <r>
          <rPr>
            <sz val="8"/>
            <color indexed="81"/>
            <rFont val="MS P ゴシック"/>
            <family val="3"/>
            <charset val="128"/>
          </rPr>
          <t>和暦表記／前年度の数値のみ入力</t>
        </r>
      </text>
    </comment>
  </commentList>
</comments>
</file>

<file path=xl/sharedStrings.xml><?xml version="1.0" encoding="utf-8"?>
<sst xmlns="http://schemas.openxmlformats.org/spreadsheetml/2006/main" count="946" uniqueCount="489">
  <si>
    <t>１．この参考資料に添付する資料</t>
  </si>
  <si>
    <t>第５　保険料収納関係</t>
  </si>
  <si>
    <t>第７　その他</t>
  </si>
  <si>
    <t>第１　市町村の概況</t>
  </si>
  <si>
    <t>　１　事業の概況</t>
  </si>
  <si>
    <t>　２　啓発(広報)活動の実施状況</t>
  </si>
  <si>
    <t>　（1）ポスター、パンフレット等広報の状況</t>
  </si>
  <si>
    <t>広報媒体</t>
  </si>
  <si>
    <t>実施内容、回数等</t>
  </si>
  <si>
    <t>（2）相談会・説明会の開催状況</t>
  </si>
  <si>
    <t>　　</t>
  </si>
  <si>
    <t>実施内容、回数、参加人数等</t>
  </si>
  <si>
    <t>（3）市町村における窓口相談の状況</t>
  </si>
  <si>
    <t>　　 （保険料額決定通知書送付時期や保険料年金天引き時等）</t>
  </si>
  <si>
    <t>　　・ 支所等における窓口相談の設置</t>
  </si>
  <si>
    <t>　（注）１　「後期高齢者医療主管課発令年月日」及び「後期高齢者医療事務担当延年月数」欄は老人保　　　　　　</t>
  </si>
  <si>
    <t>実施主体</t>
  </si>
  <si>
    <t>参加者職氏名</t>
  </si>
  <si>
    <t>（目的）</t>
  </si>
  <si>
    <t>（時期）</t>
  </si>
  <si>
    <t>（内容）</t>
  </si>
  <si>
    <t>第２　事業運営の状況</t>
  </si>
  <si>
    <t>　１　事業運営における懸案事項</t>
  </si>
  <si>
    <t>第３　財政関係</t>
  </si>
  <si>
    <t>（注）１　賦課限度額の欄は、賦課限度額、限度額を超える被保険者数及び被保険者に対する割合を記入すること。</t>
  </si>
  <si>
    <t>区　　　分</t>
  </si>
  <si>
    <t>被保険者数</t>
  </si>
  <si>
    <t>人</t>
  </si>
  <si>
    <t>均等割７割軽減対象者</t>
  </si>
  <si>
    <t>均等割5割軽減対象者</t>
  </si>
  <si>
    <t>均等割2割軽減対象者</t>
  </si>
  <si>
    <t>所得割軽減対象者</t>
  </si>
  <si>
    <t>　３　所得把握の状況</t>
  </si>
  <si>
    <t>（2）未申告者に対する対応</t>
  </si>
  <si>
    <t>（注） 時期・内容・件数等について具体的に記入すること。</t>
  </si>
  <si>
    <t>　　１　被保険者証の交付状況</t>
  </si>
  <si>
    <t>一般郵便</t>
  </si>
  <si>
    <t>書留</t>
  </si>
  <si>
    <t>配達証明</t>
  </si>
  <si>
    <t>その他</t>
  </si>
  <si>
    <t>・住基情報の活用</t>
  </si>
  <si>
    <t>（注）１　別添資料１「保険料の収納状況」を添付すること。</t>
  </si>
  <si>
    <t>％</t>
  </si>
  <si>
    <t>（再掲）所得割軽減対象者</t>
  </si>
  <si>
    <t>（注）　軽減対象者について、軽減割合が年度により異なる場合、適宜様式を修正して使用すること。</t>
  </si>
  <si>
    <t>（4）嘱託徴収員等の状況</t>
  </si>
  <si>
    <t>４　滞納者等に対する対策の状況</t>
  </si>
  <si>
    <t>収納対策</t>
  </si>
  <si>
    <t>実施対象者及び実績</t>
  </si>
  <si>
    <t>文書催告を行う者</t>
  </si>
  <si>
    <t>電話催告を行う者</t>
  </si>
  <si>
    <t>納付相談（呼び出し徴収等）を行うもの</t>
  </si>
  <si>
    <t>嘱託徴収員等が戸別徴収を行うもの</t>
  </si>
  <si>
    <t>職員が戸別徴収を行うもの</t>
  </si>
  <si>
    <t>　(6) 換価の状況</t>
  </si>
  <si>
    <t>（特別に講じた対策及び実施体制等）</t>
  </si>
  <si>
    <t>（結果の分析）</t>
  </si>
  <si>
    <t>（特別に講ずる対策及び前年度事業の分析結果に基づき新たに講ずる対策）</t>
  </si>
  <si>
    <t>第６　医療費関係</t>
  </si>
  <si>
    <t>　１　医療費の現状</t>
  </si>
  <si>
    <t>・現状</t>
  </si>
  <si>
    <t>ア　目標(値)と実績等</t>
  </si>
  <si>
    <t>事業名</t>
  </si>
  <si>
    <t>事業の概要</t>
  </si>
  <si>
    <t>事業区分</t>
  </si>
  <si>
    <t>市町村保健事業の概要</t>
  </si>
  <si>
    <t>（広域連合の役割分担）</t>
  </si>
  <si>
    <t>高齢者の保健事業と介護予防の一体的実施</t>
  </si>
  <si>
    <t>低栄養防止・重症化予防事業</t>
  </si>
  <si>
    <t>長寿健康増進事業</t>
  </si>
  <si>
    <t>（個人情報の保護に関する条例等を添付すること。）</t>
  </si>
  <si>
    <t>別添資料１</t>
  </si>
  <si>
    <t>保険料の収納状況</t>
  </si>
  <si>
    <t>別添資料２</t>
  </si>
  <si>
    <t>診療諸率の状況</t>
  </si>
  <si>
    <t>別添資料３</t>
  </si>
  <si>
    <t>保険医療機関等の状況</t>
  </si>
  <si>
    <t>：</t>
  </si>
  <si>
    <t>人</t>
    <rPh sb="0" eb="1">
      <t>ヒト</t>
    </rPh>
    <phoneticPr fontId="22"/>
  </si>
  <si>
    <t>万円</t>
    <rPh sb="0" eb="2">
      <t>マンエン</t>
    </rPh>
    <phoneticPr fontId="22"/>
  </si>
  <si>
    <t>円</t>
    <rPh sb="0" eb="1">
      <t>エン</t>
    </rPh>
    <phoneticPr fontId="22"/>
  </si>
  <si>
    <t>人</t>
    <rPh sb="0" eb="1">
      <t>ニン</t>
    </rPh>
    <phoneticPr fontId="22"/>
  </si>
  <si>
    <t>計</t>
    <rPh sb="0" eb="1">
      <t>ケイ</t>
    </rPh>
    <phoneticPr fontId="22"/>
  </si>
  <si>
    <t>令和２年度</t>
    <rPh sb="0" eb="2">
      <t>レイワ</t>
    </rPh>
    <rPh sb="3" eb="5">
      <t>ネンド</t>
    </rPh>
    <phoneticPr fontId="22"/>
  </si>
  <si>
    <t>人口</t>
    <rPh sb="0" eb="2">
      <t>ジンコウ</t>
    </rPh>
    <phoneticPr fontId="22"/>
  </si>
  <si>
    <t>①</t>
  </si>
  <si>
    <t>世帯数</t>
    <rPh sb="0" eb="3">
      <t>セタイスウ</t>
    </rPh>
    <phoneticPr fontId="22"/>
  </si>
  <si>
    <t>②</t>
  </si>
  <si>
    <t>世帯</t>
    <rPh sb="0" eb="2">
      <t>セタイ</t>
    </rPh>
    <phoneticPr fontId="22"/>
  </si>
  <si>
    <t>被保険者数</t>
    <rPh sb="0" eb="4">
      <t>ヒ</t>
    </rPh>
    <rPh sb="4" eb="5">
      <t>カズ</t>
    </rPh>
    <phoneticPr fontId="22"/>
  </si>
  <si>
    <t>③</t>
  </si>
  <si>
    <t>加入割合</t>
    <rPh sb="0" eb="2">
      <t>カニュウ</t>
    </rPh>
    <rPh sb="2" eb="4">
      <t>ワリアイ</t>
    </rPh>
    <phoneticPr fontId="22"/>
  </si>
  <si>
    <t>③/①</t>
  </si>
  <si>
    <t>一般被保険者数</t>
    <rPh sb="0" eb="2">
      <t>イッパン</t>
    </rPh>
    <rPh sb="2" eb="6">
      <t>ヒ</t>
    </rPh>
    <rPh sb="6" eb="7">
      <t>スウ</t>
    </rPh>
    <phoneticPr fontId="22"/>
  </si>
  <si>
    <t>④</t>
  </si>
  <si>
    <t>構成割合</t>
    <rPh sb="0" eb="2">
      <t>コウセイ</t>
    </rPh>
    <rPh sb="2" eb="4">
      <t>ワリアイ</t>
    </rPh>
    <phoneticPr fontId="22"/>
  </si>
  <si>
    <t>④/③</t>
  </si>
  <si>
    <t>被用者保険の被扶養者であった者</t>
    <rPh sb="0" eb="3">
      <t>ヒヨウシャ</t>
    </rPh>
    <rPh sb="3" eb="5">
      <t>ホケン</t>
    </rPh>
    <rPh sb="6" eb="10">
      <t>ヒフヨウシャ</t>
    </rPh>
    <rPh sb="14" eb="15">
      <t>モノ</t>
    </rPh>
    <phoneticPr fontId="22"/>
  </si>
  <si>
    <t>⑤</t>
  </si>
  <si>
    <t>⑤/③</t>
  </si>
  <si>
    <t>障害認定者による被保険者</t>
    <rPh sb="0" eb="2">
      <t>ショウガイ</t>
    </rPh>
    <rPh sb="2" eb="5">
      <t>ニンテイシャ</t>
    </rPh>
    <rPh sb="8" eb="12">
      <t>ヒホケンシャ</t>
    </rPh>
    <phoneticPr fontId="22"/>
  </si>
  <si>
    <t>⑥</t>
  </si>
  <si>
    <t>⑥/③</t>
  </si>
  <si>
    <t>２ 割 軽 減</t>
    <rPh sb="2" eb="3">
      <t>ワリ</t>
    </rPh>
    <rPh sb="4" eb="5">
      <t>ケイ</t>
    </rPh>
    <rPh sb="6" eb="7">
      <t>ゲン</t>
    </rPh>
    <phoneticPr fontId="22"/>
  </si>
  <si>
    <t>⑦</t>
  </si>
  <si>
    <t>被保険者割合</t>
    <rPh sb="0" eb="4">
      <t>ヒホケンシャ</t>
    </rPh>
    <rPh sb="4" eb="6">
      <t>ワリアイ</t>
    </rPh>
    <phoneticPr fontId="22"/>
  </si>
  <si>
    <t>⑦/③</t>
  </si>
  <si>
    <t>５ 割 軽 減</t>
    <rPh sb="2" eb="3">
      <t>ワリ</t>
    </rPh>
    <rPh sb="4" eb="5">
      <t>ケイ</t>
    </rPh>
    <rPh sb="6" eb="7">
      <t>ゲン</t>
    </rPh>
    <phoneticPr fontId="22"/>
  </si>
  <si>
    <t>⑧</t>
  </si>
  <si>
    <t>⑧/③</t>
  </si>
  <si>
    <t>７ 割 軽 減</t>
    <rPh sb="2" eb="3">
      <t>ワリ</t>
    </rPh>
    <rPh sb="4" eb="5">
      <t>ケイ</t>
    </rPh>
    <rPh sb="6" eb="7">
      <t>ゲン</t>
    </rPh>
    <phoneticPr fontId="22"/>
  </si>
  <si>
    <t>⑨</t>
  </si>
  <si>
    <t>⑨/③</t>
  </si>
  <si>
    <t>賦課割合（均等割：所得割）</t>
    <rPh sb="0" eb="2">
      <t>フカ</t>
    </rPh>
    <rPh sb="2" eb="4">
      <t>ワリアイ</t>
    </rPh>
    <rPh sb="5" eb="8">
      <t>キントウワリ</t>
    </rPh>
    <rPh sb="9" eb="12">
      <t>ショトクワリ</t>
    </rPh>
    <phoneticPr fontId="22"/>
  </si>
  <si>
    <t>賦課限度額</t>
    <rPh sb="0" eb="1">
      <t>ミツグ</t>
    </rPh>
    <rPh sb="1" eb="2">
      <t>カ</t>
    </rPh>
    <rPh sb="2" eb="3">
      <t>キリ</t>
    </rPh>
    <rPh sb="3" eb="4">
      <t>ド</t>
    </rPh>
    <rPh sb="4" eb="5">
      <t>ガク</t>
    </rPh>
    <phoneticPr fontId="22"/>
  </si>
  <si>
    <t>法定賦課限度額</t>
    <rPh sb="0" eb="2">
      <t>ホウテイ</t>
    </rPh>
    <rPh sb="2" eb="4">
      <t>フカ</t>
    </rPh>
    <rPh sb="4" eb="5">
      <t>キリ</t>
    </rPh>
    <rPh sb="5" eb="6">
      <t>ド</t>
    </rPh>
    <rPh sb="6" eb="7">
      <t>ガク</t>
    </rPh>
    <phoneticPr fontId="22"/>
  </si>
  <si>
    <t>１人当たり調定額</t>
    <rPh sb="1" eb="2">
      <t>ニン</t>
    </rPh>
    <rPh sb="2" eb="3">
      <t>ア</t>
    </rPh>
    <rPh sb="5" eb="8">
      <t>チョウテイガク</t>
    </rPh>
    <phoneticPr fontId="22"/>
  </si>
  <si>
    <t>現 年 度 分</t>
    <rPh sb="0" eb="1">
      <t>ゲン</t>
    </rPh>
    <rPh sb="2" eb="3">
      <t>トシ</t>
    </rPh>
    <rPh sb="4" eb="5">
      <t>ド</t>
    </rPh>
    <rPh sb="6" eb="7">
      <t>ブン</t>
    </rPh>
    <phoneticPr fontId="22"/>
  </si>
  <si>
    <t>滞納繰越分</t>
    <rPh sb="0" eb="2">
      <t>タイノウ</t>
    </rPh>
    <rPh sb="2" eb="4">
      <t>クリコシ</t>
    </rPh>
    <rPh sb="4" eb="5">
      <t>ブン</t>
    </rPh>
    <phoneticPr fontId="22"/>
  </si>
  <si>
    <t>（現年度分）
軽減対象者</t>
    <rPh sb="7" eb="9">
      <t>ケイゲン</t>
    </rPh>
    <rPh sb="9" eb="12">
      <t>タイショウシャ</t>
    </rPh>
    <phoneticPr fontId="22"/>
  </si>
  <si>
    <t>均等割２割軽減</t>
    <rPh sb="0" eb="3">
      <t>キントウワリ</t>
    </rPh>
    <rPh sb="4" eb="5">
      <t>ワリ</t>
    </rPh>
    <rPh sb="5" eb="7">
      <t>ケイゲン</t>
    </rPh>
    <phoneticPr fontId="22"/>
  </si>
  <si>
    <t>均等割５割軽減</t>
    <rPh sb="0" eb="3">
      <t>キントウワリ</t>
    </rPh>
    <rPh sb="4" eb="5">
      <t>ワリ</t>
    </rPh>
    <rPh sb="5" eb="7">
      <t>ケイゲン</t>
    </rPh>
    <phoneticPr fontId="22"/>
  </si>
  <si>
    <t>均等割７割軽減</t>
    <rPh sb="0" eb="3">
      <t>キントウワリ</t>
    </rPh>
    <rPh sb="4" eb="5">
      <t>ワリ</t>
    </rPh>
    <rPh sb="5" eb="7">
      <t>ケイゲン</t>
    </rPh>
    <phoneticPr fontId="22"/>
  </si>
  <si>
    <t>所得割軽減</t>
    <rPh sb="0" eb="3">
      <t>ショトクワリ</t>
    </rPh>
    <rPh sb="3" eb="5">
      <t>ケイゲン</t>
    </rPh>
    <phoneticPr fontId="22"/>
  </si>
  <si>
    <t>医療費の状況</t>
  </si>
  <si>
    <t>受診率（100人当たり受診件数）</t>
  </si>
  <si>
    <t>１件当たり日数</t>
  </si>
  <si>
    <t>日</t>
  </si>
  <si>
    <t>費用額
（診療費）</t>
  </si>
  <si>
    <t>１件当たり</t>
  </si>
  <si>
    <t>円</t>
  </si>
  <si>
    <t>１日当たり</t>
  </si>
  <si>
    <t>１人当たり</t>
  </si>
  <si>
    <t>（注）　１　被保険者数は、年間平均被保険者数を記入すること。</t>
  </si>
  <si>
    <t>　　　　２　軽減対象者について、軽減割合が年度により異なる場合、適宜様式を修正して使用すること。</t>
    <rPh sb="29" eb="31">
      <t>バアイ</t>
    </rPh>
    <phoneticPr fontId="22"/>
  </si>
  <si>
    <t>　　　　３　各割合、受診率及び１件当たり日数は、小数点第３位を四捨五入し、小数点第２位まで記入すること。</t>
  </si>
  <si>
    <t>　　・  土日休日等の窓口相談の実施</t>
    <phoneticPr fontId="20"/>
  </si>
  <si>
    <t>　　・  相談時間の延長等の状況</t>
    <phoneticPr fontId="20"/>
  </si>
  <si>
    <t>（注）「市町村の組織図」を添付すること。（既存資料可）</t>
    <phoneticPr fontId="20"/>
  </si>
  <si>
    <t>後期高齢者医療主管課名</t>
    <phoneticPr fontId="20"/>
  </si>
  <si>
    <t>国保主管課名</t>
    <phoneticPr fontId="20"/>
  </si>
  <si>
    <t>民生主管部（局）名</t>
    <phoneticPr fontId="20"/>
  </si>
  <si>
    <t>後期高齢者医療の徴収担当課</t>
    <rPh sb="8" eb="10">
      <t>チョウシュウ</t>
    </rPh>
    <rPh sb="10" eb="13">
      <t>タントウカ</t>
    </rPh>
    <phoneticPr fontId="20"/>
  </si>
  <si>
    <t>後期高齢者医療の窓口担当課</t>
    <rPh sb="8" eb="10">
      <t>マドグチ</t>
    </rPh>
    <rPh sb="10" eb="13">
      <t>タントウカ</t>
    </rPh>
    <phoneticPr fontId="20"/>
  </si>
  <si>
    <t>保健師所属課名</t>
    <rPh sb="0" eb="3">
      <t>ホケンシ</t>
    </rPh>
    <rPh sb="3" eb="5">
      <t>ショゾク</t>
    </rPh>
    <rPh sb="5" eb="6">
      <t>カ</t>
    </rPh>
    <rPh sb="6" eb="7">
      <t>メイ</t>
    </rPh>
    <phoneticPr fontId="20"/>
  </si>
  <si>
    <t>（保健師：　　名）</t>
    <rPh sb="1" eb="4">
      <t>ホケンシ</t>
    </rPh>
    <rPh sb="7" eb="8">
      <t>メイ</t>
    </rPh>
    <phoneticPr fontId="20"/>
  </si>
  <si>
    <t>３　事務処理体制</t>
    <phoneticPr fontId="20"/>
  </si>
  <si>
    <t>職　名</t>
    <rPh sb="0" eb="1">
      <t>ショク</t>
    </rPh>
    <rPh sb="2" eb="3">
      <t>メイ</t>
    </rPh>
    <phoneticPr fontId="22"/>
  </si>
  <si>
    <t>氏　　名</t>
    <rPh sb="0" eb="1">
      <t>シ</t>
    </rPh>
    <rPh sb="3" eb="4">
      <t>メイ</t>
    </rPh>
    <phoneticPr fontId="22"/>
  </si>
  <si>
    <t>後期高齢
者医療主
管課発令
年月日</t>
    <rPh sb="0" eb="2">
      <t>コウキ</t>
    </rPh>
    <rPh sb="2" eb="4">
      <t>コウレイ</t>
    </rPh>
    <rPh sb="5" eb="6">
      <t>モノ</t>
    </rPh>
    <rPh sb="6" eb="8">
      <t>イリョウ</t>
    </rPh>
    <rPh sb="8" eb="9">
      <t>シュ</t>
    </rPh>
    <rPh sb="10" eb="11">
      <t>カン</t>
    </rPh>
    <rPh sb="11" eb="12">
      <t>カ</t>
    </rPh>
    <rPh sb="12" eb="14">
      <t>ハツレイ</t>
    </rPh>
    <rPh sb="15" eb="16">
      <t>ドシ</t>
    </rPh>
    <rPh sb="16" eb="17">
      <t>ヅキ</t>
    </rPh>
    <rPh sb="17" eb="18">
      <t>ヒ</t>
    </rPh>
    <phoneticPr fontId="22"/>
  </si>
  <si>
    <t>後期高齢
者医療事
務担当延
年月数</t>
    <rPh sb="0" eb="2">
      <t>コウキ</t>
    </rPh>
    <rPh sb="2" eb="4">
      <t>コウレイ</t>
    </rPh>
    <rPh sb="5" eb="6">
      <t>モノ</t>
    </rPh>
    <rPh sb="6" eb="8">
      <t>イリョウ</t>
    </rPh>
    <rPh sb="8" eb="9">
      <t>コト</t>
    </rPh>
    <rPh sb="10" eb="11">
      <t>ツトム</t>
    </rPh>
    <rPh sb="11" eb="13">
      <t>タントウ</t>
    </rPh>
    <rPh sb="13" eb="14">
      <t>エン</t>
    </rPh>
    <rPh sb="15" eb="17">
      <t>ネンゲツ</t>
    </rPh>
    <rPh sb="17" eb="18">
      <t>スウ</t>
    </rPh>
    <phoneticPr fontId="22"/>
  </si>
  <si>
    <t>担当業務内容</t>
    <rPh sb="0" eb="2">
      <t>タントウ</t>
    </rPh>
    <rPh sb="2" eb="4">
      <t>ギョウム</t>
    </rPh>
    <rPh sb="4" eb="6">
      <t>ナイヨウ</t>
    </rPh>
    <phoneticPr fontId="22"/>
  </si>
  <si>
    <t>備考</t>
    <rPh sb="0" eb="2">
      <t>ビコウ</t>
    </rPh>
    <phoneticPr fontId="22"/>
  </si>
  <si>
    <t>専任</t>
    <rPh sb="0" eb="2">
      <t>センニン</t>
    </rPh>
    <phoneticPr fontId="22"/>
  </si>
  <si>
    <t>兼任</t>
    <rPh sb="0" eb="2">
      <t>ケンニン</t>
    </rPh>
    <phoneticPr fontId="22"/>
  </si>
  <si>
    <t>合計</t>
    <rPh sb="0" eb="2">
      <t>ゴウケイ</t>
    </rPh>
    <phoneticPr fontId="22"/>
  </si>
  <si>
    <t>実質
職員</t>
    <rPh sb="0" eb="2">
      <t>ジッシツ</t>
    </rPh>
    <rPh sb="3" eb="5">
      <t>ショクイン</t>
    </rPh>
    <phoneticPr fontId="22"/>
  </si>
  <si>
    <t>合　　計</t>
    <rPh sb="0" eb="1">
      <t>ゴウ</t>
    </rPh>
    <rPh sb="3" eb="4">
      <t>ケイ</t>
    </rPh>
    <phoneticPr fontId="22"/>
  </si>
  <si>
    <t>－</t>
  </si>
  <si>
    <t>　　　　２　受付から賦課徴収までの後期高齢者医療に関係する全ての課、係について記入すること。</t>
    <phoneticPr fontId="20"/>
  </si>
  <si>
    <t>　　　　３　後期高齢者医療業務と後期高齢者医療業務以外の業務と兼務しているときは、「職名」欄に</t>
    <phoneticPr fontId="20"/>
  </si>
  <si>
    <t>　　　　４　嘱託職員等については、担当業務毎に配置人員を記入すること。</t>
    <phoneticPr fontId="20"/>
  </si>
  <si>
    <t>　　　　５　「配置職員数」欄は、係毎に記入すること。</t>
    <phoneticPr fontId="20"/>
  </si>
  <si>
    <t>　　　　６　「実質職員」欄には、専任職員数＋兼任職員数×兼任率を記入すること。</t>
    <phoneticPr fontId="20"/>
  </si>
  <si>
    <t>４　研修の実施又は参加の状況</t>
    <phoneticPr fontId="20"/>
  </si>
  <si>
    <t>区　　　分</t>
    <rPh sb="0" eb="1">
      <t>ク</t>
    </rPh>
    <rPh sb="4" eb="5">
      <t>ブン</t>
    </rPh>
    <phoneticPr fontId="22"/>
  </si>
  <si>
    <t>均　等　割</t>
    <rPh sb="0" eb="1">
      <t>タモツ</t>
    </rPh>
    <rPh sb="2" eb="3">
      <t>トウ</t>
    </rPh>
    <rPh sb="4" eb="5">
      <t>ワリ</t>
    </rPh>
    <phoneticPr fontId="22"/>
  </si>
  <si>
    <t>所　得　割</t>
    <rPh sb="0" eb="1">
      <t>トコロ</t>
    </rPh>
    <rPh sb="2" eb="3">
      <t>トク</t>
    </rPh>
    <rPh sb="4" eb="5">
      <t>ワリ</t>
    </rPh>
    <phoneticPr fontId="22"/>
  </si>
  <si>
    <t>賦課限度額</t>
    <rPh sb="0" eb="1">
      <t>ミツグ</t>
    </rPh>
    <rPh sb="1" eb="2">
      <t>カ</t>
    </rPh>
    <rPh sb="2" eb="5">
      <t>ゲンドガク</t>
    </rPh>
    <phoneticPr fontId="22"/>
  </si>
  <si>
    <t>額・料率</t>
    <rPh sb="0" eb="1">
      <t>ガク</t>
    </rPh>
    <rPh sb="2" eb="4">
      <t>リョウリツ</t>
    </rPh>
    <phoneticPr fontId="22"/>
  </si>
  <si>
    <t>賦課割合</t>
    <rPh sb="0" eb="2">
      <t>フカ</t>
    </rPh>
    <rPh sb="2" eb="4">
      <t>ワリアイ</t>
    </rPh>
    <phoneticPr fontId="22"/>
  </si>
  <si>
    <t>賦課限度額設定についての対応状況（議会）及び今後の改善等の見込み</t>
  </si>
  <si>
    <t>平準化についての対応状況及び今後の改善等の見込み</t>
  </si>
  <si>
    <t>（1）市町村民税の申告がされていない被保険者への対応</t>
    <phoneticPr fontId="20"/>
  </si>
  <si>
    <t>　第４　適用業務関係</t>
  </si>
  <si>
    <t>（1）  交付方法</t>
  </si>
  <si>
    <t>（2）  未着（返戻）時の対応</t>
  </si>
  <si>
    <t>（3）  被用者保険の被扶養者であった者の対応</t>
  </si>
  <si>
    <t>・税務担当との連携</t>
    <phoneticPr fontId="20"/>
  </si>
  <si>
    <t>令和３年度</t>
    <rPh sb="0" eb="1">
      <t>レイ</t>
    </rPh>
    <rPh sb="1" eb="2">
      <t>ワ</t>
    </rPh>
    <rPh sb="3" eb="5">
      <t>ネンド</t>
    </rPh>
    <phoneticPr fontId="22"/>
  </si>
  <si>
    <t>件</t>
    <rPh sb="0" eb="1">
      <t>ケン</t>
    </rPh>
    <phoneticPr fontId="22"/>
  </si>
  <si>
    <t>内訳</t>
    <rPh sb="0" eb="2">
      <t>ウチワケ</t>
    </rPh>
    <phoneticPr fontId="22"/>
  </si>
  <si>
    <t>15日以上～３月未満</t>
  </si>
  <si>
    <t>３月以上～６月未満</t>
  </si>
  <si>
    <t>６月以上～12月未満</t>
  </si>
  <si>
    <t>１年以上～２年未満</t>
  </si>
  <si>
    <t>２年以上</t>
  </si>
  <si>
    <t>現年度分</t>
    <rPh sb="0" eb="1">
      <t>ゲン</t>
    </rPh>
    <rPh sb="1" eb="3">
      <t>ネンド</t>
    </rPh>
    <rPh sb="3" eb="4">
      <t>ブン</t>
    </rPh>
    <phoneticPr fontId="20"/>
  </si>
  <si>
    <t>滞納繰越分</t>
    <rPh sb="0" eb="2">
      <t>タイノウ</t>
    </rPh>
    <rPh sb="2" eb="4">
      <t>クリコシ</t>
    </rPh>
    <rPh sb="4" eb="5">
      <t>ブン</t>
    </rPh>
    <phoneticPr fontId="20"/>
  </si>
  <si>
    <t>年度</t>
    <rPh sb="0" eb="1">
      <t>トシ</t>
    </rPh>
    <rPh sb="1" eb="2">
      <t>ド</t>
    </rPh>
    <phoneticPr fontId="22"/>
  </si>
  <si>
    <t>被保険者数</t>
    <rPh sb="0" eb="4">
      <t>ヒホケンシャ</t>
    </rPh>
    <rPh sb="4" eb="5">
      <t>カズ</t>
    </rPh>
    <phoneticPr fontId="22"/>
  </si>
  <si>
    <t>構成比</t>
    <rPh sb="0" eb="1">
      <t>カマエ</t>
    </rPh>
    <rPh sb="1" eb="2">
      <t>シゲル</t>
    </rPh>
    <rPh sb="2" eb="3">
      <t>ヒ</t>
    </rPh>
    <phoneticPr fontId="22"/>
  </si>
  <si>
    <t>収納率
（現年度）</t>
    <rPh sb="0" eb="3">
      <t>シュウノウリツ</t>
    </rPh>
    <rPh sb="5" eb="6">
      <t>ゲン</t>
    </rPh>
    <rPh sb="6" eb="8">
      <t>ネンド</t>
    </rPh>
    <phoneticPr fontId="22"/>
  </si>
  <si>
    <t>年金天引</t>
    <rPh sb="0" eb="2">
      <t>ネンキン</t>
    </rPh>
    <rPh sb="2" eb="4">
      <t>テンビ</t>
    </rPh>
    <phoneticPr fontId="22"/>
  </si>
  <si>
    <t>口座振替</t>
    <rPh sb="0" eb="2">
      <t>コウザ</t>
    </rPh>
    <rPh sb="2" eb="4">
      <t>フリカエ</t>
    </rPh>
    <phoneticPr fontId="22"/>
  </si>
  <si>
    <t>自主納付</t>
    <rPh sb="0" eb="1">
      <t>ジ</t>
    </rPh>
    <rPh sb="1" eb="2">
      <t>シュ</t>
    </rPh>
    <rPh sb="2" eb="3">
      <t>オサム</t>
    </rPh>
    <rPh sb="3" eb="4">
      <t>ヅケ</t>
    </rPh>
    <phoneticPr fontId="22"/>
  </si>
  <si>
    <t>コンビニ
収　　納</t>
    <rPh sb="5" eb="6">
      <t>オサム</t>
    </rPh>
    <rPh sb="8" eb="9">
      <t>オサム</t>
    </rPh>
    <phoneticPr fontId="22"/>
  </si>
  <si>
    <t>上記以外</t>
    <rPh sb="0" eb="2">
      <t>ジョウキ</t>
    </rPh>
    <rPh sb="2" eb="4">
      <t>イガイ</t>
    </rPh>
    <phoneticPr fontId="22"/>
  </si>
  <si>
    <t>（現年度分）</t>
    <phoneticPr fontId="20"/>
  </si>
  <si>
    <t>ウ　収納金の流れ等</t>
    <phoneticPr fontId="20"/>
  </si>
  <si>
    <t>嘱託徴収員等</t>
    <rPh sb="0" eb="2">
      <t>ショクタク</t>
    </rPh>
    <rPh sb="2" eb="5">
      <t>チョウシュウイン</t>
    </rPh>
    <rPh sb="5" eb="6">
      <t>トウ</t>
    </rPh>
    <phoneticPr fontId="20"/>
  </si>
  <si>
    <t>保険者</t>
    <rPh sb="0" eb="3">
      <t>ホケンシャ</t>
    </rPh>
    <phoneticPr fontId="20"/>
  </si>
  <si>
    <t>（現年度分滞納者）</t>
    <phoneticPr fontId="20"/>
  </si>
  <si>
    <t>（注）収納対策等に、実施時期、回数、実施対象者等を簡潔かつ具体的に記入すること。</t>
  </si>
  <si>
    <t>（過年度分滞納者）</t>
    <phoneticPr fontId="20"/>
  </si>
  <si>
    <t>作成の有無</t>
    <rPh sb="0" eb="2">
      <t>サクセイ</t>
    </rPh>
    <rPh sb="3" eb="5">
      <t>ウム</t>
    </rPh>
    <phoneticPr fontId="20"/>
  </si>
  <si>
    <t>被保険者</t>
    <rPh sb="0" eb="4">
      <t>ヒホケンシャ</t>
    </rPh>
    <phoneticPr fontId="22"/>
  </si>
  <si>
    <t>滞納者数</t>
    <rPh sb="0" eb="1">
      <t>タイ</t>
    </rPh>
    <rPh sb="1" eb="2">
      <t>オサム</t>
    </rPh>
    <rPh sb="2" eb="3">
      <t>モノ</t>
    </rPh>
    <rPh sb="3" eb="4">
      <t>カズ</t>
    </rPh>
    <phoneticPr fontId="22"/>
  </si>
  <si>
    <t>滞納者割合</t>
    <rPh sb="0" eb="2">
      <t>タイノウ</t>
    </rPh>
    <rPh sb="2" eb="3">
      <t>モノ</t>
    </rPh>
    <rPh sb="3" eb="5">
      <t>ワリアイ</t>
    </rPh>
    <phoneticPr fontId="22"/>
  </si>
  <si>
    <t>②/①</t>
  </si>
  <si>
    <t>区　分</t>
    <rPh sb="0" eb="1">
      <t>ク</t>
    </rPh>
    <rPh sb="2" eb="3">
      <t>ブン</t>
    </rPh>
    <phoneticPr fontId="22"/>
  </si>
  <si>
    <t>差　押　件　数</t>
    <rPh sb="0" eb="1">
      <t>サ</t>
    </rPh>
    <rPh sb="2" eb="3">
      <t>オシ</t>
    </rPh>
    <rPh sb="4" eb="5">
      <t>ケン</t>
    </rPh>
    <rPh sb="6" eb="7">
      <t>カズ</t>
    </rPh>
    <phoneticPr fontId="22"/>
  </si>
  <si>
    <t>差 押 金 額</t>
    <rPh sb="0" eb="1">
      <t>サ</t>
    </rPh>
    <rPh sb="2" eb="3">
      <t>オシ</t>
    </rPh>
    <rPh sb="4" eb="5">
      <t>カネ</t>
    </rPh>
    <rPh sb="6" eb="7">
      <t>ガク</t>
    </rPh>
    <phoneticPr fontId="22"/>
  </si>
  <si>
    <t>預 貯 金</t>
    <rPh sb="0" eb="1">
      <t>アズカリ</t>
    </rPh>
    <rPh sb="2" eb="3">
      <t>チョ</t>
    </rPh>
    <rPh sb="4" eb="5">
      <t>カネ</t>
    </rPh>
    <phoneticPr fontId="22"/>
  </si>
  <si>
    <t>千円</t>
    <rPh sb="0" eb="2">
      <t>センエン</t>
    </rPh>
    <phoneticPr fontId="22"/>
  </si>
  <si>
    <t>区　　分</t>
    <rPh sb="0" eb="1">
      <t>ク</t>
    </rPh>
    <rPh sb="3" eb="4">
      <t>ブン</t>
    </rPh>
    <phoneticPr fontId="22"/>
  </si>
  <si>
    <t>参加差押及び交付要求</t>
    <rPh sb="0" eb="2">
      <t>サンカ</t>
    </rPh>
    <rPh sb="2" eb="4">
      <t>サシオサ</t>
    </rPh>
    <rPh sb="4" eb="5">
      <t>オヨ</t>
    </rPh>
    <rPh sb="6" eb="8">
      <t>コウフ</t>
    </rPh>
    <rPh sb="8" eb="10">
      <t>ヨウキュウ</t>
    </rPh>
    <phoneticPr fontId="22"/>
  </si>
  <si>
    <t>件　数</t>
    <rPh sb="0" eb="1">
      <t>ケン</t>
    </rPh>
    <rPh sb="2" eb="3">
      <t>カズ</t>
    </rPh>
    <phoneticPr fontId="22"/>
  </si>
  <si>
    <t>金　額</t>
    <rPh sb="0" eb="1">
      <t>キン</t>
    </rPh>
    <rPh sb="2" eb="3">
      <t>ガク</t>
    </rPh>
    <phoneticPr fontId="22"/>
  </si>
  <si>
    <t>参加差押</t>
    <rPh sb="0" eb="2">
      <t>サンカ</t>
    </rPh>
    <rPh sb="2" eb="4">
      <t>サシオサ</t>
    </rPh>
    <phoneticPr fontId="22"/>
  </si>
  <si>
    <t>交付要求</t>
    <rPh sb="0" eb="2">
      <t>コウフ</t>
    </rPh>
    <rPh sb="2" eb="4">
      <t>ヨウキュウ</t>
    </rPh>
    <phoneticPr fontId="22"/>
  </si>
  <si>
    <t>主な停止理由</t>
    <rPh sb="0" eb="1">
      <t>オモ</t>
    </rPh>
    <rPh sb="2" eb="4">
      <t>テイシ</t>
    </rPh>
    <rPh sb="4" eb="6">
      <t>リユウ</t>
    </rPh>
    <phoneticPr fontId="22"/>
  </si>
  <si>
    <t>５　収納率向上対策の取組状況</t>
    <phoneticPr fontId="20"/>
  </si>
  <si>
    <t>(1)  医療費の動向分析</t>
  </si>
  <si>
    <t>・  特徴</t>
  </si>
  <si>
    <t>・資料の活用状況</t>
    <phoneticPr fontId="20"/>
  </si>
  <si>
    <t>　２　保健事業</t>
  </si>
  <si>
    <t>(1)  健康診査の実施状況</t>
  </si>
  <si>
    <t>（実施場所、実施時期(期間)、外部委託の有無・形態等について、簡潔に記入すること。）</t>
  </si>
  <si>
    <t>(2)  市町村が独自で実施している後期高齢者も対象としている事業（予防健康づくり関係）</t>
  </si>
  <si>
    <t>年度　</t>
    <rPh sb="0" eb="2">
      <t>ネンド</t>
    </rPh>
    <phoneticPr fontId="22"/>
  </si>
  <si>
    <t>（初年度）</t>
    <rPh sb="1" eb="4">
      <t>ショネンド</t>
    </rPh>
    <phoneticPr fontId="22"/>
  </si>
  <si>
    <t>（２年度目）</t>
    <rPh sb="2" eb="4">
      <t>ネンド</t>
    </rPh>
    <rPh sb="4" eb="5">
      <t>メ</t>
    </rPh>
    <phoneticPr fontId="22"/>
  </si>
  <si>
    <t>（３年度目）</t>
    <rPh sb="2" eb="4">
      <t>ネンド</t>
    </rPh>
    <rPh sb="4" eb="5">
      <t>メ</t>
    </rPh>
    <phoneticPr fontId="22"/>
  </si>
  <si>
    <t>（４年度目）</t>
    <rPh sb="2" eb="4">
      <t>ネンド</t>
    </rPh>
    <rPh sb="4" eb="5">
      <t>メ</t>
    </rPh>
    <phoneticPr fontId="22"/>
  </si>
  <si>
    <t>（最終年度）</t>
  </si>
  <si>
    <t>健康診査</t>
    <rPh sb="0" eb="2">
      <t>ケンコウ</t>
    </rPh>
    <rPh sb="2" eb="4">
      <t>シンサ</t>
    </rPh>
    <phoneticPr fontId="22"/>
  </si>
  <si>
    <t>目 標 値
（計画）</t>
    <rPh sb="0" eb="1">
      <t>メ</t>
    </rPh>
    <rPh sb="2" eb="3">
      <t>ヒョウ</t>
    </rPh>
    <rPh sb="4" eb="5">
      <t>アタイ</t>
    </rPh>
    <rPh sb="7" eb="9">
      <t>ケイカク</t>
    </rPh>
    <phoneticPr fontId="22"/>
  </si>
  <si>
    <t>受 診 率</t>
    <rPh sb="0" eb="1">
      <t>ウケ</t>
    </rPh>
    <rPh sb="2" eb="3">
      <t>ミ</t>
    </rPh>
    <rPh sb="4" eb="5">
      <t>リツ</t>
    </rPh>
    <phoneticPr fontId="22"/>
  </si>
  <si>
    <t>対象者数</t>
    <rPh sb="0" eb="3">
      <t>タイショウシャ</t>
    </rPh>
    <rPh sb="3" eb="4">
      <t>スウ</t>
    </rPh>
    <phoneticPr fontId="22"/>
  </si>
  <si>
    <t>実施者数</t>
    <rPh sb="0" eb="3">
      <t>ジッシシャ</t>
    </rPh>
    <rPh sb="3" eb="4">
      <t>スウ</t>
    </rPh>
    <phoneticPr fontId="22"/>
  </si>
  <si>
    <t>実　　績
（結果）</t>
    <rPh sb="0" eb="1">
      <t>ジツ</t>
    </rPh>
    <rPh sb="3" eb="4">
      <t>ツムギ</t>
    </rPh>
    <rPh sb="6" eb="8">
      <t>ケッカ</t>
    </rPh>
    <phoneticPr fontId="22"/>
  </si>
  <si>
    <t>イ　実施方法</t>
    <phoneticPr fontId="20"/>
  </si>
  <si>
    <t>　３　市町村保健事業との連携状況</t>
  </si>
  <si>
    <t>（注）広域連合の役割分担については、費用負担、医療費のデータ等の提供、企画への参加状況等を記入すること。</t>
    <phoneticPr fontId="20"/>
  </si>
  <si>
    <t>　　　市町村が広域連合と連携して実施している事業について記入すること。</t>
    <phoneticPr fontId="20"/>
  </si>
  <si>
    <t>（他の医療保険者との連携等）</t>
    <phoneticPr fontId="20"/>
  </si>
  <si>
    <t>調定額</t>
    <rPh sb="0" eb="3">
      <t>チョウテイガク</t>
    </rPh>
    <phoneticPr fontId="22"/>
  </si>
  <si>
    <t>収納額</t>
    <rPh sb="0" eb="3">
      <t>シュウノウガク</t>
    </rPh>
    <phoneticPr fontId="22"/>
  </si>
  <si>
    <t>還　付
未済額
(別掲)</t>
    <rPh sb="0" eb="1">
      <t>カン</t>
    </rPh>
    <rPh sb="2" eb="3">
      <t>ヅケ</t>
    </rPh>
    <rPh sb="4" eb="6">
      <t>ミサイ</t>
    </rPh>
    <rPh sb="6" eb="7">
      <t>ガク</t>
    </rPh>
    <rPh sb="9" eb="10">
      <t>ベツ</t>
    </rPh>
    <rPh sb="10" eb="11">
      <t>ケイ</t>
    </rPh>
    <phoneticPr fontId="22"/>
  </si>
  <si>
    <t>未収額</t>
  </si>
  <si>
    <t>居　所
不明分
調定額</t>
  </si>
  <si>
    <t>収納率</t>
  </si>
  <si>
    <t>現年度分</t>
    <rPh sb="0" eb="1">
      <t>ゲン</t>
    </rPh>
    <rPh sb="1" eb="4">
      <t>ネンドブン</t>
    </rPh>
    <phoneticPr fontId="22"/>
  </si>
  <si>
    <t>（現年度分）
軽減対象者</t>
    <rPh sb="1" eb="2">
      <t>ゲン</t>
    </rPh>
    <rPh sb="2" eb="4">
      <t>ネンド</t>
    </rPh>
    <rPh sb="4" eb="5">
      <t>ブン</t>
    </rPh>
    <rPh sb="7" eb="9">
      <t>ケイゲン</t>
    </rPh>
    <rPh sb="9" eb="12">
      <t>タイショウシャ</t>
    </rPh>
    <phoneticPr fontId="22"/>
  </si>
  <si>
    <t>100人当たり受診件数</t>
    <rPh sb="3" eb="4">
      <t>ヒト</t>
    </rPh>
    <rPh sb="4" eb="5">
      <t>ア</t>
    </rPh>
    <phoneticPr fontId="22"/>
  </si>
  <si>
    <t>１件当たり日数</t>
    <rPh sb="1" eb="2">
      <t>ケン</t>
    </rPh>
    <rPh sb="2" eb="3">
      <t>ア</t>
    </rPh>
    <rPh sb="5" eb="7">
      <t>ニッスウ</t>
    </rPh>
    <phoneticPr fontId="22"/>
  </si>
  <si>
    <t>費 用 額（診療費）</t>
    <rPh sb="0" eb="1">
      <t>ヒ</t>
    </rPh>
    <rPh sb="2" eb="3">
      <t>ヨウ</t>
    </rPh>
    <rPh sb="4" eb="5">
      <t>ガク</t>
    </rPh>
    <rPh sb="6" eb="9">
      <t>シンリョウヒ</t>
    </rPh>
    <phoneticPr fontId="22"/>
  </si>
  <si>
    <t>１件当たり</t>
    <rPh sb="1" eb="2">
      <t>ケン</t>
    </rPh>
    <rPh sb="2" eb="3">
      <t>ア</t>
    </rPh>
    <phoneticPr fontId="22"/>
  </si>
  <si>
    <t>１日当たり</t>
    <rPh sb="1" eb="2">
      <t>ヒ</t>
    </rPh>
    <rPh sb="2" eb="3">
      <t>ア</t>
    </rPh>
    <phoneticPr fontId="22"/>
  </si>
  <si>
    <t>１人当たり</t>
    <rPh sb="1" eb="2">
      <t>ヒト</t>
    </rPh>
    <rPh sb="2" eb="3">
      <t>ア</t>
    </rPh>
    <phoneticPr fontId="22"/>
  </si>
  <si>
    <t>（受診率）</t>
    <rPh sb="1" eb="4">
      <t>ジュシンリツ</t>
    </rPh>
    <phoneticPr fontId="22"/>
  </si>
  <si>
    <t>対前年度比</t>
    <rPh sb="0" eb="1">
      <t>タイ</t>
    </rPh>
    <rPh sb="1" eb="3">
      <t>ゼンネン</t>
    </rPh>
    <rPh sb="3" eb="4">
      <t>タビ</t>
    </rPh>
    <rPh sb="4" eb="5">
      <t>ヒ</t>
    </rPh>
    <phoneticPr fontId="22"/>
  </si>
  <si>
    <t>入　院</t>
  </si>
  <si>
    <t>日</t>
    <rPh sb="0" eb="1">
      <t>ヒ</t>
    </rPh>
    <phoneticPr fontId="22"/>
  </si>
  <si>
    <t>入院外</t>
    <rPh sb="0" eb="2">
      <t>ニュウイン</t>
    </rPh>
    <rPh sb="2" eb="3">
      <t>ガイ</t>
    </rPh>
    <phoneticPr fontId="22"/>
  </si>
  <si>
    <t>歯　科</t>
    <rPh sb="0" eb="1">
      <t>ハ</t>
    </rPh>
    <rPh sb="2" eb="3">
      <t>カ</t>
    </rPh>
    <phoneticPr fontId="22"/>
  </si>
  <si>
    <t>（注）１　事業年報報告数値の４～３ベ－スで記入すること。</t>
    <rPh sb="21" eb="23">
      <t>キニュウ</t>
    </rPh>
    <phoneticPr fontId="22"/>
  </si>
  <si>
    <t>　　　２　「（被保険者）１人当たり診療費（費用額）」は、年間平均の被保険者数を用いて算出すること。</t>
    <rPh sb="17" eb="20">
      <t>シンリョウヒ</t>
    </rPh>
    <rPh sb="21" eb="23">
      <t>ヒヨウ</t>
    </rPh>
    <rPh sb="23" eb="24">
      <t>ガク</t>
    </rPh>
    <rPh sb="28" eb="30">
      <t>ネンカン</t>
    </rPh>
    <rPh sb="30" eb="32">
      <t>ヘイキン</t>
    </rPh>
    <rPh sb="39" eb="40">
      <t>モチ</t>
    </rPh>
    <phoneticPr fontId="22"/>
  </si>
  <si>
    <t>医　　　　　　　　科</t>
    <rPh sb="0" eb="1">
      <t>イ</t>
    </rPh>
    <rPh sb="9" eb="10">
      <t>カ</t>
    </rPh>
    <phoneticPr fontId="22"/>
  </si>
  <si>
    <t>病　　　　　院</t>
    <rPh sb="0" eb="1">
      <t>ヤマイ</t>
    </rPh>
    <rPh sb="6" eb="7">
      <t>イン</t>
    </rPh>
    <phoneticPr fontId="22"/>
  </si>
  <si>
    <t>診　　療　　所</t>
    <rPh sb="0" eb="1">
      <t>ミ</t>
    </rPh>
    <rPh sb="3" eb="4">
      <t>リョウ</t>
    </rPh>
    <rPh sb="6" eb="7">
      <t>ショ</t>
    </rPh>
    <phoneticPr fontId="22"/>
  </si>
  <si>
    <t>機関数</t>
    <rPh sb="0" eb="2">
      <t>キカン</t>
    </rPh>
    <rPh sb="2" eb="3">
      <t>スウ</t>
    </rPh>
    <phoneticPr fontId="22"/>
  </si>
  <si>
    <t>病床数</t>
    <rPh sb="0" eb="3">
      <t>ビョウショウスウ</t>
    </rPh>
    <phoneticPr fontId="22"/>
  </si>
  <si>
    <t>医師数</t>
    <rPh sb="0" eb="3">
      <t>イシスウ</t>
    </rPh>
    <phoneticPr fontId="22"/>
  </si>
  <si>
    <t>薬剤師</t>
    <rPh sb="0" eb="3">
      <t>ヤクザイシ</t>
    </rPh>
    <phoneticPr fontId="22"/>
  </si>
  <si>
    <t>市 町 村</t>
    <rPh sb="0" eb="1">
      <t>シ</t>
    </rPh>
    <rPh sb="2" eb="3">
      <t>マチ</t>
    </rPh>
    <rPh sb="4" eb="5">
      <t>ムラ</t>
    </rPh>
    <phoneticPr fontId="22"/>
  </si>
  <si>
    <t>床</t>
    <rPh sb="0" eb="1">
      <t>ユカ</t>
    </rPh>
    <phoneticPr fontId="22"/>
  </si>
  <si>
    <t>(　)</t>
  </si>
  <si>
    <t>都道府県</t>
    <rPh sb="0" eb="4">
      <t>ト</t>
    </rPh>
    <phoneticPr fontId="22"/>
  </si>
  <si>
    <t>（注）　（　）内は、人口10万対数を記入すること。</t>
    <rPh sb="1" eb="2">
      <t>チュウ</t>
    </rPh>
    <rPh sb="7" eb="8">
      <t>ナイ</t>
    </rPh>
    <rPh sb="10" eb="12">
      <t>ジンコウ</t>
    </rPh>
    <rPh sb="14" eb="15">
      <t>マン</t>
    </rPh>
    <rPh sb="15" eb="16">
      <t>タイ</t>
    </rPh>
    <rPh sb="16" eb="17">
      <t>カズ</t>
    </rPh>
    <rPh sb="18" eb="20">
      <t>キニュウ</t>
    </rPh>
    <phoneticPr fontId="22"/>
  </si>
  <si>
    <t>うち被扶養者であった者</t>
  </si>
  <si>
    <t>２被保険者資格取得における遡及適用の件数及び割合</t>
  </si>
  <si>
    <t>区分</t>
    <rPh sb="0" eb="1">
      <t>ク</t>
    </rPh>
    <rPh sb="1" eb="2">
      <t>ブン</t>
    </rPh>
    <phoneticPr fontId="22"/>
  </si>
  <si>
    <t>年間取得届処理件数①</t>
    <rPh sb="0" eb="2">
      <t>ネンカン</t>
    </rPh>
    <rPh sb="2" eb="4">
      <t>シュトク</t>
    </rPh>
    <rPh sb="4" eb="5">
      <t>トド</t>
    </rPh>
    <rPh sb="5" eb="7">
      <t>ショリ</t>
    </rPh>
    <rPh sb="7" eb="9">
      <t>ケンスウ</t>
    </rPh>
    <phoneticPr fontId="22"/>
  </si>
  <si>
    <t>３月以上の件数②</t>
    <rPh sb="1" eb="2">
      <t>ツキ</t>
    </rPh>
    <rPh sb="2" eb="3">
      <t>イ</t>
    </rPh>
    <rPh sb="3" eb="4">
      <t>ジョウ</t>
    </rPh>
    <rPh sb="5" eb="6">
      <t>ケン</t>
    </rPh>
    <rPh sb="6" eb="7">
      <t>カズ</t>
    </rPh>
    <phoneticPr fontId="22"/>
  </si>
  <si>
    <t>３月以上の割合②/①</t>
    <rPh sb="5" eb="6">
      <t>ワリ</t>
    </rPh>
    <rPh sb="6" eb="7">
      <t>ゴウ</t>
    </rPh>
    <phoneticPr fontId="22"/>
  </si>
  <si>
    <t>人</t>
    <phoneticPr fontId="22"/>
  </si>
  <si>
    <t>生命保険</t>
    <phoneticPr fontId="22"/>
  </si>
  <si>
    <t>不 動 産</t>
    <phoneticPr fontId="22"/>
  </si>
  <si>
    <t>そ の 他</t>
    <phoneticPr fontId="22"/>
  </si>
  <si>
    <t>計</t>
    <phoneticPr fontId="22"/>
  </si>
  <si>
    <t>換　価　件　数</t>
    <phoneticPr fontId="22"/>
  </si>
  <si>
    <t>換 価 金 額</t>
    <phoneticPr fontId="22"/>
  </si>
  <si>
    <t>左記のうち配当があったもの</t>
    <phoneticPr fontId="22"/>
  </si>
  <si>
    <t>金　額</t>
    <phoneticPr fontId="22"/>
  </si>
  <si>
    <t>千円</t>
    <phoneticPr fontId="22"/>
  </si>
  <si>
    <t>２．打合せの当日に提出する資料</t>
  </si>
  <si>
    <t>第２　事業運営の状況</t>
    <phoneticPr fontId="20"/>
  </si>
  <si>
    <t>第３　財政関係</t>
    <phoneticPr fontId="20"/>
  </si>
  <si>
    <t>第４　適用業務関係</t>
    <phoneticPr fontId="20"/>
  </si>
  <si>
    <t>第５　保険料収納関係</t>
    <phoneticPr fontId="20"/>
  </si>
  <si>
    <t>第６　医療費関係</t>
    <phoneticPr fontId="20"/>
  </si>
  <si>
    <t>第７　その他</t>
    <phoneticPr fontId="20"/>
  </si>
  <si>
    <t>第１　保険者の概況</t>
    <phoneticPr fontId="20"/>
  </si>
  <si>
    <t>　　　（産業構造、人口構造、所得の分布状況等）</t>
    <phoneticPr fontId="20"/>
  </si>
  <si>
    <t>区　　　　　分</t>
  </si>
  <si>
    <t>％</t>
    <phoneticPr fontId="22"/>
  </si>
  <si>
    <t>：</t>
    <phoneticPr fontId="20"/>
  </si>
  <si>
    <t>広報媒体</t>
    <rPh sb="0" eb="2">
      <t>コウホウ</t>
    </rPh>
    <rPh sb="2" eb="4">
      <t>バイタイ</t>
    </rPh>
    <phoneticPr fontId="20"/>
  </si>
  <si>
    <t>　・支所等における窓口相談の設置</t>
    <phoneticPr fontId="20"/>
  </si>
  <si>
    <t>　・土日休日等の窓口相談の実施</t>
    <phoneticPr fontId="20"/>
  </si>
  <si>
    <t>　・相談時間の延長等の状況</t>
    <phoneticPr fontId="20"/>
  </si>
  <si>
    <t>(2) 職員名簿</t>
    <phoneticPr fontId="20"/>
  </si>
  <si>
    <t>（　　年　　月現在）</t>
    <phoneticPr fontId="20"/>
  </si>
  <si>
    <t>１人当たり
保険料額</t>
    <rPh sb="1" eb="2">
      <t>ニン</t>
    </rPh>
    <rPh sb="2" eb="3">
      <t>ア</t>
    </rPh>
    <rPh sb="6" eb="9">
      <t>ホケンリョウ</t>
    </rPh>
    <rPh sb="9" eb="10">
      <t>ガク</t>
    </rPh>
    <phoneticPr fontId="22"/>
  </si>
  <si>
    <t>被扶養者であった者</t>
    <phoneticPr fontId="22"/>
  </si>
  <si>
    <t>（現年度分）</t>
    <phoneticPr fontId="22"/>
  </si>
  <si>
    <t>有</t>
    <rPh sb="0" eb="1">
      <t>アリ</t>
    </rPh>
    <phoneticPr fontId="20"/>
  </si>
  <si>
    <t>無</t>
    <rPh sb="0" eb="1">
      <t>ナ</t>
    </rPh>
    <phoneticPr fontId="20"/>
  </si>
  <si>
    <t>　イ　実施方法</t>
    <phoneticPr fontId="20"/>
  </si>
  <si>
    <t>　(2)  市町村が独自で実施している後期高齢者も対象としている事業（予防健康づくり関係）</t>
    <phoneticPr fontId="20"/>
  </si>
  <si>
    <t>不　納
欠損額</t>
    <phoneticPr fontId="20"/>
  </si>
  <si>
    <t>(　)</t>
    <phoneticPr fontId="20"/>
  </si>
  <si>
    <t>主な理由</t>
    <rPh sb="0" eb="1">
      <t>オモ</t>
    </rPh>
    <rPh sb="2" eb="4">
      <t>リユウ</t>
    </rPh>
    <phoneticPr fontId="22"/>
  </si>
  <si>
    <t>打合せ年月日</t>
    <phoneticPr fontId="20"/>
  </si>
  <si>
    <t>市　　町　　村</t>
    <phoneticPr fontId="20"/>
  </si>
  <si>
    <t>　　れば、添付を笑楽することが可能）</t>
    <rPh sb="5" eb="7">
      <t>テンプ</t>
    </rPh>
    <rPh sb="8" eb="10">
      <t>ショウラク</t>
    </rPh>
    <rPh sb="15" eb="17">
      <t>カノウ</t>
    </rPh>
    <phoneticPr fontId="20"/>
  </si>
  <si>
    <t>（URL：</t>
    <phoneticPr fontId="20"/>
  </si>
  <si>
    <t>）</t>
    <phoneticPr fontId="20"/>
  </si>
  <si>
    <t>（別添資料１）</t>
  </si>
  <si>
    <t>（別添資料２）</t>
  </si>
  <si>
    <t>（別添資料３）</t>
  </si>
  <si>
    <r>
      <t>　(１) 市町村の組織図</t>
    </r>
    <r>
      <rPr>
        <i/>
        <sz val="11"/>
        <color theme="1"/>
        <rFont val="游ゴシック"/>
        <family val="3"/>
        <charset val="128"/>
        <scheme val="minor"/>
      </rPr>
      <t>（※既存資料可）</t>
    </r>
    <phoneticPr fontId="20"/>
  </si>
  <si>
    <r>
      <t>　(２) 市勢の概況</t>
    </r>
    <r>
      <rPr>
        <i/>
        <sz val="11"/>
        <color theme="1"/>
        <rFont val="游ゴシック"/>
        <family val="3"/>
        <charset val="128"/>
        <scheme val="minor"/>
      </rPr>
      <t>（※既存資料可）</t>
    </r>
    <phoneticPr fontId="20"/>
  </si>
  <si>
    <t>　(３) 事業計画書</t>
    <phoneticPr fontId="20"/>
  </si>
  <si>
    <t>　(４) 健康診査等実施計画（ホームページで公表している場合は、以下にURLを記載す</t>
    <rPh sb="22" eb="24">
      <t>コウヒョウ</t>
    </rPh>
    <rPh sb="28" eb="30">
      <t>バアイ</t>
    </rPh>
    <rPh sb="32" eb="34">
      <t>イカ</t>
    </rPh>
    <rPh sb="39" eb="41">
      <t>キサイ</t>
    </rPh>
    <phoneticPr fontId="20"/>
  </si>
  <si>
    <t>　(５) 保険料の収納状況</t>
    <phoneticPr fontId="20"/>
  </si>
  <si>
    <t>　(６) 診療諸率の状況</t>
    <phoneticPr fontId="20"/>
  </si>
  <si>
    <t>　(７ )保険医療機関等の状況</t>
    <phoneticPr fontId="20"/>
  </si>
  <si>
    <r>
      <t>　(１) 保険料徴収活動マニュアル、スケジュール</t>
    </r>
    <r>
      <rPr>
        <i/>
        <sz val="11"/>
        <color theme="1"/>
        <rFont val="游ゴシック"/>
        <family val="3"/>
        <charset val="128"/>
        <scheme val="minor"/>
      </rPr>
      <t>（※既存資料可）</t>
    </r>
    <phoneticPr fontId="20"/>
  </si>
  <si>
    <t>　(２) 個人情報の保護に関する条例等</t>
    <phoneticPr fontId="20"/>
  </si>
  <si>
    <t>頁</t>
    <rPh sb="0" eb="1">
      <t>ページ</t>
    </rPh>
    <phoneticPr fontId="20"/>
  </si>
  <si>
    <t>目　　　　次</t>
    <phoneticPr fontId="20"/>
  </si>
  <si>
    <t>　　１　事業の概況　･･･････････････････････････････････････････････････</t>
    <phoneticPr fontId="20"/>
  </si>
  <si>
    <t>　　２　啓発（広報）活動の実施状況　･･･････････････････････････････････</t>
    <rPh sb="4" eb="6">
      <t>ケイハツ</t>
    </rPh>
    <rPh sb="7" eb="9">
      <t>コウホウ</t>
    </rPh>
    <rPh sb="10" eb="12">
      <t>カツドウ</t>
    </rPh>
    <rPh sb="13" eb="15">
      <t>ジッシ</t>
    </rPh>
    <rPh sb="15" eb="17">
      <t>ジョウキョウ</t>
    </rPh>
    <phoneticPr fontId="20"/>
  </si>
  <si>
    <t>　　３　事務処理体制　･････････････････････････････････････････････････</t>
    <phoneticPr fontId="20"/>
  </si>
  <si>
    <t>　　４　研修の実施又は参加の状況　･････････････････････････････････････</t>
    <phoneticPr fontId="20"/>
  </si>
  <si>
    <t>　　１　事業運営における懸案事項　･････････････････････････････････････</t>
    <phoneticPr fontId="20"/>
  </si>
  <si>
    <t>　　１　保険料の賦課割合、賦課限度額の状況　･･･････････････････････････</t>
    <phoneticPr fontId="20"/>
  </si>
  <si>
    <t>　　２　軽減対象者の状況　･････････････････････････････････････････････</t>
    <phoneticPr fontId="20"/>
  </si>
  <si>
    <t>　　３　所得把握の状況　･･･････････････････････････････････････････････</t>
    <phoneticPr fontId="20"/>
  </si>
  <si>
    <t>　　１　資格確認書の交付状況　･････････････････････････････････････････</t>
    <rPh sb="4" eb="6">
      <t>シカク</t>
    </rPh>
    <rPh sb="6" eb="8">
      <t>カクニン</t>
    </rPh>
    <rPh sb="8" eb="9">
      <t>ショ</t>
    </rPh>
    <phoneticPr fontId="20"/>
  </si>
  <si>
    <t>　　２　被保険者資格取得における遡及適用の件数及び割合　･･･････････････</t>
    <phoneticPr fontId="20"/>
  </si>
  <si>
    <t>　　１　収納対策　･････････････････････････････････････････････････････</t>
    <phoneticPr fontId="20"/>
  </si>
  <si>
    <t>　　２　納期内納入促進対策　･･･････････････････････････････････････････</t>
    <phoneticPr fontId="20"/>
  </si>
  <si>
    <t>　　３　保険料の収納状況　･････････････････････････････････････････････</t>
    <phoneticPr fontId="20"/>
  </si>
  <si>
    <t>　　４　滞納者等に対する対策の状況　･･･････････････････････････････････</t>
    <phoneticPr fontId="20"/>
  </si>
  <si>
    <t>　　５　収納率向上対策の取組状況　･････････････････････････････････････</t>
    <phoneticPr fontId="20"/>
  </si>
  <si>
    <t>　　１　医療費の現状　･････････････････････････････････････････････････</t>
    <phoneticPr fontId="20"/>
  </si>
  <si>
    <t>　　２　保健事業　･････････････････････････････････････････････････････</t>
    <phoneticPr fontId="20"/>
  </si>
  <si>
    <t>　　３　市町村保健事業との連携状況　･･･････････････････････････････････</t>
    <phoneticPr fontId="20"/>
  </si>
  <si>
    <t>　　１　個人情報の取扱い　･････････････････････････････････････････････</t>
    <phoneticPr fontId="20"/>
  </si>
  <si>
    <t>別添資料１　保険料の収納状況　･････････････････････････････････････････</t>
    <phoneticPr fontId="20"/>
  </si>
  <si>
    <t>別添資料２　診療諸率の状況　･･･････････････････････････････････････････</t>
    <phoneticPr fontId="20"/>
  </si>
  <si>
    <t>別添資料３　保険医療機関等の状況　･････････････････････････････････････</t>
    <phoneticPr fontId="20"/>
  </si>
  <si>
    <t>　　２　その他　･･･････････････････････････････････････････････････････</t>
    <phoneticPr fontId="20"/>
  </si>
  <si>
    <t>収納率</t>
    <rPh sb="0" eb="2">
      <t>シュウノウ</t>
    </rPh>
    <rPh sb="2" eb="3">
      <t>リツ</t>
    </rPh>
    <phoneticPr fontId="20"/>
  </si>
  <si>
    <t>被保険者等</t>
    <rPh sb="0" eb="1">
      <t>ヒ</t>
    </rPh>
    <rPh sb="1" eb="2">
      <t>ホ</t>
    </rPh>
    <rPh sb="2" eb="3">
      <t>ケン</t>
    </rPh>
    <rPh sb="3" eb="4">
      <t>シャ</t>
    </rPh>
    <rPh sb="4" eb="5">
      <t>トウ</t>
    </rPh>
    <phoneticPr fontId="22"/>
  </si>
  <si>
    <t>軽減対象者</t>
    <rPh sb="0" eb="1">
      <t>ケイ</t>
    </rPh>
    <rPh sb="1" eb="2">
      <t>ゲン</t>
    </rPh>
    <rPh sb="2" eb="3">
      <t>ツイ</t>
    </rPh>
    <rPh sb="3" eb="4">
      <t>ゾウ</t>
    </rPh>
    <rPh sb="4" eb="5">
      <t>シャ</t>
    </rPh>
    <phoneticPr fontId="22"/>
  </si>
  <si>
    <t>保　険　料</t>
    <rPh sb="0" eb="1">
      <t>タモツ</t>
    </rPh>
    <rPh sb="2" eb="3">
      <t>ケン</t>
    </rPh>
    <rPh sb="4" eb="5">
      <t>リョウ</t>
    </rPh>
    <phoneticPr fontId="22"/>
  </si>
  <si>
    <t>２　啓発(広報)活動の実施状況</t>
    <phoneticPr fontId="20"/>
  </si>
  <si>
    <t>（１）ポスター、パンフレット等の広報の状況</t>
    <rPh sb="14" eb="15">
      <t>トウ</t>
    </rPh>
    <rPh sb="16" eb="18">
      <t>コウホウ</t>
    </rPh>
    <rPh sb="19" eb="21">
      <t>ジョウキョウ</t>
    </rPh>
    <phoneticPr fontId="20"/>
  </si>
  <si>
    <t>（２）相談会・説明会の開催状況</t>
    <rPh sb="3" eb="6">
      <t>ソウダンカイ</t>
    </rPh>
    <rPh sb="7" eb="10">
      <t>セツメイカイ</t>
    </rPh>
    <rPh sb="11" eb="13">
      <t>カイサイ</t>
    </rPh>
    <rPh sb="13" eb="15">
      <t>ジョウキョウ</t>
    </rPh>
    <phoneticPr fontId="20"/>
  </si>
  <si>
    <t>実　　施　　内　　容　　、　　回　　数　　等</t>
    <rPh sb="0" eb="1">
      <t>ジツ</t>
    </rPh>
    <rPh sb="3" eb="4">
      <t>シ</t>
    </rPh>
    <rPh sb="6" eb="7">
      <t>ナイ</t>
    </rPh>
    <rPh sb="9" eb="10">
      <t>カタチ</t>
    </rPh>
    <rPh sb="15" eb="16">
      <t>カイ</t>
    </rPh>
    <rPh sb="18" eb="19">
      <t>スウ</t>
    </rPh>
    <rPh sb="21" eb="22">
      <t>トウ</t>
    </rPh>
    <phoneticPr fontId="20"/>
  </si>
  <si>
    <t>実　施　内　容　、　回　数　、　参　加　人　数　等</t>
    <rPh sb="0" eb="1">
      <t>ジツ</t>
    </rPh>
    <rPh sb="2" eb="3">
      <t>シ</t>
    </rPh>
    <rPh sb="4" eb="5">
      <t>ナイ</t>
    </rPh>
    <rPh sb="6" eb="7">
      <t>カタチ</t>
    </rPh>
    <rPh sb="10" eb="11">
      <t>カイ</t>
    </rPh>
    <rPh sb="12" eb="13">
      <t>カズ</t>
    </rPh>
    <rPh sb="16" eb="17">
      <t>サン</t>
    </rPh>
    <rPh sb="18" eb="19">
      <t>カ</t>
    </rPh>
    <rPh sb="20" eb="21">
      <t>ヒト</t>
    </rPh>
    <rPh sb="22" eb="23">
      <t>カズ</t>
    </rPh>
    <rPh sb="24" eb="25">
      <t>トウ</t>
    </rPh>
    <phoneticPr fontId="20"/>
  </si>
  <si>
    <t>　　 （保険料額決定通知書送付時期や保険料年金天引き時等）</t>
    <phoneticPr fontId="20"/>
  </si>
  <si>
    <t xml:space="preserve">（３）市町村における窓口相談の状況 </t>
    <rPh sb="3" eb="6">
      <t>シチョウソン</t>
    </rPh>
    <rPh sb="10" eb="12">
      <t>マドグチ</t>
    </rPh>
    <rPh sb="12" eb="14">
      <t>ソウダン</t>
    </rPh>
    <rPh sb="15" eb="17">
      <t>ジョウキョウ</t>
    </rPh>
    <phoneticPr fontId="20"/>
  </si>
  <si>
    <t>　(1) 民生・衛生主管部（局）の組織図</t>
    <phoneticPr fontId="20"/>
  </si>
  <si>
    <r>
      <t>配置職員数</t>
    </r>
    <r>
      <rPr>
        <sz val="9"/>
        <rFont val="游ゴシック"/>
        <family val="3"/>
        <charset val="128"/>
        <scheme val="minor"/>
      </rPr>
      <t>(人)</t>
    </r>
    <rPh sb="0" eb="2">
      <t>ハイチ</t>
    </rPh>
    <rPh sb="2" eb="4">
      <t>ショクイン</t>
    </rPh>
    <rPh sb="4" eb="5">
      <t>スウ</t>
    </rPh>
    <rPh sb="6" eb="7">
      <t>ヒト</t>
    </rPh>
    <phoneticPr fontId="22"/>
  </si>
  <si>
    <t>　　　　　健担当課の所属についても算入すること。</t>
    <phoneticPr fontId="20"/>
  </si>
  <si>
    <t>　　　　７　「備考」欄には、医療専門職の職種等を記入すること。</t>
    <rPh sb="7" eb="9">
      <t>ビコウ</t>
    </rPh>
    <rPh sb="14" eb="16">
      <t>イリョウ</t>
    </rPh>
    <rPh sb="16" eb="18">
      <t>センモン</t>
    </rPh>
    <rPh sb="18" eb="19">
      <t>ショク</t>
    </rPh>
    <rPh sb="20" eb="22">
      <t>ショクシュ</t>
    </rPh>
    <rPh sb="22" eb="23">
      <t>トウ</t>
    </rPh>
    <phoneticPr fontId="20"/>
  </si>
  <si>
    <t>　　　　　「兼」と表示し、「備考」欄に業務担当割合を「％」で表示すること。</t>
    <rPh sb="17" eb="18">
      <t>ラン</t>
    </rPh>
    <phoneticPr fontId="20"/>
  </si>
  <si>
    <t>研　修　名</t>
    <phoneticPr fontId="20"/>
  </si>
  <si>
    <t>目　的 ・ 時　期 ・ 内　容　等</t>
    <phoneticPr fontId="20"/>
  </si>
  <si>
    <t>懸　案　事　項</t>
    <phoneticPr fontId="20"/>
  </si>
  <si>
    <t>具　体　的　な　対　応　策</t>
    <phoneticPr fontId="20"/>
  </si>
  <si>
    <t>（注)　「事業計画書」を添付すること。</t>
    <phoneticPr fontId="20"/>
  </si>
  <si>
    <t>　　　　なお、個別実施計画（説明会や相談会の実施計画等）を作成しているときは、打合せの当日</t>
    <phoneticPr fontId="20"/>
  </si>
  <si>
    <t>　　　提出すること。</t>
    <phoneticPr fontId="20"/>
  </si>
  <si>
    <t>　１　保険料の賦課割合、賦課限度額の状況（不均一保険料を採用している場合のみ記入）</t>
    <phoneticPr fontId="20"/>
  </si>
  <si>
    <t>　　　２　賦課割合の均等割合の数値は、軽減前の額、所得割合の数値は、賦課限度額超過分差引後の額を用いて算出すること。</t>
    <phoneticPr fontId="20"/>
  </si>
  <si>
    <t>　２　軽減対象者の状況</t>
    <phoneticPr fontId="20"/>
  </si>
  <si>
    <t>区　　　分</t>
    <phoneticPr fontId="20"/>
  </si>
  <si>
    <t>　１　資格確認書の交付状況</t>
    <rPh sb="3" eb="5">
      <t>シカク</t>
    </rPh>
    <rPh sb="5" eb="7">
      <t>カクニン</t>
    </rPh>
    <rPh sb="7" eb="8">
      <t>ショ</t>
    </rPh>
    <phoneticPr fontId="20"/>
  </si>
  <si>
    <t>（１）交付方法</t>
    <rPh sb="3" eb="5">
      <t>コウフ</t>
    </rPh>
    <rPh sb="5" eb="7">
      <t>ホウホウ</t>
    </rPh>
    <phoneticPr fontId="20"/>
  </si>
  <si>
    <t>（</t>
    <phoneticPr fontId="20"/>
  </si>
  <si>
    <t>※その他の場合の具体的送付方法</t>
    <rPh sb="3" eb="4">
      <t>タ</t>
    </rPh>
    <rPh sb="5" eb="7">
      <t>バアイ</t>
    </rPh>
    <rPh sb="8" eb="11">
      <t>グタイテキ</t>
    </rPh>
    <rPh sb="11" eb="13">
      <t>ソウフ</t>
    </rPh>
    <rPh sb="13" eb="15">
      <t>ホウホウ</t>
    </rPh>
    <phoneticPr fontId="20"/>
  </si>
  <si>
    <t>（２）未着（返戻）時の対応</t>
    <rPh sb="3" eb="4">
      <t>ミ</t>
    </rPh>
    <rPh sb="6" eb="8">
      <t>ヘンレイ</t>
    </rPh>
    <rPh sb="9" eb="10">
      <t>ジ</t>
    </rPh>
    <rPh sb="11" eb="13">
      <t>タイオウ</t>
    </rPh>
    <phoneticPr fontId="20"/>
  </si>
  <si>
    <t>（３）被用者保険の被扶養者であった者の対応</t>
    <rPh sb="3" eb="6">
      <t>ヒヨウシャ</t>
    </rPh>
    <rPh sb="6" eb="8">
      <t>ホケン</t>
    </rPh>
    <rPh sb="9" eb="13">
      <t>ヒフヨウシャ</t>
    </rPh>
    <rPh sb="17" eb="18">
      <t>モノ</t>
    </rPh>
    <rPh sb="19" eb="21">
      <t>タイオウ</t>
    </rPh>
    <phoneticPr fontId="20"/>
  </si>
  <si>
    <t>　　・住基情報の活用</t>
    <rPh sb="3" eb="5">
      <t>ジュウキ</t>
    </rPh>
    <rPh sb="5" eb="7">
      <t>ジョウホウ</t>
    </rPh>
    <rPh sb="8" eb="10">
      <t>カツヨウ</t>
    </rPh>
    <phoneticPr fontId="20"/>
  </si>
  <si>
    <t>　　・税務担当との連携</t>
    <rPh sb="3" eb="5">
      <t>ゼイム</t>
    </rPh>
    <rPh sb="5" eb="7">
      <t>タントウ</t>
    </rPh>
    <rPh sb="9" eb="11">
      <t>レンケイ</t>
    </rPh>
    <phoneticPr fontId="20"/>
  </si>
  <si>
    <t>　２　被保険者資格取得における遡及適用の件数及び割合</t>
    <phoneticPr fontId="20"/>
  </si>
  <si>
    <t>15日以上～３月未満</t>
    <phoneticPr fontId="20"/>
  </si>
  <si>
    <t>３月以上～６月未満</t>
    <phoneticPr fontId="20"/>
  </si>
  <si>
    <t>６月以上～12月未満</t>
    <phoneticPr fontId="20"/>
  </si>
  <si>
    <t>１年以上～２年未満</t>
    <phoneticPr fontId="20"/>
  </si>
  <si>
    <t>年間取得届処理件数　①</t>
    <rPh sb="0" eb="2">
      <t>ネンカン</t>
    </rPh>
    <rPh sb="2" eb="4">
      <t>シュトク</t>
    </rPh>
    <rPh sb="4" eb="5">
      <t>トド</t>
    </rPh>
    <rPh sb="5" eb="7">
      <t>ショリ</t>
    </rPh>
    <rPh sb="7" eb="9">
      <t>ケンスウ</t>
    </rPh>
    <phoneticPr fontId="22"/>
  </si>
  <si>
    <t>３月以上の件数　②</t>
    <rPh sb="1" eb="2">
      <t>ツキ</t>
    </rPh>
    <rPh sb="2" eb="3">
      <t>イ</t>
    </rPh>
    <rPh sb="3" eb="4">
      <t>ジョウ</t>
    </rPh>
    <rPh sb="5" eb="6">
      <t>ケン</t>
    </rPh>
    <rPh sb="6" eb="7">
      <t>カズ</t>
    </rPh>
    <phoneticPr fontId="22"/>
  </si>
  <si>
    <t>３月以上の割合　②／①</t>
    <rPh sb="5" eb="6">
      <t>ワリ</t>
    </rPh>
    <rPh sb="6" eb="7">
      <t>ゴウ</t>
    </rPh>
    <phoneticPr fontId="22"/>
  </si>
  <si>
    <t>遡及適用
内訳</t>
    <rPh sb="0" eb="2">
      <t>ソキュウ</t>
    </rPh>
    <rPh sb="2" eb="4">
      <t>テキヨウ</t>
    </rPh>
    <rPh sb="5" eb="7">
      <t>ウチワケ</t>
    </rPh>
    <phoneticPr fontId="22"/>
  </si>
  <si>
    <t>１　収納対策（簡潔かつ具体的に記入すること。）</t>
    <phoneticPr fontId="22"/>
  </si>
  <si>
    <t>２　納期内納入促進対策（簡潔かつ具体的に記入すること）</t>
    <phoneticPr fontId="22"/>
  </si>
  <si>
    <t>３　保険料の収納状況</t>
    <phoneticPr fontId="20"/>
  </si>
  <si>
    <t>　(1) 年度別保険料の収納状況</t>
    <phoneticPr fontId="20"/>
  </si>
  <si>
    <t>　(2) 納付方法別の収納割合等</t>
    <phoneticPr fontId="22"/>
  </si>
  <si>
    <r>
      <t>　　　２　</t>
    </r>
    <r>
      <rPr>
        <u/>
        <sz val="12"/>
        <color theme="1"/>
        <rFont val="游ゴシック"/>
        <family val="3"/>
        <charset val="128"/>
        <scheme val="minor"/>
      </rPr>
      <t>保険料の徴収活動マニュアル、スケジュール</t>
    </r>
    <r>
      <rPr>
        <sz val="12"/>
        <color theme="1"/>
        <rFont val="游ゴシック"/>
        <family val="3"/>
        <charset val="128"/>
        <scheme val="minor"/>
      </rPr>
      <t>を作成している場合は、</t>
    </r>
    <r>
      <rPr>
        <u/>
        <sz val="12"/>
        <color theme="1"/>
        <rFont val="游ゴシック"/>
        <family val="3"/>
        <charset val="128"/>
        <scheme val="minor"/>
      </rPr>
      <t>打合せの当日提出</t>
    </r>
    <r>
      <rPr>
        <sz val="12"/>
        <color theme="1"/>
        <rFont val="游ゴシック"/>
        <family val="3"/>
        <charset val="128"/>
        <scheme val="minor"/>
      </rPr>
      <t>すること。</t>
    </r>
    <phoneticPr fontId="20"/>
  </si>
  <si>
    <t>区　　 分</t>
    <rPh sb="0" eb="1">
      <t>ク</t>
    </rPh>
    <rPh sb="4" eb="5">
      <t>ブン</t>
    </rPh>
    <phoneticPr fontId="22"/>
  </si>
  <si>
    <t>　市町村　 　計</t>
    <phoneticPr fontId="20"/>
  </si>
  <si>
    <t xml:space="preserve"> （3）軽減対象者別収納状況</t>
    <phoneticPr fontId="20"/>
  </si>
  <si>
    <t>均等割５割軽減対象者</t>
    <phoneticPr fontId="20"/>
  </si>
  <si>
    <t>均等割２割軽減対象者</t>
    <phoneticPr fontId="20"/>
  </si>
  <si>
    <t>均等割７割軽減対象者</t>
    <phoneticPr fontId="20"/>
  </si>
  <si>
    <t>現在）</t>
    <rPh sb="0" eb="2">
      <t>ゲンザイ</t>
    </rPh>
    <phoneticPr fontId="20"/>
  </si>
  <si>
    <t>　　年　　月　　日</t>
    <rPh sb="2" eb="3">
      <t>トシ</t>
    </rPh>
    <rPh sb="5" eb="6">
      <t>ツキ</t>
    </rPh>
    <rPh sb="8" eb="9">
      <t>ヒ</t>
    </rPh>
    <phoneticPr fontId="20"/>
  </si>
  <si>
    <t>ア　嘱託徴収員等の人員（</t>
    <rPh sb="2" eb="4">
      <t>ショクタク</t>
    </rPh>
    <rPh sb="4" eb="7">
      <t>チョウシュウイン</t>
    </rPh>
    <rPh sb="7" eb="8">
      <t>トウ</t>
    </rPh>
    <rPh sb="9" eb="11">
      <t>ジンイン</t>
    </rPh>
    <phoneticPr fontId="20"/>
  </si>
  <si>
    <t>イ　担当地区の設定　　（</t>
    <phoneticPr fontId="22"/>
  </si>
  <si>
    <t>（注）１　「嘱託徴収員等」の欄には、勤務形態（時間等）、納入通知書所持枚数、徴収金</t>
    <phoneticPr fontId="20"/>
  </si>
  <si>
    <t>　　　　の収納方法等保険料の収納に関する事項を記入すること。</t>
    <phoneticPr fontId="20"/>
  </si>
  <si>
    <t>　　　２　「保険者」の欄には、嘱託徴収員等の指導方法、収納金のチェック方法等につい</t>
    <phoneticPr fontId="20"/>
  </si>
  <si>
    <t>　　　　て記入すること。</t>
    <phoneticPr fontId="20"/>
  </si>
  <si>
    <r>
      <t>　　　３　指導用のテキスト等があれば、</t>
    </r>
    <r>
      <rPr>
        <u/>
        <sz val="12"/>
        <color theme="1"/>
        <rFont val="游ゴシック"/>
        <family val="3"/>
        <charset val="128"/>
        <scheme val="minor"/>
      </rPr>
      <t>打合せの当日提出</t>
    </r>
    <r>
      <rPr>
        <sz val="12"/>
        <color theme="1"/>
        <rFont val="游ゴシック"/>
        <family val="3"/>
        <charset val="128"/>
        <scheme val="minor"/>
      </rPr>
      <t>すること。</t>
    </r>
    <phoneticPr fontId="20"/>
  </si>
  <si>
    <t xml:space="preserve"> ）</t>
    <phoneticPr fontId="20"/>
  </si>
  <si>
    <t>年度）</t>
    <rPh sb="0" eb="2">
      <t>ネンド</t>
    </rPh>
    <phoneticPr fontId="20"/>
  </si>
  <si>
    <t>実施時期等</t>
    <phoneticPr fontId="20"/>
  </si>
  <si>
    <t>　   (1) 滞納者等に対する取組状況（令和</t>
    <rPh sb="21" eb="23">
      <t>レイワ</t>
    </rPh>
    <phoneticPr fontId="20"/>
  </si>
  <si>
    <t>　　　なお、「その他」は、次の（3）及び（4）以外の対策について具体的に記入すること。</t>
    <phoneticPr fontId="20"/>
  </si>
  <si>
    <t>　○　現年度確定賦課第１期保険料納付分が未納となった場合の取扱いについて、納付書発行から戸別徴
　　収までの流れ図を具体的（いつの時点でどのような対応をするかなど）に記入すること。</t>
    <phoneticPr fontId="20"/>
  </si>
  <si>
    <t>　(2) 滞納処分等取扱要領の作成状況</t>
    <phoneticPr fontId="20"/>
  </si>
  <si>
    <t>①特別療養費の支給に変更する旨の事前通知</t>
    <rPh sb="1" eb="3">
      <t>トクベツ</t>
    </rPh>
    <rPh sb="3" eb="6">
      <t>リョウヨウヒ</t>
    </rPh>
    <rPh sb="7" eb="9">
      <t>シキュウ</t>
    </rPh>
    <rPh sb="10" eb="12">
      <t>ヘンコウ</t>
    </rPh>
    <rPh sb="14" eb="15">
      <t>ムネ</t>
    </rPh>
    <rPh sb="16" eb="18">
      <t>ジゼン</t>
    </rPh>
    <rPh sb="18" eb="20">
      <t>ツウチ</t>
    </rPh>
    <phoneticPr fontId="20"/>
  </si>
  <si>
    <t>②給付制限</t>
    <phoneticPr fontId="20"/>
  </si>
  <si>
    <t>③滞納処分（差押え）</t>
    <phoneticPr fontId="20"/>
  </si>
  <si>
    <t>※　作成している取扱要領を添付すること、作成していない場合はその理由を記載すること。</t>
    <rPh sb="35" eb="37">
      <t>キサイ</t>
    </rPh>
    <phoneticPr fontId="20"/>
  </si>
  <si>
    <t>※　広域連合で統一した基準を作成し、運用している場合は添付不要。</t>
    <rPh sb="27" eb="29">
      <t>テンプ</t>
    </rPh>
    <phoneticPr fontId="20"/>
  </si>
  <si>
    <t>　(3) 滞納者数の推移</t>
    <phoneticPr fontId="20"/>
  </si>
  <si>
    <t>人</t>
    <rPh sb="0" eb="1">
      <t>ニン</t>
    </rPh>
    <phoneticPr fontId="20"/>
  </si>
  <si>
    <t>作成していない理由</t>
    <rPh sb="0" eb="2">
      <t>サクセイ</t>
    </rPh>
    <rPh sb="7" eb="9">
      <t>リユウ</t>
    </rPh>
    <phoneticPr fontId="20"/>
  </si>
  <si>
    <t>（注）滞納者数は各年度６月１日現在における全滞納者数、被保険者数は各年度末にお</t>
    <phoneticPr fontId="20"/>
  </si>
  <si>
    <t>　　ける加入員数を記入すること。</t>
    <phoneticPr fontId="20"/>
  </si>
  <si>
    <t>　(4) 特別療養費の支給に変更する旨の事前通知の交付状況</t>
    <rPh sb="5" eb="7">
      <t>トクベツ</t>
    </rPh>
    <rPh sb="7" eb="10">
      <t>リョウヨウヒ</t>
    </rPh>
    <rPh sb="11" eb="13">
      <t>シキュウ</t>
    </rPh>
    <rPh sb="14" eb="16">
      <t>ヘンコウ</t>
    </rPh>
    <rPh sb="18" eb="19">
      <t>ムネ</t>
    </rPh>
    <rPh sb="20" eb="22">
      <t>ジゼン</t>
    </rPh>
    <rPh sb="22" eb="24">
      <t>ツウチ</t>
    </rPh>
    <rPh sb="25" eb="27">
      <t>コウフ</t>
    </rPh>
    <rPh sb="27" eb="29">
      <t>ジョウキョウ</t>
    </rPh>
    <phoneticPr fontId="20"/>
  </si>
  <si>
    <t>特別療養費の支給に変更する旨の事前通知</t>
    <rPh sb="0" eb="2">
      <t>トクベツ</t>
    </rPh>
    <rPh sb="2" eb="5">
      <t>リョウヨウヒ</t>
    </rPh>
    <rPh sb="6" eb="8">
      <t>シキュウ</t>
    </rPh>
    <rPh sb="9" eb="11">
      <t>ヘンコウ</t>
    </rPh>
    <rPh sb="13" eb="14">
      <t>ムネ</t>
    </rPh>
    <rPh sb="15" eb="17">
      <t>ジゼン</t>
    </rPh>
    <rPh sb="17" eb="19">
      <t>ツウチ</t>
    </rPh>
    <phoneticPr fontId="22"/>
  </si>
  <si>
    <t>（注） 各年度６月１日現在における各交付者数、（　）内は各年度末における加入員</t>
    <phoneticPr fontId="20"/>
  </si>
  <si>
    <t>　　数に対する割合を記入すること。</t>
    <phoneticPr fontId="20"/>
  </si>
  <si>
    <t>　(5) 差押の状況</t>
    <phoneticPr fontId="20"/>
  </si>
  <si>
    <t>（　</t>
    <phoneticPr fontId="20"/>
  </si>
  <si>
    <t>％）</t>
    <phoneticPr fontId="20"/>
  </si>
  <si>
    <t>　(7) 参加差押及び交付要求の状況</t>
    <phoneticPr fontId="20"/>
  </si>
  <si>
    <t>　(8) 滞納処分の執行停止状況</t>
    <phoneticPr fontId="20"/>
  </si>
  <si>
    <t>　(9) 不納欠損の処理状況</t>
    <phoneticPr fontId="20"/>
  </si>
  <si>
    <t>（収納率）　目標値</t>
    <phoneticPr fontId="20"/>
  </si>
  <si>
    <t>%</t>
    <phoneticPr fontId="20"/>
  </si>
  <si>
    <t>実績</t>
    <rPh sb="0" eb="2">
      <t>ジッセキ</t>
    </rPh>
    <phoneticPr fontId="20"/>
  </si>
  <si>
    <t>％</t>
    <phoneticPr fontId="20"/>
  </si>
  <si>
    <t>(1)  医療費の動向分析</t>
    <phoneticPr fontId="20"/>
  </si>
  <si>
    <t>　ア　目標(値)と実績等</t>
    <phoneticPr fontId="20"/>
  </si>
  <si>
    <t>(1)  健康診査の実施状況</t>
    <phoneticPr fontId="20"/>
  </si>
  <si>
    <t>（初年度）</t>
    <rPh sb="1" eb="4">
      <t>ショネンド</t>
    </rPh>
    <phoneticPr fontId="20"/>
  </si>
  <si>
    <t>（２年度目）</t>
    <rPh sb="2" eb="4">
      <t>ネンド</t>
    </rPh>
    <rPh sb="4" eb="5">
      <t>メ</t>
    </rPh>
    <phoneticPr fontId="20"/>
  </si>
  <si>
    <t>（３年度目）</t>
    <rPh sb="2" eb="4">
      <t>ネンド</t>
    </rPh>
    <rPh sb="4" eb="5">
      <t>メ</t>
    </rPh>
    <phoneticPr fontId="20"/>
  </si>
  <si>
    <t>（４年度目）</t>
    <rPh sb="2" eb="4">
      <t>ネンド</t>
    </rPh>
    <rPh sb="4" eb="5">
      <t>メ</t>
    </rPh>
    <phoneticPr fontId="20"/>
  </si>
  <si>
    <t>（最終年度）</t>
    <rPh sb="1" eb="3">
      <t>サイシュウ</t>
    </rPh>
    <rPh sb="3" eb="5">
      <t>ネンド</t>
    </rPh>
    <phoneticPr fontId="20"/>
  </si>
  <si>
    <t>実　績
（結果）</t>
    <rPh sb="0" eb="1">
      <t>ジツ</t>
    </rPh>
    <rPh sb="2" eb="3">
      <t>ツムギ</t>
    </rPh>
    <rPh sb="5" eb="7">
      <t>ケッカ</t>
    </rPh>
    <phoneticPr fontId="22"/>
  </si>
  <si>
    <t>　　　（実施場所、実施時期(期間)、外部委託の有無・形態等について、簡潔に記入すること。）</t>
    <phoneticPr fontId="20"/>
  </si>
  <si>
    <t>　・現状</t>
    <rPh sb="2" eb="4">
      <t>ゲンジョウ</t>
    </rPh>
    <phoneticPr fontId="20"/>
  </si>
  <si>
    <t>　・特徴</t>
    <rPh sb="2" eb="4">
      <t>トクチョウ</t>
    </rPh>
    <phoneticPr fontId="20"/>
  </si>
  <si>
    <t>　・資料の活用状況</t>
    <rPh sb="2" eb="4">
      <t>シリョウ</t>
    </rPh>
    <rPh sb="5" eb="7">
      <t>カツヨウ</t>
    </rPh>
    <rPh sb="7" eb="9">
      <t>ジョウキョウ</t>
    </rPh>
    <phoneticPr fontId="20"/>
  </si>
  <si>
    <t>事　業　の　概　要</t>
    <phoneticPr fontId="20"/>
  </si>
  <si>
    <t>事　業　名</t>
    <phoneticPr fontId="20"/>
  </si>
  <si>
    <t>事　業　区　分</t>
    <phoneticPr fontId="20"/>
  </si>
  <si>
    <r>
      <t>高齢者の保健事業と介護予防の一体的実施
　　</t>
    </r>
    <r>
      <rPr>
        <u/>
        <sz val="12"/>
        <color theme="1"/>
        <rFont val="游ゴシック"/>
        <family val="3"/>
        <charset val="128"/>
        <scheme val="minor"/>
      </rPr>
      <t xml:space="preserve">特別調整交付金
</t>
    </r>
    <r>
      <rPr>
        <sz val="12"/>
        <color theme="1"/>
        <rFont val="游ゴシック"/>
        <family val="3"/>
        <charset val="128"/>
        <scheme val="minor"/>
      </rPr>
      <t xml:space="preserve">　 </t>
    </r>
    <r>
      <rPr>
        <u/>
        <sz val="12"/>
        <color theme="1"/>
        <rFont val="游ゴシック"/>
        <family val="3"/>
        <charset val="128"/>
        <scheme val="minor"/>
      </rPr>
      <t>交付基準　区分Ⅰ</t>
    </r>
    <rPh sb="23" eb="25">
      <t>トクベツ</t>
    </rPh>
    <rPh sb="25" eb="27">
      <t>チョウセイ</t>
    </rPh>
    <rPh sb="27" eb="29">
      <t>コウフ</t>
    </rPh>
    <rPh sb="29" eb="30">
      <t>キン</t>
    </rPh>
    <rPh sb="33" eb="35">
      <t>コウフ</t>
    </rPh>
    <rPh sb="35" eb="37">
      <t>キジュン</t>
    </rPh>
    <rPh sb="38" eb="40">
      <t>クブン</t>
    </rPh>
    <phoneticPr fontId="20"/>
  </si>
  <si>
    <t>長寿健康増進事業
特別調整交付金
 交付基準　区分Ⅲ</t>
    <phoneticPr fontId="20"/>
  </si>
  <si>
    <t>（注）広域連合の役割分担については、費用負担、医療費のデータ等の提供、企画への参加状況、事業評価の実施状</t>
    <rPh sb="44" eb="46">
      <t>ジギョウ</t>
    </rPh>
    <rPh sb="46" eb="48">
      <t>ヒョウカ</t>
    </rPh>
    <rPh sb="49" eb="51">
      <t>ジッシ</t>
    </rPh>
    <rPh sb="51" eb="52">
      <t>ジョウ</t>
    </rPh>
    <phoneticPr fontId="20"/>
  </si>
  <si>
    <t>　　状況等を記入すること。</t>
    <rPh sb="2" eb="4">
      <t>ジョウキョウ</t>
    </rPh>
    <rPh sb="4" eb="5">
      <t>トウ</t>
    </rPh>
    <rPh sb="6" eb="8">
      <t>キニュウ</t>
    </rPh>
    <phoneticPr fontId="20"/>
  </si>
  <si>
    <t>　　市町村が広域連合と連携して実施している事業について記入すること。</t>
    <phoneticPr fontId="20"/>
  </si>
  <si>
    <t xml:space="preserve"> １　個人情報の取扱い状況</t>
    <phoneticPr fontId="20"/>
  </si>
  <si>
    <t xml:space="preserve"> ２　その他</t>
    <phoneticPr fontId="20"/>
  </si>
  <si>
    <t>歯　　科</t>
    <rPh sb="0" eb="1">
      <t>ハ</t>
    </rPh>
    <rPh sb="3" eb="4">
      <t>カ</t>
    </rPh>
    <phoneticPr fontId="22"/>
  </si>
  <si>
    <t>薬　　局</t>
    <rPh sb="0" eb="1">
      <t>クスリ</t>
    </rPh>
    <rPh sb="3" eb="4">
      <t>キョク</t>
    </rPh>
    <phoneticPr fontId="22"/>
  </si>
  <si>
    <t>－22－</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</si>
</sst>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76" formatCode="#,##0&quot;円&quot;"/>
    <numFmt numFmtId="177" formatCode="##&quot;万円&quot;"/>
    <numFmt numFmtId="178" formatCode="##,##0&quot;世帯&quot;"/>
    <numFmt numFmtId="179" formatCode="##.0&quot;％&quot;"/>
    <numFmt numFmtId="180" formatCode="0.00_);[Red]\(0.00\)"/>
    <numFmt numFmtId="181" formatCode="#,##0\ "/>
    <numFmt numFmtId="182" formatCode="0.00_ "/>
    <numFmt numFmtId="183" formatCode="#,##0\ &quot;世帯&quot;"/>
    <numFmt numFmtId="184" formatCode="#,##0\ &quot;件&quot;"/>
    <numFmt numFmtId="185" formatCode="#,##0&quot;千円&quot;"/>
    <numFmt numFmtId="186" formatCode="#,##0\ &quot;千円&quot;"/>
    <numFmt numFmtId="187" formatCode="#0&quot;年度&quot;"/>
    <numFmt numFmtId="188" formatCode="#,##0&quot;人&quot;"/>
    <numFmt numFmtId="189" formatCode="0.0&quot;％ &quot;"/>
    <numFmt numFmtId="190" formatCode="#,##0.0;[Red]\-#,##0.0"/>
    <numFmt numFmtId="191" formatCode="&quot;(&quot;#,##0.0&quot;)&quot;"/>
    <numFmt numFmtId="192" formatCode="&quot;(&quot;##0.0&quot;)&quot;"/>
    <numFmt numFmtId="193" formatCode="&quot;令&quot;&quot;和&quot;General&quot;年&quot;&quot;度&quot;"/>
    <numFmt numFmtId="194" formatCode="0.0"/>
    <numFmt numFmtId="195" formatCode="&quot;当該年度（令和&quot;General&quot;年度）の計画&quot;"/>
    <numFmt numFmtId="196" formatCode="&quot;前年度（令和&quot;General&quot;年度）の実施状況&quot;"/>
    <numFmt numFmtId="197" formatCode="&quot;ア　嘱託徴収員等の人数（令和&quot;General&quot;年４月１日現在）&quot;"/>
    <numFmt numFmtId="198" formatCode="#,##0_ ;[Red]\-#,##0\ "/>
    <numFmt numFmtId="199" formatCode="#,##0.00_ ;[Red]\-#,##0.00\ "/>
    <numFmt numFmtId="200" formatCode="#,##0.00_);[Red]\(#,##0.00\)"/>
    <numFmt numFmtId="201" formatCode="#,##0_);[Red]\(#,##0\)"/>
    <numFmt numFmtId="202" formatCode="#,##0_ "/>
    <numFmt numFmtId="203" formatCode="#,##0.00_ "/>
    <numFmt numFmtId="204" formatCode="&quot;（&quot;\ \ #,##0.00\ &quot;％）&quot;"/>
    <numFmt numFmtId="205" formatCode="&quot;当該年度（令和&quot;General&quot;年度 ）の計画&quot;"/>
    <numFmt numFmtId="206" formatCode="&quot;前年度（令和&quot;General&quot;年度 ）の実施状況&quot;"/>
    <numFmt numFmtId="207" formatCode="\(\ &quot;令和&quot;\ General\ &quot;年４月１日現在&quot;\ \)"/>
    <numFmt numFmtId="208" formatCode="&quot;(&quot;##0.00&quot;)&quot;"/>
  </numFmts>
  <fonts count="5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11"/>
      <color theme="1"/>
      <name val="ＭＳ 明朝"/>
      <family val="1"/>
      <charset val="128"/>
    </font>
    <font>
      <sz val="6"/>
      <name val="游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8"/>
      <name val="ＭＳ 明朝"/>
      <family val="1"/>
      <charset val="128"/>
    </font>
    <font>
      <sz val="12"/>
      <name val="ＭＳ 明朝"/>
      <family val="1"/>
      <charset val="128"/>
    </font>
    <font>
      <sz val="8"/>
      <color indexed="81"/>
      <name val="MS P ゴシック"/>
      <family val="3"/>
      <charset val="128"/>
    </font>
    <font>
      <sz val="11"/>
      <color theme="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i/>
      <sz val="11"/>
      <color theme="1"/>
      <name val="游ゴシック"/>
      <family val="3"/>
      <charset val="128"/>
      <scheme val="minor"/>
    </font>
    <font>
      <sz val="20"/>
      <color theme="1"/>
      <name val="游ゴシック"/>
      <family val="3"/>
      <charset val="128"/>
      <scheme val="minor"/>
    </font>
    <font>
      <sz val="10"/>
      <name val="游ゴシック"/>
      <family val="3"/>
      <charset val="128"/>
      <scheme val="minor"/>
    </font>
    <font>
      <sz val="12"/>
      <name val="游ゴシック"/>
      <family val="3"/>
      <charset val="128"/>
      <scheme val="minor"/>
    </font>
    <font>
      <sz val="8"/>
      <name val="游ゴシック"/>
      <family val="3"/>
      <charset val="128"/>
      <scheme val="minor"/>
    </font>
    <font>
      <b/>
      <sz val="14"/>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9"/>
      <name val="游ゴシック"/>
      <family val="3"/>
      <charset val="128"/>
      <scheme val="minor"/>
    </font>
    <font>
      <b/>
      <sz val="22"/>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7"/>
      <name val="游ゴシック"/>
      <family val="3"/>
      <charset val="128"/>
      <scheme val="minor"/>
    </font>
    <font>
      <sz val="18"/>
      <name val="游ゴシック"/>
      <family val="3"/>
      <charset val="128"/>
      <scheme val="minor"/>
    </font>
    <font>
      <u/>
      <sz val="12"/>
      <color theme="1"/>
      <name val="游ゴシック"/>
      <family val="3"/>
      <charset val="128"/>
      <scheme val="minor"/>
    </font>
    <font>
      <sz val="12"/>
      <color rgb="FFFF0000"/>
      <name val="游ゴシック"/>
      <family val="3"/>
      <charset val="128"/>
      <scheme val="minor"/>
    </font>
    <font>
      <sz val="18"/>
      <color theme="1"/>
      <name val="游ゴシック"/>
      <family val="3"/>
      <charset val="128"/>
      <scheme val="minor"/>
    </font>
    <font>
      <sz val="14"/>
      <name val="游ゴシック"/>
      <family val="3"/>
      <charset val="128"/>
      <scheme val="minor"/>
    </font>
    <font>
      <sz val="26"/>
      <color theme="1"/>
      <name val="游ゴシック"/>
      <family val="3"/>
      <charset val="128"/>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15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left style="thin">
        <color indexed="9"/>
      </left>
      <right style="thin">
        <color indexed="9"/>
      </right>
      <top style="thin">
        <color indexed="9"/>
      </top>
      <bottom style="thin">
        <color indexed="9"/>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Dashed">
        <color indexed="64"/>
      </left>
      <right style="mediumDashed">
        <color indexed="64"/>
      </right>
      <top style="mediumDashed">
        <color indexed="64"/>
      </top>
      <bottom/>
      <diagonal/>
    </border>
    <border>
      <left style="mediumDashed">
        <color indexed="64"/>
      </left>
      <right style="mediumDashed">
        <color indexed="64"/>
      </right>
      <top/>
      <bottom/>
      <diagonal/>
    </border>
    <border>
      <left style="mediumDashed">
        <color indexed="64"/>
      </left>
      <right style="mediumDashed">
        <color indexed="64"/>
      </right>
      <top/>
      <bottom style="mediumDashed">
        <color indexed="64"/>
      </bottom>
      <diagonal/>
    </border>
    <border>
      <left style="thin">
        <color indexed="64"/>
      </left>
      <right style="mediumDashed">
        <color indexed="64"/>
      </right>
      <top/>
      <bottom style="mediumDashed">
        <color indexed="64"/>
      </bottom>
      <diagonal/>
    </border>
    <border>
      <left style="mediumDashed">
        <color indexed="64"/>
      </left>
      <right/>
      <top style="mediumDashed">
        <color indexed="64"/>
      </top>
      <bottom/>
      <diagonal/>
    </border>
    <border>
      <left style="mediumDashed">
        <color indexed="64"/>
      </left>
      <right/>
      <top/>
      <bottom/>
      <diagonal/>
    </border>
    <border>
      <left style="mediumDashed">
        <color indexed="64"/>
      </left>
      <right/>
      <top/>
      <bottom style="mediumDashed">
        <color indexed="64"/>
      </bottom>
      <diagonal/>
    </border>
    <border>
      <left/>
      <right style="mediumDashed">
        <color indexed="64"/>
      </right>
      <top style="medium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4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xf numFmtId="0" fontId="21" fillId="0" borderId="0"/>
    <xf numFmtId="38" fontId="21" fillId="0" borderId="0" applyFon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05">
    <xf numFmtId="0" fontId="0" fillId="0" borderId="0" xfId="0">
      <alignment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8" fillId="0" borderId="10" xfId="0" applyFont="1" applyBorder="1" applyAlignment="1">
      <alignment horizontal="center" vertical="center" wrapText="1"/>
    </xf>
    <xf numFmtId="0" fontId="26" fillId="33" borderId="23" xfId="42" applyFont="1" applyFill="1" applyBorder="1" applyAlignment="1">
      <alignment horizontal="center" vertical="center"/>
    </xf>
    <xf numFmtId="0" fontId="26" fillId="33" borderId="71" xfId="42" applyFont="1" applyFill="1" applyBorder="1" applyAlignment="1">
      <alignment horizontal="center" vertical="center"/>
    </xf>
    <xf numFmtId="0" fontId="26" fillId="33" borderId="29" xfId="42" applyFont="1" applyFill="1" applyBorder="1" applyAlignment="1">
      <alignment horizontal="center" vertical="center"/>
    </xf>
    <xf numFmtId="0" fontId="26" fillId="33" borderId="73" xfId="42" applyFont="1" applyFill="1" applyBorder="1" applyAlignment="1">
      <alignment horizontal="center" vertical="center"/>
    </xf>
    <xf numFmtId="0" fontId="26" fillId="33" borderId="34" xfId="42" applyFont="1" applyFill="1" applyBorder="1" applyAlignment="1">
      <alignment horizontal="center" vertical="center"/>
    </xf>
    <xf numFmtId="0" fontId="26" fillId="33" borderId="36" xfId="42" applyFont="1" applyFill="1" applyBorder="1" applyAlignment="1">
      <alignment horizontal="center" vertical="center"/>
    </xf>
    <xf numFmtId="0" fontId="26" fillId="33" borderId="79" xfId="42" applyFont="1" applyFill="1" applyBorder="1" applyAlignment="1">
      <alignment horizontal="center" vertical="center"/>
    </xf>
    <xf numFmtId="0" fontId="26" fillId="33" borderId="76" xfId="42" applyFont="1" applyFill="1" applyBorder="1" applyAlignment="1">
      <alignment horizontal="center" vertical="center"/>
    </xf>
    <xf numFmtId="0" fontId="23" fillId="33" borderId="0" xfId="42" applyFont="1" applyFill="1">
      <alignment vertical="center"/>
    </xf>
    <xf numFmtId="0" fontId="25" fillId="33" borderId="0" xfId="42" applyFont="1" applyFill="1">
      <alignment vertical="center"/>
    </xf>
    <xf numFmtId="0" fontId="23" fillId="33" borderId="94" xfId="42" applyFont="1" applyFill="1" applyBorder="1" applyAlignment="1">
      <alignment horizontal="center" vertical="center"/>
    </xf>
    <xf numFmtId="190" fontId="23" fillId="33" borderId="70" xfId="43" applyNumberFormat="1" applyFont="1" applyFill="1" applyBorder="1" applyAlignment="1">
      <alignment horizontal="right" vertical="center"/>
    </xf>
    <xf numFmtId="189" fontId="23" fillId="33" borderId="71" xfId="42" applyNumberFormat="1" applyFont="1" applyFill="1" applyBorder="1" applyAlignment="1">
      <alignment horizontal="center" vertical="center"/>
    </xf>
    <xf numFmtId="38" fontId="23" fillId="33" borderId="74" xfId="43" applyNumberFormat="1" applyFont="1" applyFill="1" applyBorder="1" applyAlignment="1">
      <alignment horizontal="right" vertical="center"/>
    </xf>
    <xf numFmtId="188" fontId="23" fillId="33" borderId="54" xfId="42" applyNumberFormat="1" applyFont="1" applyFill="1" applyBorder="1" applyAlignment="1">
      <alignment horizontal="center" vertical="center"/>
    </xf>
    <xf numFmtId="38" fontId="23" fillId="33" borderId="74" xfId="43" applyFont="1" applyFill="1" applyBorder="1" applyAlignment="1">
      <alignment horizontal="right" vertical="center"/>
    </xf>
    <xf numFmtId="38" fontId="23" fillId="33" borderId="32" xfId="43" applyNumberFormat="1" applyFont="1" applyFill="1" applyBorder="1" applyAlignment="1">
      <alignment horizontal="right" vertical="center"/>
    </xf>
    <xf numFmtId="188" fontId="23" fillId="33" borderId="79" xfId="42" applyNumberFormat="1" applyFont="1" applyFill="1" applyBorder="1" applyAlignment="1">
      <alignment horizontal="center" vertical="center"/>
    </xf>
    <xf numFmtId="38" fontId="23" fillId="33" borderId="32" xfId="43" applyFont="1" applyFill="1" applyBorder="1" applyAlignment="1">
      <alignment horizontal="right" vertical="center"/>
    </xf>
    <xf numFmtId="40" fontId="23" fillId="33" borderId="70" xfId="43" applyNumberFormat="1" applyFont="1" applyFill="1" applyBorder="1" applyAlignment="1">
      <alignment horizontal="right" vertical="center"/>
    </xf>
    <xf numFmtId="0" fontId="19" fillId="0" borderId="0" xfId="0" applyFont="1">
      <alignment vertical="center"/>
    </xf>
    <xf numFmtId="0" fontId="19" fillId="0" borderId="80" xfId="0" applyFont="1" applyBorder="1">
      <alignment vertical="center"/>
    </xf>
    <xf numFmtId="0" fontId="23" fillId="33" borderId="43" xfId="42" applyFont="1" applyFill="1" applyBorder="1" applyAlignment="1">
      <alignment horizontal="center" vertical="center"/>
    </xf>
    <xf numFmtId="0" fontId="23" fillId="33" borderId="87" xfId="42" applyFont="1" applyFill="1" applyBorder="1" applyAlignment="1">
      <alignment horizontal="center" vertical="center"/>
    </xf>
    <xf numFmtId="0" fontId="23" fillId="33" borderId="88" xfId="42" applyFont="1" applyFill="1" applyBorder="1" applyAlignment="1">
      <alignment horizontal="center" vertical="center"/>
    </xf>
    <xf numFmtId="0" fontId="28" fillId="0" borderId="0" xfId="0" applyFont="1">
      <alignment vertical="center"/>
    </xf>
    <xf numFmtId="0" fontId="29" fillId="0" borderId="0" xfId="0" applyFont="1">
      <alignment vertical="center"/>
    </xf>
    <xf numFmtId="0" fontId="28" fillId="0" borderId="0" xfId="0" applyFont="1" applyAlignment="1">
      <alignment horizontal="right" vertical="center"/>
    </xf>
    <xf numFmtId="0" fontId="29" fillId="0" borderId="0" xfId="0" applyFont="1" applyBorder="1">
      <alignment vertical="center"/>
    </xf>
    <xf numFmtId="0" fontId="28" fillId="0" borderId="0" xfId="0" applyFont="1" applyAlignment="1">
      <alignment horizontal="left" vertical="center"/>
    </xf>
    <xf numFmtId="58" fontId="31" fillId="0" borderId="51" xfId="0" applyNumberFormat="1" applyFont="1" applyBorder="1" applyAlignment="1">
      <alignment horizontal="center" vertical="center"/>
    </xf>
    <xf numFmtId="57" fontId="31" fillId="0" borderId="51" xfId="0" applyNumberFormat="1" applyFont="1" applyBorder="1">
      <alignment vertical="center"/>
    </xf>
    <xf numFmtId="0" fontId="30" fillId="0" borderId="51" xfId="0" applyFont="1" applyBorder="1" applyAlignment="1">
      <alignment horizontal="left" vertical="center"/>
    </xf>
    <xf numFmtId="0" fontId="30" fillId="0" borderId="0" xfId="0" applyFont="1">
      <alignment vertical="center"/>
    </xf>
    <xf numFmtId="0" fontId="30" fillId="0" borderId="0" xfId="0" applyFont="1" applyAlignment="1">
      <alignment horizontal="center" vertical="center"/>
    </xf>
    <xf numFmtId="0" fontId="33" fillId="0" borderId="0" xfId="0" applyFont="1" applyAlignment="1">
      <alignment horizontal="center" vertical="center"/>
    </xf>
    <xf numFmtId="0" fontId="34" fillId="33" borderId="0" xfId="42" applyFont="1" applyFill="1">
      <alignment vertical="center"/>
    </xf>
    <xf numFmtId="0" fontId="28" fillId="0" borderId="0" xfId="0" applyFont="1" applyBorder="1">
      <alignment vertical="center"/>
    </xf>
    <xf numFmtId="0" fontId="34" fillId="33" borderId="54" xfId="42" applyFont="1" applyFill="1" applyBorder="1">
      <alignment vertical="center"/>
    </xf>
    <xf numFmtId="0" fontId="34" fillId="33" borderId="103" xfId="42" applyFont="1" applyFill="1" applyBorder="1">
      <alignment vertical="center"/>
    </xf>
    <xf numFmtId="0" fontId="34" fillId="33" borderId="106" xfId="42" applyFont="1" applyFill="1" applyBorder="1">
      <alignment vertical="center"/>
    </xf>
    <xf numFmtId="0" fontId="34" fillId="33" borderId="116" xfId="42" applyFont="1" applyFill="1" applyBorder="1">
      <alignment vertical="center"/>
    </xf>
    <xf numFmtId="0" fontId="34" fillId="33" borderId="0" xfId="42" applyFont="1" applyFill="1" applyAlignment="1">
      <alignment horizontal="center" vertical="center"/>
    </xf>
    <xf numFmtId="0" fontId="34" fillId="0" borderId="0" xfId="42" applyFont="1">
      <alignment vertical="center"/>
    </xf>
    <xf numFmtId="0" fontId="35" fillId="33" borderId="0" xfId="42" applyFont="1" applyFill="1">
      <alignment vertical="center"/>
    </xf>
    <xf numFmtId="0" fontId="35" fillId="33" borderId="53" xfId="42" applyFont="1" applyFill="1" applyBorder="1" applyAlignment="1">
      <alignment horizontal="center" vertical="center"/>
    </xf>
    <xf numFmtId="0" fontId="35" fillId="33" borderId="33" xfId="42" applyFont="1" applyFill="1" applyBorder="1" applyAlignment="1">
      <alignment horizontal="center" vertical="center"/>
    </xf>
    <xf numFmtId="0" fontId="35" fillId="35" borderId="28" xfId="42" applyFont="1" applyFill="1" applyBorder="1" applyAlignment="1">
      <alignment horizontal="center" vertical="center"/>
    </xf>
    <xf numFmtId="0" fontId="35" fillId="33" borderId="34" xfId="42" applyFont="1" applyFill="1" applyBorder="1" applyAlignment="1">
      <alignment vertical="center"/>
    </xf>
    <xf numFmtId="0" fontId="35" fillId="33" borderId="26" xfId="42" applyFont="1" applyFill="1" applyBorder="1" applyAlignment="1">
      <alignment vertical="center"/>
    </xf>
    <xf numFmtId="0" fontId="35" fillId="33" borderId="23" xfId="42" applyFont="1" applyFill="1" applyBorder="1" applyAlignment="1">
      <alignment horizontal="center" vertical="center"/>
    </xf>
    <xf numFmtId="0" fontId="35" fillId="33" borderId="24" xfId="42" applyFont="1" applyFill="1" applyBorder="1" applyAlignment="1">
      <alignment horizontal="center" vertical="center"/>
    </xf>
    <xf numFmtId="0" fontId="35" fillId="33" borderId="25" xfId="42" applyFont="1" applyFill="1" applyBorder="1" applyAlignment="1">
      <alignment horizontal="center" vertical="center"/>
    </xf>
    <xf numFmtId="0" fontId="30" fillId="0" borderId="0" xfId="0" applyFont="1" applyBorder="1">
      <alignment vertical="center"/>
    </xf>
    <xf numFmtId="0" fontId="35" fillId="33" borderId="55" xfId="42" applyFont="1" applyFill="1" applyBorder="1" applyAlignment="1">
      <alignment horizontal="left" vertical="center"/>
    </xf>
    <xf numFmtId="0" fontId="35" fillId="33" borderId="103" xfId="42" applyFont="1" applyFill="1" applyBorder="1" applyAlignment="1">
      <alignment horizontal="left" vertical="center"/>
    </xf>
    <xf numFmtId="0" fontId="35" fillId="33" borderId="34" xfId="42" applyFont="1" applyFill="1" applyBorder="1" applyAlignment="1">
      <alignment horizontal="center" vertical="center"/>
    </xf>
    <xf numFmtId="0" fontId="34" fillId="33" borderId="0" xfId="42" applyFont="1" applyFill="1" applyAlignment="1">
      <alignment horizontal="left" vertical="center"/>
    </xf>
    <xf numFmtId="0" fontId="37" fillId="0" borderId="0" xfId="0" applyFont="1">
      <alignment vertical="center"/>
    </xf>
    <xf numFmtId="182" fontId="35" fillId="35" borderId="119" xfId="42" applyNumberFormat="1" applyFont="1" applyFill="1" applyBorder="1" applyAlignment="1">
      <alignment horizontal="right" vertical="center"/>
    </xf>
    <xf numFmtId="182" fontId="35" fillId="35" borderId="49" xfId="42" applyNumberFormat="1" applyFont="1" applyFill="1" applyBorder="1" applyAlignment="1">
      <alignment horizontal="right" vertical="center"/>
    </xf>
    <xf numFmtId="182" fontId="35" fillId="35" borderId="27" xfId="42" applyNumberFormat="1" applyFont="1" applyFill="1" applyBorder="1" applyAlignment="1">
      <alignment horizontal="right" vertical="center"/>
    </xf>
    <xf numFmtId="0" fontId="35" fillId="33" borderId="54" xfId="42" applyFont="1" applyFill="1" applyBorder="1" applyAlignment="1">
      <alignment horizontal="left" vertical="center"/>
    </xf>
    <xf numFmtId="0" fontId="35" fillId="33" borderId="28" xfId="42" applyFont="1" applyFill="1" applyBorder="1" applyAlignment="1">
      <alignment horizontal="center" vertical="center"/>
    </xf>
    <xf numFmtId="182" fontId="35" fillId="35" borderId="121" xfId="42" applyNumberFormat="1" applyFont="1" applyFill="1" applyBorder="1" applyAlignment="1">
      <alignment horizontal="right" vertical="center"/>
    </xf>
    <xf numFmtId="182" fontId="35" fillId="35" borderId="111" xfId="42" applyNumberFormat="1" applyFont="1" applyFill="1" applyBorder="1" applyAlignment="1">
      <alignment horizontal="right" vertical="center"/>
    </xf>
    <xf numFmtId="182" fontId="35" fillId="35" borderId="112" xfId="42" applyNumberFormat="1" applyFont="1" applyFill="1" applyBorder="1" applyAlignment="1">
      <alignment horizontal="right" vertical="center"/>
    </xf>
    <xf numFmtId="0" fontId="35" fillId="33" borderId="114" xfId="42" applyFont="1" applyFill="1" applyBorder="1" applyAlignment="1">
      <alignment horizontal="left" vertical="center"/>
    </xf>
    <xf numFmtId="0" fontId="35" fillId="33" borderId="115" xfId="42" applyFont="1" applyFill="1" applyBorder="1" applyAlignment="1">
      <alignment horizontal="left" vertical="center"/>
    </xf>
    <xf numFmtId="0" fontId="35" fillId="33" borderId="141" xfId="42" applyFont="1" applyFill="1" applyBorder="1" applyAlignment="1">
      <alignment horizontal="left" vertical="center"/>
    </xf>
    <xf numFmtId="0" fontId="35" fillId="33" borderId="135" xfId="42" applyFont="1" applyFill="1" applyBorder="1" applyAlignment="1">
      <alignment horizontal="left" vertical="center"/>
    </xf>
    <xf numFmtId="0" fontId="35" fillId="33" borderId="137" xfId="42" applyFont="1" applyFill="1" applyBorder="1" applyAlignment="1">
      <alignment horizontal="left" vertical="center"/>
    </xf>
    <xf numFmtId="0" fontId="35" fillId="33" borderId="138" xfId="42" applyFont="1" applyFill="1" applyBorder="1" applyAlignment="1">
      <alignment horizontal="left" vertical="center"/>
    </xf>
    <xf numFmtId="0" fontId="34" fillId="33" borderId="49" xfId="42" applyFont="1" applyFill="1" applyBorder="1" applyAlignment="1">
      <alignment horizontal="left" vertical="center"/>
    </xf>
    <xf numFmtId="0" fontId="34" fillId="33" borderId="50" xfId="42" applyFont="1" applyFill="1" applyBorder="1" applyAlignment="1">
      <alignment horizontal="left" vertical="center"/>
    </xf>
    <xf numFmtId="0" fontId="34" fillId="33" borderId="76" xfId="42" applyFont="1" applyFill="1" applyBorder="1" applyAlignment="1">
      <alignment horizontal="left" vertical="center"/>
    </xf>
    <xf numFmtId="0" fontId="34" fillId="33" borderId="73" xfId="42" applyFont="1" applyFill="1" applyBorder="1" applyAlignment="1">
      <alignment horizontal="left" vertical="center"/>
    </xf>
    <xf numFmtId="0" fontId="34" fillId="33" borderId="104" xfId="42" applyFont="1" applyFill="1" applyBorder="1" applyAlignment="1">
      <alignment horizontal="left" vertical="center"/>
    </xf>
    <xf numFmtId="0" fontId="34" fillId="33" borderId="105" xfId="42" applyFont="1" applyFill="1" applyBorder="1" applyAlignment="1">
      <alignment horizontal="left" vertical="center"/>
    </xf>
    <xf numFmtId="38" fontId="34" fillId="33" borderId="130" xfId="46" applyFont="1" applyFill="1" applyBorder="1" applyAlignment="1">
      <alignment horizontal="left" vertical="center"/>
    </xf>
    <xf numFmtId="38" fontId="34" fillId="33" borderId="55" xfId="46" applyFont="1" applyFill="1" applyBorder="1" applyAlignment="1">
      <alignment horizontal="left" vertical="center"/>
    </xf>
    <xf numFmtId="38" fontId="34" fillId="33" borderId="50" xfId="46" applyFont="1" applyFill="1" applyBorder="1" applyAlignment="1">
      <alignment horizontal="left" vertical="center"/>
    </xf>
    <xf numFmtId="194" fontId="34" fillId="35" borderId="49" xfId="42" applyNumberFormat="1" applyFont="1" applyFill="1" applyBorder="1" applyAlignment="1">
      <alignment horizontal="left" vertical="center"/>
    </xf>
    <xf numFmtId="194" fontId="34" fillId="35" borderId="112" xfId="42" applyNumberFormat="1" applyFont="1" applyFill="1" applyBorder="1" applyAlignment="1">
      <alignment horizontal="left" vertical="center"/>
    </xf>
    <xf numFmtId="38" fontId="34" fillId="33" borderId="135" xfId="46" applyFont="1" applyFill="1" applyBorder="1" applyAlignment="1">
      <alignment horizontal="left" vertical="center"/>
    </xf>
    <xf numFmtId="38" fontId="34" fillId="33" borderId="0" xfId="46" applyFont="1" applyFill="1" applyBorder="1" applyAlignment="1">
      <alignment horizontal="left" vertical="center"/>
    </xf>
    <xf numFmtId="38" fontId="34" fillId="33" borderId="132" xfId="46" applyFont="1" applyFill="1" applyBorder="1" applyAlignment="1">
      <alignment horizontal="left" vertical="center"/>
    </xf>
    <xf numFmtId="38" fontId="34" fillId="33" borderId="54" xfId="46" applyFont="1" applyFill="1" applyBorder="1" applyAlignment="1">
      <alignment horizontal="left" vertical="center"/>
    </xf>
    <xf numFmtId="38" fontId="34" fillId="33" borderId="76" xfId="46" applyFont="1" applyFill="1" applyBorder="1" applyAlignment="1">
      <alignment horizontal="left" vertical="center"/>
    </xf>
    <xf numFmtId="194" fontId="34" fillId="35" borderId="73" xfId="42" applyNumberFormat="1" applyFont="1" applyFill="1" applyBorder="1" applyAlignment="1">
      <alignment horizontal="left" vertical="center"/>
    </xf>
    <xf numFmtId="194" fontId="34" fillId="35" borderId="123" xfId="42" applyNumberFormat="1" applyFont="1" applyFill="1" applyBorder="1" applyAlignment="1">
      <alignment horizontal="left" vertical="center"/>
    </xf>
    <xf numFmtId="38" fontId="34" fillId="33" borderId="137" xfId="46" applyFont="1" applyFill="1" applyBorder="1" applyAlignment="1">
      <alignment horizontal="left" vertical="center"/>
    </xf>
    <xf numFmtId="38" fontId="34" fillId="33" borderId="72" xfId="46" applyFont="1" applyFill="1" applyBorder="1" applyAlignment="1">
      <alignment horizontal="left" vertical="center"/>
    </xf>
    <xf numFmtId="38" fontId="34" fillId="33" borderId="133" xfId="46" applyFont="1" applyFill="1" applyBorder="1" applyAlignment="1">
      <alignment horizontal="left" vertical="center"/>
    </xf>
    <xf numFmtId="38" fontId="34" fillId="33" borderId="103" xfId="46" applyFont="1" applyFill="1" applyBorder="1" applyAlignment="1">
      <alignment horizontal="left" vertical="center"/>
    </xf>
    <xf numFmtId="38" fontId="34" fillId="33" borderId="104" xfId="46" applyFont="1" applyFill="1" applyBorder="1" applyAlignment="1">
      <alignment horizontal="left" vertical="center"/>
    </xf>
    <xf numFmtId="194" fontId="34" fillId="35" borderId="105" xfId="42" applyNumberFormat="1" applyFont="1" applyFill="1" applyBorder="1" applyAlignment="1">
      <alignment horizontal="left" vertical="center"/>
    </xf>
    <xf numFmtId="194" fontId="34" fillId="35" borderId="116" xfId="42" applyNumberFormat="1" applyFont="1" applyFill="1" applyBorder="1" applyAlignment="1">
      <alignment horizontal="left" vertical="center"/>
    </xf>
    <xf numFmtId="38" fontId="34" fillId="33" borderId="138" xfId="46" applyFont="1" applyFill="1" applyBorder="1" applyAlignment="1">
      <alignment horizontal="left" vertical="center"/>
    </xf>
    <xf numFmtId="38" fontId="34" fillId="33" borderId="106" xfId="46" applyFont="1" applyFill="1" applyBorder="1" applyAlignment="1">
      <alignment horizontal="left" vertical="center"/>
    </xf>
    <xf numFmtId="0" fontId="34" fillId="33" borderId="55" xfId="42" applyFont="1" applyFill="1" applyBorder="1">
      <alignment vertical="center"/>
    </xf>
    <xf numFmtId="0" fontId="34" fillId="33" borderId="0" xfId="42" applyFont="1" applyFill="1" applyBorder="1">
      <alignment vertical="center"/>
    </xf>
    <xf numFmtId="0" fontId="34" fillId="33" borderId="112" xfId="42" applyFont="1" applyFill="1" applyBorder="1">
      <alignment vertical="center"/>
    </xf>
    <xf numFmtId="0" fontId="34" fillId="33" borderId="72" xfId="42" applyFont="1" applyFill="1" applyBorder="1">
      <alignment vertical="center"/>
    </xf>
    <xf numFmtId="0" fontId="34" fillId="33" borderId="123" xfId="42" applyFont="1" applyFill="1" applyBorder="1">
      <alignment vertical="center"/>
    </xf>
    <xf numFmtId="198" fontId="35" fillId="33" borderId="129" xfId="46" applyNumberFormat="1" applyFont="1" applyFill="1" applyBorder="1" applyAlignment="1">
      <alignment horizontal="right" vertical="center"/>
    </xf>
    <xf numFmtId="198" fontId="35" fillId="33" borderId="117" xfId="46" applyNumberFormat="1" applyFont="1" applyFill="1" applyBorder="1" applyAlignment="1">
      <alignment horizontal="right" vertical="center"/>
    </xf>
    <xf numFmtId="198" fontId="35" fillId="33" borderId="118" xfId="46" applyNumberFormat="1" applyFont="1" applyFill="1" applyBorder="1" applyAlignment="1">
      <alignment horizontal="right" vertical="center"/>
    </xf>
    <xf numFmtId="198" fontId="35" fillId="33" borderId="131" xfId="46" applyNumberFormat="1" applyFont="1" applyFill="1" applyBorder="1" applyAlignment="1">
      <alignment horizontal="right" vertical="center"/>
    </xf>
    <xf numFmtId="198" fontId="35" fillId="33" borderId="74" xfId="46" applyNumberFormat="1" applyFont="1" applyFill="1" applyBorder="1" applyAlignment="1">
      <alignment horizontal="right" vertical="center"/>
    </xf>
    <xf numFmtId="198" fontId="35" fillId="33" borderId="52" xfId="46" applyNumberFormat="1" applyFont="1" applyFill="1" applyBorder="1" applyAlignment="1">
      <alignment horizontal="right" vertical="center"/>
    </xf>
    <xf numFmtId="198" fontId="35" fillId="33" borderId="130" xfId="46" applyNumberFormat="1" applyFont="1" applyFill="1" applyBorder="1" applyAlignment="1">
      <alignment horizontal="right" vertical="center"/>
    </xf>
    <xf numFmtId="198" fontId="35" fillId="33" borderId="55" xfId="46" applyNumberFormat="1" applyFont="1" applyFill="1" applyBorder="1" applyAlignment="1">
      <alignment horizontal="right" vertical="center"/>
    </xf>
    <xf numFmtId="198" fontId="35" fillId="33" borderId="50" xfId="46" applyNumberFormat="1" applyFont="1" applyFill="1" applyBorder="1" applyAlignment="1">
      <alignment horizontal="right" vertical="center"/>
    </xf>
    <xf numFmtId="198" fontId="35" fillId="33" borderId="134" xfId="46" applyNumberFormat="1" applyFont="1" applyFill="1" applyBorder="1" applyAlignment="1">
      <alignment horizontal="right" vertical="center"/>
    </xf>
    <xf numFmtId="198" fontId="35" fillId="33" borderId="136" xfId="46" applyNumberFormat="1" applyFont="1" applyFill="1" applyBorder="1" applyAlignment="1">
      <alignment horizontal="right" vertical="center"/>
    </xf>
    <xf numFmtId="198" fontId="35" fillId="33" borderId="135" xfId="46" applyNumberFormat="1" applyFont="1" applyFill="1" applyBorder="1" applyAlignment="1">
      <alignment horizontal="right" vertical="center"/>
    </xf>
    <xf numFmtId="198" fontId="35" fillId="33" borderId="0" xfId="46" applyNumberFormat="1" applyFont="1" applyFill="1" applyBorder="1" applyAlignment="1">
      <alignment horizontal="right" vertical="center"/>
    </xf>
    <xf numFmtId="198" fontId="35" fillId="33" borderId="69" xfId="46" applyNumberFormat="1" applyFont="1" applyFill="1" applyBorder="1" applyAlignment="1">
      <alignment horizontal="right" vertical="center"/>
    </xf>
    <xf numFmtId="198" fontId="35" fillId="33" borderId="120" xfId="46" applyNumberFormat="1" applyFont="1" applyFill="1" applyBorder="1" applyAlignment="1">
      <alignment horizontal="right" vertical="center"/>
    </xf>
    <xf numFmtId="198" fontId="35" fillId="33" borderId="120" xfId="46" applyNumberFormat="1" applyFont="1" applyFill="1" applyBorder="1">
      <alignment vertical="center"/>
    </xf>
    <xf numFmtId="198" fontId="35" fillId="33" borderId="117" xfId="46" applyNumberFormat="1" applyFont="1" applyFill="1" applyBorder="1">
      <alignment vertical="center"/>
    </xf>
    <xf numFmtId="198" fontId="35" fillId="33" borderId="121" xfId="46" applyNumberFormat="1" applyFont="1" applyFill="1" applyBorder="1">
      <alignment vertical="center"/>
    </xf>
    <xf numFmtId="198" fontId="35" fillId="33" borderId="69" xfId="46" applyNumberFormat="1" applyFont="1" applyFill="1" applyBorder="1">
      <alignment vertical="center"/>
    </xf>
    <xf numFmtId="198" fontId="35" fillId="33" borderId="74" xfId="46" applyNumberFormat="1" applyFont="1" applyFill="1" applyBorder="1">
      <alignment vertical="center"/>
    </xf>
    <xf numFmtId="198" fontId="35" fillId="33" borderId="111" xfId="46" applyNumberFormat="1" applyFont="1" applyFill="1" applyBorder="1">
      <alignment vertical="center"/>
    </xf>
    <xf numFmtId="198" fontId="35" fillId="33" borderId="0" xfId="46" applyNumberFormat="1" applyFont="1" applyFill="1" applyBorder="1">
      <alignment vertical="center"/>
    </xf>
    <xf numFmtId="198" fontId="35" fillId="33" borderId="55" xfId="46" applyNumberFormat="1" applyFont="1" applyFill="1" applyBorder="1">
      <alignment vertical="center"/>
    </xf>
    <xf numFmtId="198" fontId="35" fillId="33" borderId="112" xfId="46" applyNumberFormat="1" applyFont="1" applyFill="1" applyBorder="1">
      <alignment vertical="center"/>
    </xf>
    <xf numFmtId="199" fontId="35" fillId="33" borderId="134" xfId="46" applyNumberFormat="1" applyFont="1" applyFill="1" applyBorder="1">
      <alignment vertical="center"/>
    </xf>
    <xf numFmtId="199" fontId="35" fillId="33" borderId="117" xfId="46" applyNumberFormat="1" applyFont="1" applyFill="1" applyBorder="1">
      <alignment vertical="center"/>
    </xf>
    <xf numFmtId="199" fontId="35" fillId="33" borderId="136" xfId="46" applyNumberFormat="1" applyFont="1" applyFill="1" applyBorder="1">
      <alignment vertical="center"/>
    </xf>
    <xf numFmtId="199" fontId="35" fillId="33" borderId="74" xfId="46" applyNumberFormat="1" applyFont="1" applyFill="1" applyBorder="1">
      <alignment vertical="center"/>
    </xf>
    <xf numFmtId="199" fontId="35" fillId="33" borderId="135" xfId="46" applyNumberFormat="1" applyFont="1" applyFill="1" applyBorder="1">
      <alignment vertical="center"/>
    </xf>
    <xf numFmtId="199" fontId="35" fillId="33" borderId="55" xfId="46" applyNumberFormat="1" applyFont="1" applyFill="1" applyBorder="1">
      <alignment vertical="center"/>
    </xf>
    <xf numFmtId="200" fontId="35" fillId="33" borderId="117" xfId="42" applyNumberFormat="1" applyFont="1" applyFill="1" applyBorder="1" applyAlignment="1">
      <alignment horizontal="right" vertical="center"/>
    </xf>
    <xf numFmtId="200" fontId="35" fillId="33" borderId="139" xfId="42" applyNumberFormat="1" applyFont="1" applyFill="1" applyBorder="1" applyAlignment="1">
      <alignment horizontal="right" vertical="center"/>
    </xf>
    <xf numFmtId="200" fontId="35" fillId="33" borderId="74" xfId="42" applyNumberFormat="1" applyFont="1" applyFill="1" applyBorder="1" applyAlignment="1">
      <alignment horizontal="right" vertical="center"/>
    </xf>
    <xf numFmtId="200" fontId="35" fillId="33" borderId="140" xfId="42" applyNumberFormat="1" applyFont="1" applyFill="1" applyBorder="1" applyAlignment="1">
      <alignment horizontal="right" vertical="center"/>
    </xf>
    <xf numFmtId="200" fontId="35" fillId="33" borderId="55" xfId="42" applyNumberFormat="1" applyFont="1" applyFill="1" applyBorder="1" applyAlignment="1">
      <alignment horizontal="right" vertical="center"/>
    </xf>
    <xf numFmtId="200" fontId="35" fillId="33" borderId="114" xfId="42" applyNumberFormat="1" applyFont="1" applyFill="1" applyBorder="1" applyAlignment="1">
      <alignment horizontal="right" vertical="center"/>
    </xf>
    <xf numFmtId="201" fontId="35" fillId="33" borderId="118" xfId="46" applyNumberFormat="1" applyFont="1" applyFill="1" applyBorder="1" applyAlignment="1">
      <alignment horizontal="right" vertical="center"/>
    </xf>
    <xf numFmtId="201" fontId="35" fillId="33" borderId="119" xfId="46" applyNumberFormat="1" applyFont="1" applyFill="1" applyBorder="1" applyAlignment="1">
      <alignment horizontal="right" vertical="center"/>
    </xf>
    <xf numFmtId="201" fontId="35" fillId="33" borderId="52" xfId="46" applyNumberFormat="1" applyFont="1" applyFill="1" applyBorder="1" applyAlignment="1">
      <alignment horizontal="right" vertical="center"/>
    </xf>
    <xf numFmtId="201" fontId="35" fillId="33" borderId="27" xfId="46" applyNumberFormat="1" applyFont="1" applyFill="1" applyBorder="1" applyAlignment="1">
      <alignment horizontal="right" vertical="center"/>
    </xf>
    <xf numFmtId="201" fontId="35" fillId="33" borderId="50" xfId="46" applyNumberFormat="1" applyFont="1" applyFill="1" applyBorder="1" applyAlignment="1">
      <alignment horizontal="right" vertical="center"/>
    </xf>
    <xf numFmtId="201" fontId="35" fillId="33" borderId="49" xfId="46" applyNumberFormat="1" applyFont="1" applyFill="1" applyBorder="1" applyAlignment="1">
      <alignment horizontal="right" vertical="center"/>
    </xf>
    <xf numFmtId="0" fontId="28" fillId="34" borderId="82" xfId="0" applyFont="1" applyFill="1" applyBorder="1" applyAlignment="1">
      <alignment horizontal="center" vertical="center"/>
    </xf>
    <xf numFmtId="0" fontId="28" fillId="0" borderId="15" xfId="0" applyFont="1" applyBorder="1" applyAlignment="1">
      <alignment horizontal="center" vertical="center"/>
    </xf>
    <xf numFmtId="0" fontId="28" fillId="0" borderId="0" xfId="0" applyFont="1" applyBorder="1" applyAlignment="1">
      <alignment horizontal="center" vertical="center"/>
    </xf>
    <xf numFmtId="0" fontId="28" fillId="0" borderId="0" xfId="0" applyFont="1" applyBorder="1" applyAlignment="1">
      <alignment horizontal="left" vertical="center"/>
    </xf>
    <xf numFmtId="0" fontId="28" fillId="0" borderId="142" xfId="0" applyFont="1" applyBorder="1" applyAlignment="1">
      <alignment horizontal="left" vertical="center"/>
    </xf>
    <xf numFmtId="0" fontId="38" fillId="0" borderId="15" xfId="0" applyFont="1" applyBorder="1" applyAlignment="1">
      <alignment horizontal="center" vertical="center"/>
    </xf>
    <xf numFmtId="0" fontId="38" fillId="0" borderId="0" xfId="0" applyFont="1" applyBorder="1" applyAlignment="1">
      <alignment horizontal="center" vertical="center"/>
    </xf>
    <xf numFmtId="0" fontId="28" fillId="0" borderId="0" xfId="0" applyFont="1" applyBorder="1" applyAlignment="1">
      <alignment vertical="center"/>
    </xf>
    <xf numFmtId="0" fontId="28" fillId="0" borderId="0" xfId="0" applyFont="1" applyAlignment="1">
      <alignment vertical="center"/>
    </xf>
    <xf numFmtId="0" fontId="39" fillId="0" borderId="0" xfId="0" applyFont="1">
      <alignment vertical="center"/>
    </xf>
    <xf numFmtId="0" fontId="30" fillId="0" borderId="79" xfId="0" applyFont="1" applyBorder="1">
      <alignment vertical="center"/>
    </xf>
    <xf numFmtId="0" fontId="30" fillId="0" borderId="70" xfId="0" applyFont="1" applyBorder="1">
      <alignment vertical="center"/>
    </xf>
    <xf numFmtId="0" fontId="30" fillId="0" borderId="69" xfId="0" applyFont="1" applyBorder="1">
      <alignment vertical="center"/>
    </xf>
    <xf numFmtId="0" fontId="30" fillId="0" borderId="64" xfId="0" applyFont="1" applyBorder="1">
      <alignment vertical="center"/>
    </xf>
    <xf numFmtId="0" fontId="30" fillId="0" borderId="147" xfId="0" applyFont="1" applyBorder="1">
      <alignment vertical="center"/>
    </xf>
    <xf numFmtId="0" fontId="30" fillId="0" borderId="148" xfId="0" applyFont="1" applyBorder="1">
      <alignment vertical="center"/>
    </xf>
    <xf numFmtId="0" fontId="30" fillId="0" borderId="146" xfId="0" applyFont="1" applyBorder="1">
      <alignment vertical="center"/>
    </xf>
    <xf numFmtId="0" fontId="30" fillId="0" borderId="149" xfId="0" applyFont="1" applyBorder="1">
      <alignment vertical="center"/>
    </xf>
    <xf numFmtId="0" fontId="30" fillId="0" borderId="150" xfId="0" applyFont="1" applyBorder="1">
      <alignment vertical="center"/>
    </xf>
    <xf numFmtId="0" fontId="40" fillId="34" borderId="19" xfId="42" applyFont="1" applyFill="1" applyBorder="1" applyAlignment="1">
      <alignment horizontal="center" vertical="center" textRotation="255"/>
    </xf>
    <xf numFmtId="0" fontId="40" fillId="34" borderId="68" xfId="42" applyFont="1" applyFill="1" applyBorder="1" applyAlignment="1">
      <alignment horizontal="center" vertical="center" textRotation="255"/>
    </xf>
    <xf numFmtId="0" fontId="40" fillId="34" borderId="44" xfId="42" applyFont="1" applyFill="1" applyBorder="1" applyAlignment="1">
      <alignment horizontal="center" vertical="center" wrapText="1"/>
    </xf>
    <xf numFmtId="0" fontId="40" fillId="0" borderId="30" xfId="42" applyFont="1" applyBorder="1" applyAlignment="1">
      <alignment horizontal="center" vertical="center"/>
    </xf>
    <xf numFmtId="0" fontId="40" fillId="0" borderId="39" xfId="42" applyFont="1" applyBorder="1" applyAlignment="1">
      <alignment horizontal="center" vertical="center"/>
    </xf>
    <xf numFmtId="0" fontId="40" fillId="0" borderId="27" xfId="42" applyFont="1" applyBorder="1" applyAlignment="1">
      <alignment horizontal="center" vertical="center"/>
    </xf>
    <xf numFmtId="0" fontId="40" fillId="0" borderId="48" xfId="42" applyFont="1" applyBorder="1" applyAlignment="1">
      <alignment horizontal="center" vertical="center"/>
    </xf>
    <xf numFmtId="0" fontId="40" fillId="0" borderId="29" xfId="42" applyFont="1" applyBorder="1" applyAlignment="1">
      <alignment horizontal="center" vertical="center"/>
    </xf>
    <xf numFmtId="0" fontId="40" fillId="0" borderId="38" xfId="42" applyFont="1" applyBorder="1" applyAlignment="1">
      <alignment horizontal="center" vertical="center"/>
    </xf>
    <xf numFmtId="0" fontId="40" fillId="0" borderId="66" xfId="42" applyFont="1" applyBorder="1" applyAlignment="1">
      <alignment horizontal="center" vertical="center"/>
    </xf>
    <xf numFmtId="0" fontId="40" fillId="0" borderId="43" xfId="42" applyFont="1" applyBorder="1" applyAlignment="1">
      <alignment horizontal="center" vertical="center"/>
    </xf>
    <xf numFmtId="0" fontId="40" fillId="0" borderId="74" xfId="42" applyFont="1" applyBorder="1" applyAlignment="1">
      <alignment horizontal="center" vertical="center"/>
    </xf>
    <xf numFmtId="0" fontId="40" fillId="0" borderId="61" xfId="42" applyFont="1" applyBorder="1" applyAlignment="1">
      <alignment horizontal="center" vertical="center"/>
    </xf>
    <xf numFmtId="0" fontId="40" fillId="0" borderId="56" xfId="42" applyFont="1" applyBorder="1" applyAlignment="1">
      <alignment horizontal="center" vertical="center"/>
    </xf>
    <xf numFmtId="0" fontId="40" fillId="0" borderId="65" xfId="42" applyFont="1" applyBorder="1" applyAlignment="1">
      <alignment horizontal="center" vertical="center"/>
    </xf>
    <xf numFmtId="0" fontId="40" fillId="0" borderId="31" xfId="42" applyFont="1" applyBorder="1" applyAlignment="1">
      <alignment horizontal="center" vertical="center"/>
    </xf>
    <xf numFmtId="0" fontId="40" fillId="0" borderId="21" xfId="42" applyFont="1" applyBorder="1" applyAlignment="1">
      <alignment horizontal="center" vertical="center"/>
    </xf>
    <xf numFmtId="0" fontId="40" fillId="0" borderId="52" xfId="42" applyFont="1" applyBorder="1" applyAlignment="1">
      <alignment horizontal="center" vertical="center"/>
    </xf>
    <xf numFmtId="0" fontId="40" fillId="0" borderId="47" xfId="42" applyFont="1" applyBorder="1" applyAlignment="1">
      <alignment horizontal="center" vertical="center"/>
    </xf>
    <xf numFmtId="0" fontId="40" fillId="0" borderId="34" xfId="42" applyFont="1" applyBorder="1" applyAlignment="1">
      <alignment horizontal="center" vertical="center"/>
    </xf>
    <xf numFmtId="0" fontId="40" fillId="0" borderId="20" xfId="42" applyFont="1" applyBorder="1" applyAlignment="1">
      <alignment horizontal="center" vertical="center"/>
    </xf>
    <xf numFmtId="0" fontId="40" fillId="0" borderId="84" xfId="42" applyFont="1" applyBorder="1" applyAlignment="1">
      <alignment horizontal="center" vertical="center"/>
    </xf>
    <xf numFmtId="0" fontId="42" fillId="0" borderId="85" xfId="42" applyFont="1" applyBorder="1" applyAlignment="1">
      <alignment horizontal="center" vertical="center"/>
    </xf>
    <xf numFmtId="0" fontId="42" fillId="0" borderId="84" xfId="42" applyFont="1" applyBorder="1" applyAlignment="1">
      <alignment horizontal="center" vertical="center"/>
    </xf>
    <xf numFmtId="0" fontId="42" fillId="0" borderId="82" xfId="42" applyFont="1" applyBorder="1" applyAlignment="1">
      <alignment horizontal="center" vertical="center"/>
    </xf>
    <xf numFmtId="0" fontId="42" fillId="0" borderId="80" xfId="42" applyFont="1" applyBorder="1" applyAlignment="1">
      <alignment horizontal="center" vertical="center"/>
    </xf>
    <xf numFmtId="0" fontId="40" fillId="0" borderId="83" xfId="42" applyFont="1" applyBorder="1" applyAlignment="1">
      <alignment horizontal="center" vertical="center"/>
    </xf>
    <xf numFmtId="0" fontId="40" fillId="0" borderId="86" xfId="42" applyFont="1" applyBorder="1" applyAlignment="1">
      <alignment horizontal="center" vertical="center"/>
    </xf>
    <xf numFmtId="0" fontId="40" fillId="0" borderId="85" xfId="42" applyFont="1" applyBorder="1" applyAlignment="1">
      <alignment horizontal="center" vertical="center"/>
    </xf>
    <xf numFmtId="58" fontId="40" fillId="0" borderId="30" xfId="42" applyNumberFormat="1" applyFont="1" applyBorder="1" applyAlignment="1">
      <alignment horizontal="center" vertical="center"/>
    </xf>
    <xf numFmtId="58" fontId="40" fillId="0" borderId="66" xfId="42" applyNumberFormat="1" applyFont="1" applyBorder="1" applyAlignment="1">
      <alignment horizontal="center" vertical="center"/>
    </xf>
    <xf numFmtId="58" fontId="40" fillId="0" borderId="31" xfId="42" applyNumberFormat="1" applyFont="1" applyBorder="1" applyAlignment="1">
      <alignment horizontal="center" vertical="center"/>
    </xf>
    <xf numFmtId="0" fontId="40" fillId="0" borderId="15" xfId="42" applyFont="1" applyBorder="1" applyAlignment="1">
      <alignment horizontal="center" vertical="center"/>
    </xf>
    <xf numFmtId="0" fontId="42" fillId="0" borderId="15" xfId="42" applyFont="1" applyBorder="1" applyAlignment="1">
      <alignment horizontal="center" vertical="center"/>
    </xf>
    <xf numFmtId="0" fontId="44" fillId="34" borderId="80" xfId="0" applyFont="1" applyFill="1" applyBorder="1" applyAlignment="1">
      <alignment horizontal="center" vertical="center" wrapText="1"/>
    </xf>
    <xf numFmtId="0" fontId="43" fillId="0" borderId="69" xfId="0" applyFont="1" applyBorder="1" applyAlignment="1">
      <alignment horizontal="justify" vertical="top" wrapText="1"/>
    </xf>
    <xf numFmtId="0" fontId="28" fillId="0" borderId="72" xfId="0" applyFont="1" applyBorder="1" applyAlignment="1">
      <alignment horizontal="left" vertical="center"/>
    </xf>
    <xf numFmtId="0" fontId="30" fillId="34" borderId="80" xfId="0" applyFont="1" applyFill="1" applyBorder="1" applyAlignment="1">
      <alignment horizontal="center" vertical="center" wrapText="1"/>
    </xf>
    <xf numFmtId="0" fontId="30" fillId="0" borderId="80" xfId="0" applyFont="1" applyBorder="1" applyAlignment="1">
      <alignment horizontal="left" vertical="top" wrapText="1"/>
    </xf>
    <xf numFmtId="49" fontId="36" fillId="33" borderId="71" xfId="42" applyNumberFormat="1" applyFont="1" applyFill="1" applyBorder="1" applyAlignment="1">
      <alignment horizontal="right" vertical="center"/>
    </xf>
    <xf numFmtId="176" fontId="36" fillId="33" borderId="71" xfId="43" applyNumberFormat="1" applyFont="1" applyFill="1" applyBorder="1" applyAlignment="1">
      <alignment horizontal="right" vertical="center"/>
    </xf>
    <xf numFmtId="176" fontId="36" fillId="33" borderId="69" xfId="43" applyNumberFormat="1" applyFont="1" applyFill="1" applyBorder="1" applyAlignment="1">
      <alignment horizontal="right" vertical="center"/>
    </xf>
    <xf numFmtId="180" fontId="34" fillId="33" borderId="73" xfId="42" applyNumberFormat="1" applyFont="1" applyFill="1" applyBorder="1" applyAlignment="1">
      <alignment horizontal="right" vertical="center"/>
    </xf>
    <xf numFmtId="181" fontId="34" fillId="33" borderId="73" xfId="43" applyNumberFormat="1" applyFont="1" applyFill="1" applyBorder="1" applyAlignment="1">
      <alignment horizontal="right" vertical="center"/>
    </xf>
    <xf numFmtId="49" fontId="36" fillId="33" borderId="72" xfId="42" applyNumberFormat="1" applyFont="1" applyFill="1" applyBorder="1" applyAlignment="1">
      <alignment horizontal="right" vertical="center"/>
    </xf>
    <xf numFmtId="180" fontId="34" fillId="33" borderId="79" xfId="42" applyNumberFormat="1" applyFont="1" applyFill="1" applyBorder="1" applyAlignment="1">
      <alignment vertical="center"/>
    </xf>
    <xf numFmtId="176" fontId="36" fillId="33" borderId="72" xfId="43" applyNumberFormat="1" applyFont="1" applyFill="1" applyBorder="1" applyAlignment="1">
      <alignment horizontal="right" vertical="center"/>
    </xf>
    <xf numFmtId="0" fontId="43" fillId="0" borderId="0" xfId="0" applyFont="1" applyBorder="1" applyAlignment="1">
      <alignment horizontal="center" vertical="top" wrapText="1"/>
    </xf>
    <xf numFmtId="0" fontId="43" fillId="0" borderId="75" xfId="0" applyFont="1" applyBorder="1" applyAlignment="1">
      <alignment horizontal="right" vertical="top" wrapText="1"/>
    </xf>
    <xf numFmtId="0" fontId="43" fillId="0" borderId="75" xfId="0" applyNumberFormat="1" applyFont="1" applyBorder="1" applyAlignment="1">
      <alignment horizontal="right" vertical="top" wrapText="1"/>
    </xf>
    <xf numFmtId="0" fontId="43" fillId="0" borderId="0" xfId="0" applyFont="1" applyBorder="1" applyAlignment="1">
      <alignment horizontal="right" vertical="top" wrapText="1"/>
    </xf>
    <xf numFmtId="178" fontId="41" fillId="33" borderId="76" xfId="43" applyNumberFormat="1" applyFont="1" applyFill="1" applyBorder="1" applyAlignment="1">
      <alignment horizontal="right" vertical="center" wrapText="1"/>
    </xf>
    <xf numFmtId="179" fontId="34" fillId="33" borderId="79" xfId="42" applyNumberFormat="1" applyFont="1" applyFill="1" applyBorder="1" applyAlignment="1">
      <alignment horizontal="right" vertical="center" wrapText="1"/>
    </xf>
    <xf numFmtId="202" fontId="43" fillId="0" borderId="82" xfId="0" applyNumberFormat="1" applyFont="1" applyBorder="1" applyAlignment="1">
      <alignment horizontal="right" vertical="top" wrapText="1"/>
    </xf>
    <xf numFmtId="200" fontId="34" fillId="33" borderId="32" xfId="42" applyNumberFormat="1" applyFont="1" applyFill="1" applyBorder="1" applyAlignment="1">
      <alignment horizontal="right" vertical="center" wrapText="1"/>
    </xf>
    <xf numFmtId="202" fontId="41" fillId="33" borderId="52" xfId="43" applyNumberFormat="1" applyFont="1" applyFill="1" applyBorder="1" applyAlignment="1">
      <alignment horizontal="right" vertical="center" wrapText="1"/>
    </xf>
    <xf numFmtId="0" fontId="28" fillId="0" borderId="0" xfId="0" applyFont="1" applyBorder="1" applyAlignment="1">
      <alignment horizontal="left" vertical="top"/>
    </xf>
    <xf numFmtId="0" fontId="35" fillId="33" borderId="71" xfId="42" applyFont="1" applyFill="1" applyBorder="1" applyAlignment="1">
      <alignment horizontal="center" vertical="center"/>
    </xf>
    <xf numFmtId="0" fontId="35" fillId="33" borderId="76" xfId="42" applyFont="1" applyFill="1" applyBorder="1" applyAlignment="1">
      <alignment horizontal="center" vertical="center"/>
    </xf>
    <xf numFmtId="0" fontId="35" fillId="33" borderId="19" xfId="42" applyFont="1" applyFill="1" applyBorder="1" applyAlignment="1">
      <alignment horizontal="center" vertical="center"/>
    </xf>
    <xf numFmtId="0" fontId="35" fillId="33" borderId="77" xfId="42" applyFont="1" applyFill="1" applyBorder="1" applyAlignment="1">
      <alignment horizontal="center" vertical="center"/>
    </xf>
    <xf numFmtId="0" fontId="28" fillId="0" borderId="75" xfId="0" applyFont="1" applyBorder="1">
      <alignment vertical="center"/>
    </xf>
    <xf numFmtId="0" fontId="45" fillId="0" borderId="0" xfId="0" applyFont="1">
      <alignment vertical="center"/>
    </xf>
    <xf numFmtId="198" fontId="35" fillId="33" borderId="70" xfId="43" applyNumberFormat="1" applyFont="1" applyFill="1" applyBorder="1" applyAlignment="1">
      <alignment vertical="center"/>
    </xf>
    <xf numFmtId="198" fontId="35" fillId="33" borderId="57" xfId="43" applyNumberFormat="1" applyFont="1" applyFill="1" applyBorder="1" applyAlignment="1">
      <alignment vertical="center"/>
    </xf>
    <xf numFmtId="198" fontId="35" fillId="33" borderId="74" xfId="43" applyNumberFormat="1" applyFont="1" applyFill="1" applyBorder="1" applyAlignment="1">
      <alignment vertical="center"/>
    </xf>
    <xf numFmtId="198" fontId="35" fillId="33" borderId="63" xfId="43" applyNumberFormat="1" applyFont="1" applyFill="1" applyBorder="1" applyAlignment="1">
      <alignment vertical="center"/>
    </xf>
    <xf numFmtId="198" fontId="35" fillId="33" borderId="53" xfId="43" applyNumberFormat="1" applyFont="1" applyFill="1" applyBorder="1" applyAlignment="1">
      <alignment vertical="center"/>
    </xf>
    <xf numFmtId="199" fontId="35" fillId="33" borderId="78" xfId="43" applyNumberFormat="1" applyFont="1" applyFill="1" applyBorder="1" applyAlignment="1">
      <alignment vertical="center"/>
    </xf>
    <xf numFmtId="0" fontId="34" fillId="0" borderId="59" xfId="42" applyFont="1" applyBorder="1" applyAlignment="1">
      <alignment horizontal="center" vertical="top"/>
    </xf>
    <xf numFmtId="0" fontId="34" fillId="0" borderId="54" xfId="42" applyFont="1" applyBorder="1" applyAlignment="1">
      <alignment horizontal="center" vertical="top"/>
    </xf>
    <xf numFmtId="0" fontId="34" fillId="0" borderId="77" xfId="42" applyFont="1" applyBorder="1" applyAlignment="1">
      <alignment horizontal="center" vertical="top"/>
    </xf>
    <xf numFmtId="0" fontId="34" fillId="0" borderId="73" xfId="42" applyFont="1" applyBorder="1" applyAlignment="1">
      <alignment horizontal="center" vertical="top"/>
    </xf>
    <xf numFmtId="0" fontId="34" fillId="0" borderId="76" xfId="42" applyFont="1" applyBorder="1" applyAlignment="1">
      <alignment horizontal="center" vertical="top"/>
    </xf>
    <xf numFmtId="0" fontId="28" fillId="0" borderId="46" xfId="0" applyFont="1" applyBorder="1">
      <alignment vertical="center"/>
    </xf>
    <xf numFmtId="0" fontId="28" fillId="34" borderId="80" xfId="0" applyFont="1" applyFill="1" applyBorder="1">
      <alignment vertical="center"/>
    </xf>
    <xf numFmtId="196" fontId="28" fillId="34" borderId="80" xfId="0" applyNumberFormat="1" applyFont="1" applyFill="1" applyBorder="1" applyAlignment="1">
      <alignment horizontal="center" vertical="center"/>
    </xf>
    <xf numFmtId="195" fontId="28" fillId="34" borderId="80" xfId="0" applyNumberFormat="1" applyFont="1" applyFill="1" applyBorder="1" applyAlignment="1">
      <alignment horizontal="center" vertical="center"/>
    </xf>
    <xf numFmtId="195" fontId="30" fillId="34" borderId="80" xfId="0" applyNumberFormat="1" applyFont="1" applyFill="1" applyBorder="1" applyAlignment="1">
      <alignment horizontal="center" vertical="center" wrapText="1"/>
    </xf>
    <xf numFmtId="0" fontId="40" fillId="34" borderId="80" xfId="0" applyFont="1" applyFill="1" applyBorder="1" applyAlignment="1">
      <alignment vertical="center" textRotation="255"/>
    </xf>
    <xf numFmtId="0" fontId="28" fillId="0" borderId="80" xfId="0" applyFont="1" applyBorder="1" applyAlignment="1">
      <alignment horizontal="left" vertical="top"/>
    </xf>
    <xf numFmtId="197" fontId="30" fillId="0" borderId="0" xfId="0" applyNumberFormat="1" applyFont="1" applyAlignment="1">
      <alignment horizontal="left" vertical="center"/>
    </xf>
    <xf numFmtId="197" fontId="30" fillId="0" borderId="0" xfId="0" applyNumberFormat="1" applyFont="1" applyAlignment="1">
      <alignment vertical="center"/>
    </xf>
    <xf numFmtId="197" fontId="30" fillId="0" borderId="51" xfId="0" applyNumberFormat="1" applyFont="1" applyBorder="1" applyAlignment="1">
      <alignment horizontal="left" vertical="center"/>
    </xf>
    <xf numFmtId="0" fontId="30" fillId="0" borderId="0" xfId="0" applyFont="1" applyBorder="1" applyAlignment="1">
      <alignment horizontal="left" vertical="top"/>
    </xf>
    <xf numFmtId="0" fontId="30" fillId="0" borderId="0" xfId="0" applyFont="1" applyFill="1" applyBorder="1" applyAlignment="1">
      <alignment vertical="center" textRotation="255"/>
    </xf>
    <xf numFmtId="49" fontId="30" fillId="0" borderId="0" xfId="0" applyNumberFormat="1" applyFont="1" applyAlignment="1">
      <alignment horizontal="center" vertical="center"/>
    </xf>
    <xf numFmtId="184" fontId="35" fillId="0" borderId="79" xfId="42" applyNumberFormat="1" applyFont="1" applyBorder="1" applyAlignment="1">
      <alignment horizontal="right" vertical="center"/>
    </xf>
    <xf numFmtId="185" fontId="35" fillId="0" borderId="79" xfId="42" applyNumberFormat="1" applyFont="1" applyBorder="1" applyAlignment="1">
      <alignment horizontal="right" vertical="center"/>
    </xf>
    <xf numFmtId="184" fontId="35" fillId="0" borderId="75" xfId="42" applyNumberFormat="1" applyFont="1" applyBorder="1" applyAlignment="1">
      <alignment horizontal="right" vertical="center"/>
    </xf>
    <xf numFmtId="185" fontId="35" fillId="0" borderId="75" xfId="42" applyNumberFormat="1" applyFont="1" applyBorder="1" applyAlignment="1">
      <alignment horizontal="right" vertical="center"/>
    </xf>
    <xf numFmtId="0" fontId="30" fillId="0" borderId="0" xfId="0" applyFont="1" applyAlignment="1">
      <alignment vertical="center"/>
    </xf>
    <xf numFmtId="0" fontId="30" fillId="0" borderId="80" xfId="0" applyFont="1" applyBorder="1" applyAlignment="1">
      <alignment vertical="center" wrapText="1"/>
    </xf>
    <xf numFmtId="204" fontId="35" fillId="0" borderId="79" xfId="42" applyNumberFormat="1" applyFont="1" applyBorder="1" applyAlignment="1">
      <alignment horizontal="center" vertical="center"/>
    </xf>
    <xf numFmtId="204" fontId="35" fillId="0" borderId="51" xfId="42" applyNumberFormat="1" applyFont="1" applyBorder="1" applyAlignment="1">
      <alignment vertical="center"/>
    </xf>
    <xf numFmtId="184" fontId="34" fillId="0" borderId="71" xfId="42" applyNumberFormat="1" applyFont="1" applyBorder="1" applyAlignment="1">
      <alignment horizontal="right" vertical="center"/>
    </xf>
    <xf numFmtId="185" fontId="34" fillId="0" borderId="71" xfId="42" applyNumberFormat="1" applyFont="1" applyBorder="1" applyAlignment="1">
      <alignment horizontal="right" vertical="center"/>
    </xf>
    <xf numFmtId="0" fontId="28" fillId="0" borderId="0" xfId="0" applyFont="1">
      <alignment vertical="center"/>
    </xf>
    <xf numFmtId="0" fontId="35" fillId="0" borderId="70" xfId="42" applyFont="1" applyBorder="1" applyAlignment="1"/>
    <xf numFmtId="0" fontId="35" fillId="0" borderId="15" xfId="42" applyFont="1" applyBorder="1" applyAlignment="1"/>
    <xf numFmtId="0" fontId="35" fillId="0" borderId="71" xfId="42" applyFont="1" applyBorder="1" applyAlignment="1"/>
    <xf numFmtId="0" fontId="37" fillId="0" borderId="0" xfId="0" applyFont="1" applyAlignment="1">
      <alignment horizontal="left" vertical="center"/>
    </xf>
    <xf numFmtId="0" fontId="30" fillId="0" borderId="0" xfId="0" applyFont="1" applyFill="1" applyBorder="1" applyAlignment="1">
      <alignment horizontal="center" vertical="top" wrapText="1"/>
    </xf>
    <xf numFmtId="0" fontId="30" fillId="0" borderId="0" xfId="0" applyFont="1" applyAlignment="1">
      <alignment horizontal="left" vertical="center"/>
    </xf>
    <xf numFmtId="0" fontId="30" fillId="34" borderId="80" xfId="0" applyFont="1" applyFill="1" applyBorder="1" applyAlignment="1">
      <alignment horizontal="center" vertical="center" wrapText="1"/>
    </xf>
    <xf numFmtId="0" fontId="30" fillId="0" borderId="0" xfId="0" applyFont="1" applyBorder="1" applyAlignment="1">
      <alignment horizontal="left" vertical="center"/>
    </xf>
    <xf numFmtId="0" fontId="30" fillId="34" borderId="80" xfId="0" applyFont="1" applyFill="1" applyBorder="1" applyAlignment="1">
      <alignment horizontal="center" vertical="center"/>
    </xf>
    <xf numFmtId="0" fontId="30" fillId="0" borderId="0" xfId="0" applyFont="1" applyBorder="1" applyAlignment="1">
      <alignment vertical="center"/>
    </xf>
    <xf numFmtId="0" fontId="49" fillId="0" borderId="0" xfId="0" applyFont="1">
      <alignment vertical="center"/>
    </xf>
    <xf numFmtId="0" fontId="35" fillId="33" borderId="94" xfId="42" applyFont="1" applyFill="1" applyBorder="1" applyAlignment="1">
      <alignment horizontal="center" vertical="center"/>
    </xf>
    <xf numFmtId="189" fontId="35" fillId="33" borderId="71" xfId="42" applyNumberFormat="1" applyFont="1" applyFill="1" applyBorder="1" applyAlignment="1">
      <alignment horizontal="center" vertical="center"/>
    </xf>
    <xf numFmtId="0" fontId="35" fillId="33" borderId="43" xfId="42" applyFont="1" applyFill="1" applyBorder="1" applyAlignment="1">
      <alignment horizontal="center" vertical="center"/>
    </xf>
    <xf numFmtId="188" fontId="35" fillId="33" borderId="54" xfId="42" applyNumberFormat="1" applyFont="1" applyFill="1" applyBorder="1" applyAlignment="1">
      <alignment horizontal="center" vertical="center"/>
    </xf>
    <xf numFmtId="0" fontId="35" fillId="33" borderId="87" xfId="42" applyFont="1" applyFill="1" applyBorder="1" applyAlignment="1">
      <alignment horizontal="center" vertical="center"/>
    </xf>
    <xf numFmtId="188" fontId="35" fillId="33" borderId="79" xfId="42" applyNumberFormat="1" applyFont="1" applyFill="1" applyBorder="1" applyAlignment="1">
      <alignment horizontal="center" vertical="center"/>
    </xf>
    <xf numFmtId="0" fontId="35" fillId="33" borderId="88" xfId="42" applyFont="1" applyFill="1" applyBorder="1" applyAlignment="1">
      <alignment horizontal="center" vertical="center"/>
    </xf>
    <xf numFmtId="199" fontId="35" fillId="33" borderId="70" xfId="43" applyNumberFormat="1" applyFont="1" applyFill="1" applyBorder="1" applyAlignment="1">
      <alignment horizontal="right" vertical="center"/>
    </xf>
    <xf numFmtId="198" fontId="35" fillId="33" borderId="74" xfId="43" applyNumberFormat="1" applyFont="1" applyFill="1" applyBorder="1" applyAlignment="1">
      <alignment horizontal="right" vertical="center"/>
    </xf>
    <xf numFmtId="198" fontId="35" fillId="33" borderId="32" xfId="43" applyNumberFormat="1" applyFont="1" applyFill="1" applyBorder="1" applyAlignment="1">
      <alignment horizontal="right" vertical="center"/>
    </xf>
    <xf numFmtId="0" fontId="30" fillId="0" borderId="72" xfId="0" applyFont="1" applyBorder="1" applyAlignment="1">
      <alignment vertical="center"/>
    </xf>
    <xf numFmtId="0" fontId="30" fillId="0" borderId="72" xfId="0" applyFont="1" applyBorder="1" applyAlignment="1">
      <alignment vertical="top"/>
    </xf>
    <xf numFmtId="0" fontId="30" fillId="0" borderId="60" xfId="0" applyFont="1" applyBorder="1" applyAlignment="1">
      <alignment horizontal="center" vertical="center"/>
    </xf>
    <xf numFmtId="0" fontId="30" fillId="0" borderId="61" xfId="0" applyFont="1" applyBorder="1" applyAlignment="1">
      <alignment horizontal="center" vertical="center"/>
    </xf>
    <xf numFmtId="0" fontId="30" fillId="0" borderId="62" xfId="0" applyFont="1" applyBorder="1" applyAlignment="1">
      <alignment horizontal="center" vertical="center"/>
    </xf>
    <xf numFmtId="0" fontId="30" fillId="0" borderId="60" xfId="0" applyFont="1" applyBorder="1" applyAlignment="1">
      <alignment horizontal="left" vertical="top"/>
    </xf>
    <xf numFmtId="0" fontId="30" fillId="0" borderId="61" xfId="0" applyFont="1" applyBorder="1" applyAlignment="1">
      <alignment horizontal="left" vertical="top"/>
    </xf>
    <xf numFmtId="0" fontId="30" fillId="0" borderId="62" xfId="0" applyFont="1" applyBorder="1" applyAlignment="1">
      <alignment horizontal="left" vertical="top"/>
    </xf>
    <xf numFmtId="0" fontId="30" fillId="0" borderId="80" xfId="0" applyFont="1" applyBorder="1" applyAlignment="1">
      <alignment horizontal="center" vertical="center" wrapText="1"/>
    </xf>
    <xf numFmtId="0" fontId="30" fillId="0" borderId="80" xfId="0" applyFont="1" applyBorder="1" applyAlignment="1">
      <alignment horizontal="justify" vertical="top" wrapText="1"/>
    </xf>
    <xf numFmtId="0" fontId="30" fillId="34" borderId="80" xfId="0" applyFont="1" applyFill="1" applyBorder="1" applyAlignment="1">
      <alignment horizontal="distributed" vertical="center" wrapText="1" indent="3"/>
    </xf>
    <xf numFmtId="0" fontId="43" fillId="0" borderId="69" xfId="0" applyFont="1" applyBorder="1" applyAlignment="1">
      <alignment horizontal="justify" vertical="top" wrapText="1"/>
    </xf>
    <xf numFmtId="0" fontId="30" fillId="0" borderId="0" xfId="0" applyFont="1" applyFill="1" applyBorder="1">
      <alignment vertical="center"/>
    </xf>
    <xf numFmtId="0" fontId="31" fillId="0" borderId="0" xfId="0" applyFont="1">
      <alignment vertical="center"/>
    </xf>
    <xf numFmtId="0" fontId="35" fillId="34" borderId="70" xfId="44" applyFont="1" applyFill="1" applyBorder="1" applyAlignment="1">
      <alignment horizontal="center" vertical="center"/>
    </xf>
    <xf numFmtId="0" fontId="35" fillId="34" borderId="93" xfId="44" applyFont="1" applyFill="1" applyBorder="1" applyAlignment="1">
      <alignment horizontal="center" vertical="center"/>
    </xf>
    <xf numFmtId="0" fontId="35" fillId="34" borderId="15" xfId="44" applyFont="1" applyFill="1" applyBorder="1" applyAlignment="1">
      <alignment horizontal="center" vertical="center" wrapText="1"/>
    </xf>
    <xf numFmtId="0" fontId="35" fillId="34" borderId="86" xfId="44" applyFont="1" applyFill="1" applyBorder="1" applyAlignment="1">
      <alignment horizontal="center" vertical="center" wrapText="1"/>
    </xf>
    <xf numFmtId="0" fontId="35" fillId="34" borderId="86" xfId="44" applyFont="1" applyFill="1" applyBorder="1" applyAlignment="1">
      <alignment horizontal="center" vertical="center"/>
    </xf>
    <xf numFmtId="0" fontId="35" fillId="34" borderId="81" xfId="44" applyFont="1" applyFill="1" applyBorder="1" applyAlignment="1">
      <alignment horizontal="center" vertical="center" wrapText="1"/>
    </xf>
    <xf numFmtId="0" fontId="35" fillId="34" borderId="80" xfId="44" applyFont="1" applyFill="1" applyBorder="1" applyAlignment="1">
      <alignment horizontal="center" vertical="center"/>
    </xf>
    <xf numFmtId="0" fontId="35" fillId="0" borderId="0" xfId="44" applyFont="1"/>
    <xf numFmtId="0" fontId="35" fillId="33" borderId="0" xfId="44" applyFont="1" applyFill="1" applyAlignment="1">
      <alignment vertical="top"/>
    </xf>
    <xf numFmtId="0" fontId="35" fillId="33" borderId="0" xfId="44" applyFont="1" applyFill="1"/>
    <xf numFmtId="198" fontId="35" fillId="0" borderId="27" xfId="46" applyNumberFormat="1" applyFont="1" applyBorder="1" applyAlignment="1">
      <alignment horizontal="right" vertical="center"/>
    </xf>
    <xf numFmtId="198" fontId="35" fillId="0" borderId="38" xfId="46" applyNumberFormat="1" applyFont="1" applyBorder="1" applyAlignment="1">
      <alignment horizontal="right" vertical="center"/>
    </xf>
    <xf numFmtId="198" fontId="35" fillId="0" borderId="39" xfId="46" applyNumberFormat="1" applyFont="1" applyBorder="1" applyAlignment="1">
      <alignment horizontal="right" vertical="center"/>
    </xf>
    <xf numFmtId="198" fontId="35" fillId="0" borderId="52" xfId="46" applyNumberFormat="1" applyFont="1" applyBorder="1" applyAlignment="1">
      <alignment horizontal="right" vertical="center"/>
    </xf>
    <xf numFmtId="198" fontId="35" fillId="0" borderId="20" xfId="46" applyNumberFormat="1" applyFont="1" applyBorder="1" applyAlignment="1">
      <alignment horizontal="right" vertical="center"/>
    </xf>
    <xf numFmtId="198" fontId="35" fillId="0" borderId="50" xfId="46" applyNumberFormat="1" applyFont="1" applyBorder="1" applyAlignment="1">
      <alignment horizontal="right" vertical="center"/>
    </xf>
    <xf numFmtId="198" fontId="35" fillId="33" borderId="20" xfId="46" applyNumberFormat="1" applyFont="1" applyFill="1" applyBorder="1" applyAlignment="1">
      <alignment horizontal="right" vertical="center"/>
    </xf>
    <xf numFmtId="198" fontId="35" fillId="33" borderId="33" xfId="46" applyNumberFormat="1" applyFont="1" applyFill="1" applyBorder="1" applyAlignment="1">
      <alignment horizontal="right" vertical="center"/>
    </xf>
    <xf numFmtId="198" fontId="35" fillId="33" borderId="21" xfId="46" applyNumberFormat="1" applyFont="1" applyFill="1" applyBorder="1" applyAlignment="1">
      <alignment horizontal="right" vertical="center"/>
    </xf>
    <xf numFmtId="198" fontId="35" fillId="0" borderId="82" xfId="46" applyNumberFormat="1" applyFont="1" applyBorder="1" applyAlignment="1">
      <alignment horizontal="right" vertical="center"/>
    </xf>
    <xf numFmtId="198" fontId="35" fillId="0" borderId="86" xfId="46" applyNumberFormat="1" applyFont="1" applyBorder="1" applyAlignment="1">
      <alignment horizontal="right" vertical="center"/>
    </xf>
    <xf numFmtId="198" fontId="35" fillId="0" borderId="89" xfId="46" applyNumberFormat="1" applyFont="1" applyBorder="1" applyAlignment="1">
      <alignment horizontal="right" vertical="center"/>
    </xf>
    <xf numFmtId="198" fontId="35" fillId="33" borderId="86" xfId="46" applyNumberFormat="1" applyFont="1" applyFill="1" applyBorder="1" applyAlignment="1">
      <alignment horizontal="right" vertical="center"/>
    </xf>
    <xf numFmtId="198" fontId="35" fillId="33" borderId="81" xfId="46" applyNumberFormat="1" applyFont="1" applyFill="1" applyBorder="1" applyAlignment="1">
      <alignment horizontal="right" vertical="center"/>
    </xf>
    <xf numFmtId="198" fontId="35" fillId="33" borderId="85" xfId="46" applyNumberFormat="1" applyFont="1" applyFill="1" applyBorder="1" applyAlignment="1">
      <alignment horizontal="right" vertical="center"/>
    </xf>
    <xf numFmtId="198" fontId="35" fillId="0" borderId="49" xfId="46" applyNumberFormat="1" applyFont="1" applyBorder="1" applyAlignment="1">
      <alignment horizontal="right" vertical="center"/>
    </xf>
    <xf numFmtId="198" fontId="35" fillId="33" borderId="38" xfId="46" applyNumberFormat="1" applyFont="1" applyFill="1" applyBorder="1" applyAlignment="1">
      <alignment horizontal="right" vertical="center"/>
    </xf>
    <xf numFmtId="198" fontId="35" fillId="33" borderId="28" xfId="46" applyNumberFormat="1" applyFont="1" applyFill="1" applyBorder="1" applyAlignment="1">
      <alignment horizontal="right" vertical="center"/>
    </xf>
    <xf numFmtId="198" fontId="35" fillId="33" borderId="39" xfId="46" applyNumberFormat="1" applyFont="1" applyFill="1" applyBorder="1" applyAlignment="1">
      <alignment horizontal="right" vertical="center"/>
    </xf>
    <xf numFmtId="198" fontId="35" fillId="0" borderId="74" xfId="46" applyNumberFormat="1" applyFont="1" applyBorder="1" applyAlignment="1">
      <alignment horizontal="right" vertical="center"/>
    </xf>
    <xf numFmtId="198" fontId="35" fillId="0" borderId="65" xfId="46" applyNumberFormat="1" applyFont="1" applyBorder="1" applyAlignment="1">
      <alignment horizontal="right" vertical="center"/>
    </xf>
    <xf numFmtId="198" fontId="35" fillId="0" borderId="55" xfId="46" applyNumberFormat="1" applyFont="1" applyBorder="1" applyAlignment="1">
      <alignment horizontal="right" vertical="center"/>
    </xf>
    <xf numFmtId="198" fontId="35" fillId="33" borderId="65" xfId="46" applyNumberFormat="1" applyFont="1" applyFill="1" applyBorder="1" applyAlignment="1">
      <alignment horizontal="right" vertical="center"/>
    </xf>
    <xf numFmtId="198" fontId="35" fillId="33" borderId="53" xfId="46" applyNumberFormat="1" applyFont="1" applyFill="1" applyBorder="1" applyAlignment="1">
      <alignment horizontal="right" vertical="center"/>
    </xf>
    <xf numFmtId="198" fontId="35" fillId="33" borderId="43" xfId="46" applyNumberFormat="1" applyFont="1" applyFill="1" applyBorder="1" applyAlignment="1">
      <alignment horizontal="right" vertical="center"/>
    </xf>
    <xf numFmtId="198" fontId="35" fillId="0" borderId="78" xfId="46" applyNumberFormat="1" applyFont="1" applyBorder="1" applyAlignment="1">
      <alignment horizontal="right" vertical="center"/>
    </xf>
    <xf numFmtId="198" fontId="35" fillId="0" borderId="68" xfId="46" applyNumberFormat="1" applyFont="1" applyBorder="1" applyAlignment="1">
      <alignment horizontal="right" vertical="center"/>
    </xf>
    <xf numFmtId="198" fontId="35" fillId="0" borderId="18" xfId="46" applyNumberFormat="1" applyFont="1" applyBorder="1" applyAlignment="1">
      <alignment horizontal="right" vertical="center"/>
    </xf>
    <xf numFmtId="198" fontId="35" fillId="33" borderId="68" xfId="46" applyNumberFormat="1" applyFont="1" applyFill="1" applyBorder="1" applyAlignment="1">
      <alignment horizontal="right" vertical="center"/>
    </xf>
    <xf numFmtId="198" fontId="35" fillId="33" borderId="17" xfId="46" applyNumberFormat="1" applyFont="1" applyFill="1" applyBorder="1" applyAlignment="1">
      <alignment horizontal="right" vertical="center"/>
    </xf>
    <xf numFmtId="198" fontId="35" fillId="33" borderId="44" xfId="46" applyNumberFormat="1" applyFont="1" applyFill="1" applyBorder="1" applyAlignment="1">
      <alignment horizontal="right" vertical="center"/>
    </xf>
    <xf numFmtId="182" fontId="35" fillId="0" borderId="48" xfId="44" applyNumberFormat="1" applyFont="1" applyBorder="1" applyAlignment="1">
      <alignment horizontal="right" vertical="center"/>
    </xf>
    <xf numFmtId="182" fontId="35" fillId="0" borderId="47" xfId="44" applyNumberFormat="1" applyFont="1" applyBorder="1" applyAlignment="1">
      <alignment horizontal="right" vertical="center"/>
    </xf>
    <xf numFmtId="182" fontId="35" fillId="0" borderId="80" xfId="44" applyNumberFormat="1" applyFont="1" applyBorder="1" applyAlignment="1">
      <alignment horizontal="right" vertical="center"/>
    </xf>
    <xf numFmtId="182" fontId="35" fillId="0" borderId="61" xfId="44" applyNumberFormat="1" applyFont="1" applyBorder="1" applyAlignment="1">
      <alignment horizontal="right" vertical="center"/>
    </xf>
    <xf numFmtId="182" fontId="35" fillId="0" borderId="62" xfId="44" applyNumberFormat="1" applyFont="1" applyBorder="1" applyAlignment="1">
      <alignment horizontal="right" vertical="center"/>
    </xf>
    <xf numFmtId="182" fontId="35" fillId="0" borderId="60" xfId="44" applyNumberFormat="1" applyFont="1" applyBorder="1" applyAlignment="1">
      <alignment horizontal="right" vertical="center"/>
    </xf>
    <xf numFmtId="182" fontId="35" fillId="0" borderId="76" xfId="44" applyNumberFormat="1" applyFont="1" applyBorder="1" applyAlignment="1">
      <alignment horizontal="right" vertical="center"/>
    </xf>
    <xf numFmtId="182" fontId="35" fillId="0" borderId="75" xfId="44" applyNumberFormat="1" applyFont="1" applyBorder="1" applyAlignment="1">
      <alignment horizontal="right" vertical="center"/>
    </xf>
    <xf numFmtId="182" fontId="35" fillId="0" borderId="73" xfId="44" applyNumberFormat="1" applyFont="1" applyBorder="1" applyAlignment="1">
      <alignment horizontal="right" vertical="center"/>
    </xf>
    <xf numFmtId="182" fontId="35" fillId="0" borderId="54" xfId="44" applyNumberFormat="1" applyFont="1" applyBorder="1" applyAlignment="1">
      <alignment horizontal="right" vertical="center"/>
    </xf>
    <xf numFmtId="182" fontId="35" fillId="0" borderId="77" xfId="44" applyNumberFormat="1" applyFont="1" applyBorder="1" applyAlignment="1">
      <alignment horizontal="right" vertical="center"/>
    </xf>
    <xf numFmtId="0" fontId="35" fillId="33" borderId="0" xfId="44" applyFont="1" applyFill="1" applyBorder="1" applyAlignment="1">
      <alignment horizontal="center" vertical="center"/>
    </xf>
    <xf numFmtId="0" fontId="35" fillId="33" borderId="90" xfId="44" applyFont="1" applyFill="1" applyBorder="1" applyAlignment="1">
      <alignment horizontal="right" vertical="center"/>
    </xf>
    <xf numFmtId="0" fontId="34" fillId="0" borderId="70" xfId="44" applyFont="1" applyBorder="1" applyAlignment="1">
      <alignment horizontal="right" vertical="top"/>
    </xf>
    <xf numFmtId="0" fontId="34" fillId="0" borderId="93" xfId="44" applyFont="1" applyBorder="1" applyAlignment="1">
      <alignment horizontal="right" vertical="top"/>
    </xf>
    <xf numFmtId="0" fontId="34" fillId="0" borderId="94" xfId="44" applyFont="1" applyBorder="1" applyAlignment="1">
      <alignment horizontal="right" vertical="top"/>
    </xf>
    <xf numFmtId="0" fontId="34" fillId="0" borderId="22" xfId="44" applyFont="1" applyBorder="1" applyAlignment="1">
      <alignment horizontal="right" vertical="top"/>
    </xf>
    <xf numFmtId="0" fontId="31" fillId="0" borderId="51" xfId="0" applyFont="1" applyBorder="1" applyAlignment="1">
      <alignment horizontal="distributed" vertical="center" indent="12"/>
    </xf>
    <xf numFmtId="0" fontId="51" fillId="33" borderId="0" xfId="44" applyFont="1" applyFill="1" applyBorder="1"/>
    <xf numFmtId="0" fontId="51" fillId="34" borderId="44" xfId="44" applyFont="1" applyFill="1" applyBorder="1" applyAlignment="1">
      <alignment horizontal="center" vertical="center" shrinkToFit="1"/>
    </xf>
    <xf numFmtId="0" fontId="51" fillId="34" borderId="91" xfId="44" applyFont="1" applyFill="1" applyBorder="1" applyAlignment="1">
      <alignment horizontal="center" vertical="center" wrapText="1"/>
    </xf>
    <xf numFmtId="0" fontId="51" fillId="34" borderId="91" xfId="44" applyFont="1" applyFill="1" applyBorder="1" applyAlignment="1">
      <alignment vertical="center" wrapText="1"/>
    </xf>
    <xf numFmtId="0" fontId="51" fillId="34" borderId="17" xfId="44" applyFont="1" applyFill="1" applyBorder="1" applyAlignment="1">
      <alignment horizontal="center" vertical="center" shrinkToFit="1"/>
    </xf>
    <xf numFmtId="0" fontId="51" fillId="33" borderId="0" xfId="44" applyFont="1" applyFill="1" applyBorder="1" applyAlignment="1">
      <alignment horizontal="center" vertical="center"/>
    </xf>
    <xf numFmtId="0" fontId="51" fillId="33" borderId="90" xfId="44" applyFont="1" applyFill="1" applyBorder="1" applyAlignment="1">
      <alignment horizontal="right" vertical="center"/>
    </xf>
    <xf numFmtId="40" fontId="51" fillId="33" borderId="92" xfId="46" applyNumberFormat="1" applyFont="1" applyFill="1" applyBorder="1" applyAlignment="1">
      <alignment horizontal="center" vertical="center"/>
    </xf>
    <xf numFmtId="199" fontId="51" fillId="33" borderId="87" xfId="46" applyNumberFormat="1" applyFont="1" applyFill="1" applyBorder="1" applyAlignment="1">
      <alignment horizontal="center" vertical="center"/>
    </xf>
    <xf numFmtId="199" fontId="51" fillId="33" borderId="92" xfId="46" applyNumberFormat="1" applyFont="1" applyFill="1" applyBorder="1" applyAlignment="1">
      <alignment horizontal="center" vertical="center"/>
    </xf>
    <xf numFmtId="180" fontId="51" fillId="33" borderId="92" xfId="46" applyNumberFormat="1" applyFont="1" applyFill="1" applyBorder="1" applyAlignment="1">
      <alignment horizontal="center" vertical="center"/>
    </xf>
    <xf numFmtId="0" fontId="51" fillId="0" borderId="61" xfId="44" applyFont="1" applyBorder="1" applyAlignment="1">
      <alignment horizontal="center" vertical="center"/>
    </xf>
    <xf numFmtId="40" fontId="51" fillId="33" borderId="66" xfId="46" applyNumberFormat="1" applyFont="1" applyFill="1" applyBorder="1" applyAlignment="1">
      <alignment horizontal="center" vertical="center"/>
    </xf>
    <xf numFmtId="199" fontId="51" fillId="33" borderId="43" xfId="46" applyNumberFormat="1" applyFont="1" applyFill="1" applyBorder="1" applyAlignment="1">
      <alignment horizontal="center" vertical="center"/>
    </xf>
    <xf numFmtId="199" fontId="51" fillId="33" borderId="56" xfId="46" applyNumberFormat="1" applyFont="1" applyFill="1" applyBorder="1" applyAlignment="1">
      <alignment horizontal="center" vertical="center"/>
    </xf>
    <xf numFmtId="199" fontId="51" fillId="33" borderId="53" xfId="46" applyNumberFormat="1" applyFont="1" applyFill="1" applyBorder="1" applyAlignment="1">
      <alignment horizontal="center" vertical="center"/>
    </xf>
    <xf numFmtId="199" fontId="51" fillId="33" borderId="66" xfId="46" applyNumberFormat="1" applyFont="1" applyFill="1" applyBorder="1" applyAlignment="1">
      <alignment horizontal="center" vertical="center"/>
    </xf>
    <xf numFmtId="180" fontId="51" fillId="33" borderId="56" xfId="46" applyNumberFormat="1" applyFont="1" applyFill="1" applyBorder="1" applyAlignment="1">
      <alignment horizontal="center" vertical="center"/>
    </xf>
    <xf numFmtId="0" fontId="51" fillId="0" borderId="64" xfId="44" applyFont="1" applyBorder="1" applyAlignment="1">
      <alignment horizontal="center" vertical="center"/>
    </xf>
    <xf numFmtId="40" fontId="51" fillId="33" borderId="91" xfId="46" applyNumberFormat="1" applyFont="1" applyFill="1" applyBorder="1" applyAlignment="1">
      <alignment horizontal="center" vertical="center"/>
    </xf>
    <xf numFmtId="199" fontId="51" fillId="33" borderId="88" xfId="46" applyNumberFormat="1" applyFont="1" applyFill="1" applyBorder="1" applyAlignment="1">
      <alignment horizontal="center" vertical="center"/>
    </xf>
    <xf numFmtId="199" fontId="51" fillId="33" borderId="36" xfId="46" applyNumberFormat="1" applyFont="1" applyFill="1" applyBorder="1" applyAlignment="1">
      <alignment horizontal="center" vertical="center"/>
    </xf>
    <xf numFmtId="199" fontId="51" fillId="33" borderId="35" xfId="46" applyNumberFormat="1" applyFont="1" applyFill="1" applyBorder="1" applyAlignment="1">
      <alignment horizontal="center" vertical="center"/>
    </xf>
    <xf numFmtId="199" fontId="51" fillId="33" borderId="91" xfId="46" applyNumberFormat="1" applyFont="1" applyFill="1" applyBorder="1" applyAlignment="1">
      <alignment horizontal="center" vertical="center"/>
    </xf>
    <xf numFmtId="180" fontId="51" fillId="33" borderId="91" xfId="46" applyNumberFormat="1" applyFont="1" applyFill="1" applyBorder="1" applyAlignment="1">
      <alignment horizontal="center" vertical="center"/>
    </xf>
    <xf numFmtId="0" fontId="51" fillId="0" borderId="60" xfId="44" applyFont="1" applyBorder="1" applyAlignment="1">
      <alignment horizontal="center" vertical="center"/>
    </xf>
    <xf numFmtId="40" fontId="51" fillId="33" borderId="40" xfId="46" applyNumberFormat="1" applyFont="1" applyFill="1" applyBorder="1" applyAlignment="1">
      <alignment horizontal="center" vertical="center"/>
    </xf>
    <xf numFmtId="199" fontId="51" fillId="33" borderId="42" xfId="46" applyNumberFormat="1" applyFont="1" applyFill="1" applyBorder="1" applyAlignment="1">
      <alignment horizontal="center" vertical="center"/>
    </xf>
    <xf numFmtId="199" fontId="51" fillId="33" borderId="16" xfId="46" applyNumberFormat="1" applyFont="1" applyFill="1" applyBorder="1" applyAlignment="1">
      <alignment horizontal="center" vertical="center"/>
    </xf>
    <xf numFmtId="199" fontId="51" fillId="33" borderId="63" xfId="46" applyNumberFormat="1" applyFont="1" applyFill="1" applyBorder="1" applyAlignment="1">
      <alignment horizontal="center" vertical="center"/>
    </xf>
    <xf numFmtId="199" fontId="51" fillId="33" borderId="40" xfId="46" applyNumberFormat="1" applyFont="1" applyFill="1" applyBorder="1" applyAlignment="1">
      <alignment horizontal="center" vertical="center"/>
    </xf>
    <xf numFmtId="180" fontId="51" fillId="33" borderId="40" xfId="46" applyNumberFormat="1" applyFont="1" applyFill="1" applyBorder="1" applyAlignment="1">
      <alignment horizontal="center" vertical="center"/>
    </xf>
    <xf numFmtId="180" fontId="51" fillId="33" borderId="66" xfId="46" applyNumberFormat="1" applyFont="1" applyFill="1" applyBorder="1" applyAlignment="1">
      <alignment horizontal="center" vertical="center"/>
    </xf>
    <xf numFmtId="0" fontId="51" fillId="0" borderId="62" xfId="44" applyFont="1" applyBorder="1" applyAlignment="1">
      <alignment horizontal="center" vertical="center"/>
    </xf>
    <xf numFmtId="199" fontId="51" fillId="33" borderId="44" xfId="46" applyNumberFormat="1" applyFont="1" applyFill="1" applyBorder="1" applyAlignment="1">
      <alignment horizontal="center" vertical="center"/>
    </xf>
    <xf numFmtId="199" fontId="51" fillId="33" borderId="19" xfId="46" applyNumberFormat="1" applyFont="1" applyFill="1" applyBorder="1" applyAlignment="1">
      <alignment horizontal="center" vertical="center"/>
    </xf>
    <xf numFmtId="199" fontId="51" fillId="33" borderId="17" xfId="46" applyNumberFormat="1" applyFont="1" applyFill="1" applyBorder="1" applyAlignment="1">
      <alignment horizontal="center" vertical="center"/>
    </xf>
    <xf numFmtId="199" fontId="51" fillId="33" borderId="67" xfId="46" applyNumberFormat="1" applyFont="1" applyFill="1" applyBorder="1" applyAlignment="1">
      <alignment horizontal="center" vertical="center"/>
    </xf>
    <xf numFmtId="0" fontId="51" fillId="0" borderId="101" xfId="44" applyFont="1" applyBorder="1" applyAlignment="1">
      <alignment vertical="top"/>
    </xf>
    <xf numFmtId="0" fontId="51" fillId="0" borderId="101" xfId="44" applyFont="1" applyBorder="1" applyAlignment="1">
      <alignment vertical="center"/>
    </xf>
    <xf numFmtId="0" fontId="51" fillId="33" borderId="101" xfId="44" applyFont="1" applyFill="1" applyBorder="1" applyAlignment="1">
      <alignment vertical="center"/>
    </xf>
    <xf numFmtId="0" fontId="51" fillId="33" borderId="0" xfId="44" applyFont="1" applyFill="1" applyBorder="1" applyAlignment="1"/>
    <xf numFmtId="0" fontId="51" fillId="0" borderId="0" xfId="44" applyFont="1" applyAlignment="1"/>
    <xf numFmtId="0" fontId="51" fillId="0" borderId="101" xfId="44" applyFont="1" applyBorder="1"/>
    <xf numFmtId="0" fontId="35" fillId="33" borderId="94" xfId="44" applyFont="1" applyFill="1" applyBorder="1" applyAlignment="1">
      <alignment horizontal="right" vertical="center"/>
    </xf>
    <xf numFmtId="0" fontId="51" fillId="34" borderId="32" xfId="44" applyFont="1" applyFill="1" applyBorder="1" applyAlignment="1">
      <alignment horizontal="center" vertical="center" wrapText="1"/>
    </xf>
    <xf numFmtId="0" fontId="35" fillId="0" borderId="51" xfId="44" applyFont="1" applyBorder="1" applyAlignment="1">
      <alignment horizontal="center" vertical="center"/>
    </xf>
    <xf numFmtId="0" fontId="35" fillId="34" borderId="34" xfId="44" applyFont="1" applyFill="1" applyBorder="1" applyAlignment="1">
      <alignment horizontal="center" vertical="center"/>
    </xf>
    <xf numFmtId="0" fontId="35" fillId="34" borderId="20" xfId="44" applyFont="1" applyFill="1" applyBorder="1" applyAlignment="1">
      <alignment horizontal="center" vertical="center"/>
    </xf>
    <xf numFmtId="0" fontId="35" fillId="34" borderId="33" xfId="44" applyFont="1" applyFill="1" applyBorder="1" applyAlignment="1">
      <alignment horizontal="center" vertical="center"/>
    </xf>
    <xf numFmtId="0" fontId="35" fillId="34" borderId="31" xfId="44" applyFont="1" applyFill="1" applyBorder="1" applyAlignment="1">
      <alignment horizontal="center" vertical="center"/>
    </xf>
    <xf numFmtId="0" fontId="35" fillId="34" borderId="21" xfId="44" applyFont="1" applyFill="1" applyBorder="1" applyAlignment="1">
      <alignment horizontal="center" vertical="center"/>
    </xf>
    <xf numFmtId="192" fontId="35" fillId="0" borderId="92" xfId="44" applyNumberFormat="1" applyFont="1" applyBorder="1" applyAlignment="1">
      <alignment horizontal="distributed" vertical="center"/>
    </xf>
    <xf numFmtId="192" fontId="35" fillId="0" borderId="45" xfId="44" applyNumberFormat="1" applyFont="1" applyBorder="1" applyAlignment="1">
      <alignment horizontal="distributed" vertical="center"/>
    </xf>
    <xf numFmtId="192" fontId="35" fillId="0" borderId="87" xfId="44" applyNumberFormat="1" applyFont="1" applyBorder="1" applyAlignment="1">
      <alignment horizontal="distributed" vertical="center"/>
    </xf>
    <xf numFmtId="0" fontId="35" fillId="0" borderId="0" xfId="44" applyFont="1" applyBorder="1" applyAlignment="1">
      <alignment vertical="center"/>
    </xf>
    <xf numFmtId="0" fontId="35" fillId="0" borderId="0" xfId="44" applyFont="1" applyBorder="1" applyAlignment="1">
      <alignment horizontal="center" vertical="center"/>
    </xf>
    <xf numFmtId="192" fontId="34" fillId="0" borderId="90" xfId="44" applyNumberFormat="1" applyFont="1" applyBorder="1" applyAlignment="1">
      <alignment horizontal="right" vertical="center"/>
    </xf>
    <xf numFmtId="191" fontId="34" fillId="0" borderId="93" xfId="44" applyNumberFormat="1" applyFont="1" applyBorder="1" applyAlignment="1">
      <alignment horizontal="right" vertical="center"/>
    </xf>
    <xf numFmtId="192" fontId="34" fillId="0" borderId="94" xfId="44" applyNumberFormat="1" applyFont="1" applyBorder="1" applyAlignment="1">
      <alignment horizontal="right" vertical="center"/>
    </xf>
    <xf numFmtId="198" fontId="35" fillId="0" borderId="91" xfId="45" applyNumberFormat="1" applyFont="1" applyBorder="1" applyAlignment="1">
      <alignment horizontal="right" vertical="center"/>
    </xf>
    <xf numFmtId="198" fontId="35" fillId="0" borderId="37" xfId="45" applyNumberFormat="1" applyFont="1" applyBorder="1" applyAlignment="1">
      <alignment horizontal="right" vertical="center"/>
    </xf>
    <xf numFmtId="198" fontId="35" fillId="0" borderId="88" xfId="45" applyNumberFormat="1" applyFont="1" applyBorder="1" applyAlignment="1">
      <alignment horizontal="right" vertical="center"/>
    </xf>
    <xf numFmtId="208" fontId="35" fillId="0" borderId="92" xfId="44" applyNumberFormat="1" applyFont="1" applyBorder="1" applyAlignment="1">
      <alignment horizontal="distributed" vertical="center"/>
    </xf>
    <xf numFmtId="208" fontId="35" fillId="0" borderId="45" xfId="44" applyNumberFormat="1" applyFont="1" applyBorder="1" applyAlignment="1">
      <alignment horizontal="distributed" vertical="center"/>
    </xf>
    <xf numFmtId="208" fontId="35" fillId="0" borderId="87" xfId="44" applyNumberFormat="1" applyFont="1" applyBorder="1" applyAlignment="1">
      <alignment horizontal="distributed" vertical="center"/>
    </xf>
    <xf numFmtId="0" fontId="39" fillId="0" borderId="46" xfId="0" applyFont="1" applyBorder="1" applyAlignment="1">
      <alignment horizontal="center" vertical="center"/>
    </xf>
    <xf numFmtId="0" fontId="39" fillId="0" borderId="80" xfId="0" applyFont="1" applyBorder="1" applyAlignment="1">
      <alignment horizontal="center" vertical="center"/>
    </xf>
    <xf numFmtId="0" fontId="28" fillId="0" borderId="0" xfId="0" applyFont="1" applyAlignment="1">
      <alignment horizontal="left" vertical="center"/>
    </xf>
    <xf numFmtId="0" fontId="33" fillId="0" borderId="0" xfId="0" applyFont="1" applyAlignment="1">
      <alignment horizontal="center" vertical="center"/>
    </xf>
    <xf numFmtId="0" fontId="35" fillId="33" borderId="53" xfId="42" applyFont="1" applyFill="1" applyBorder="1" applyAlignment="1">
      <alignment horizontal="center" vertical="center"/>
    </xf>
    <xf numFmtId="0" fontId="35" fillId="33" borderId="55" xfId="42" applyFont="1" applyFill="1" applyBorder="1" applyAlignment="1">
      <alignment horizontal="center" vertical="center"/>
    </xf>
    <xf numFmtId="0" fontId="35" fillId="33" borderId="49" xfId="42" applyFont="1" applyFill="1" applyBorder="1" applyAlignment="1">
      <alignment horizontal="center" vertical="center"/>
    </xf>
    <xf numFmtId="0" fontId="35" fillId="33" borderId="55" xfId="42" applyFont="1" applyFill="1" applyBorder="1" applyAlignment="1">
      <alignment horizontal="distributed" vertical="center"/>
    </xf>
    <xf numFmtId="193" fontId="35" fillId="34" borderId="127" xfId="0" applyNumberFormat="1" applyFont="1" applyFill="1" applyBorder="1" applyAlignment="1">
      <alignment horizontal="center" vertical="center"/>
    </xf>
    <xf numFmtId="193" fontId="35" fillId="34" borderId="11" xfId="0" applyNumberFormat="1" applyFont="1" applyFill="1" applyBorder="1" applyAlignment="1">
      <alignment horizontal="center" vertical="center"/>
    </xf>
    <xf numFmtId="0" fontId="35" fillId="33" borderId="58" xfId="42" applyFont="1" applyFill="1" applyBorder="1" applyAlignment="1">
      <alignment horizontal="center" vertical="center"/>
    </xf>
    <xf numFmtId="0" fontId="35" fillId="33" borderId="33" xfId="42" applyFont="1" applyFill="1" applyBorder="1" applyAlignment="1">
      <alignment horizontal="center" vertical="center"/>
    </xf>
    <xf numFmtId="0" fontId="35" fillId="33" borderId="50" xfId="42" applyFont="1" applyFill="1" applyBorder="1" applyAlignment="1">
      <alignment horizontal="center" vertical="center"/>
    </xf>
    <xf numFmtId="0" fontId="35" fillId="35" borderId="28" xfId="42" applyFont="1" applyFill="1" applyBorder="1" applyAlignment="1">
      <alignment horizontal="center" vertical="center"/>
    </xf>
    <xf numFmtId="0" fontId="35" fillId="35" borderId="29" xfId="42" applyFont="1" applyFill="1" applyBorder="1" applyAlignment="1">
      <alignment horizontal="center" vertical="center"/>
    </xf>
    <xf numFmtId="193" fontId="35" fillId="34" borderId="126" xfId="0" applyNumberFormat="1" applyFont="1" applyFill="1" applyBorder="1" applyAlignment="1">
      <alignment horizontal="center" vertical="center"/>
    </xf>
    <xf numFmtId="0" fontId="35" fillId="34" borderId="127" xfId="0" applyFont="1" applyFill="1" applyBorder="1" applyAlignment="1">
      <alignment horizontal="center" vertical="center"/>
    </xf>
    <xf numFmtId="193" fontId="35" fillId="34" borderId="125" xfId="0" applyNumberFormat="1" applyFont="1" applyFill="1" applyBorder="1" applyAlignment="1">
      <alignment horizontal="center" vertical="center"/>
    </xf>
    <xf numFmtId="0" fontId="35" fillId="34" borderId="128" xfId="0" applyFont="1" applyFill="1" applyBorder="1" applyAlignment="1">
      <alignment horizontal="center" vertical="center"/>
    </xf>
    <xf numFmtId="0" fontId="35" fillId="34" borderId="124" xfId="0" applyFont="1" applyFill="1" applyBorder="1" applyAlignment="1">
      <alignment horizontal="center" vertical="center"/>
    </xf>
    <xf numFmtId="0" fontId="35" fillId="34" borderId="122" xfId="0" applyFont="1" applyFill="1" applyBorder="1" applyAlignment="1">
      <alignment horizontal="center" vertical="center"/>
    </xf>
    <xf numFmtId="0" fontId="35" fillId="34" borderId="125" xfId="0" applyFont="1" applyFill="1" applyBorder="1" applyAlignment="1">
      <alignment horizontal="center" vertical="center"/>
    </xf>
    <xf numFmtId="0" fontId="35" fillId="33" borderId="49" xfId="42" applyFont="1" applyFill="1" applyBorder="1" applyAlignment="1">
      <alignment horizontal="distributed" vertical="center"/>
    </xf>
    <xf numFmtId="0" fontId="35" fillId="33" borderId="109" xfId="42" applyFont="1" applyFill="1" applyBorder="1" applyAlignment="1">
      <alignment horizontal="center" vertical="distributed" textRotation="255" indent="2"/>
    </xf>
    <xf numFmtId="0" fontId="35" fillId="33" borderId="102" xfId="42" applyFont="1" applyFill="1" applyBorder="1" applyAlignment="1">
      <alignment horizontal="center" vertical="distributed" textRotation="255" indent="2"/>
    </xf>
    <xf numFmtId="0" fontId="35" fillId="35" borderId="49" xfId="42" applyFont="1" applyFill="1" applyBorder="1" applyAlignment="1">
      <alignment horizontal="center" vertical="center"/>
    </xf>
    <xf numFmtId="0" fontId="35" fillId="33" borderId="130" xfId="42" applyFont="1" applyFill="1" applyBorder="1" applyAlignment="1">
      <alignment horizontal="center" vertical="center"/>
    </xf>
    <xf numFmtId="0" fontId="35" fillId="33" borderId="133" xfId="42" applyFont="1" applyFill="1" applyBorder="1" applyAlignment="1">
      <alignment horizontal="center" vertical="center"/>
    </xf>
    <xf numFmtId="0" fontId="35" fillId="33" borderId="131" xfId="42" applyFont="1" applyFill="1" applyBorder="1" applyAlignment="1">
      <alignment horizontal="center" vertical="center"/>
    </xf>
    <xf numFmtId="0" fontId="35" fillId="33" borderId="132" xfId="42" applyFont="1" applyFill="1" applyBorder="1" applyAlignment="1">
      <alignment horizontal="center" vertical="center"/>
    </xf>
    <xf numFmtId="0" fontId="35" fillId="33" borderId="129" xfId="42" applyFont="1" applyFill="1" applyBorder="1" applyAlignment="1">
      <alignment horizontal="center" vertical="center"/>
    </xf>
    <xf numFmtId="0" fontId="35" fillId="33" borderId="50" xfId="42" applyFont="1" applyFill="1" applyBorder="1" applyAlignment="1">
      <alignment horizontal="distributed" vertical="center"/>
    </xf>
    <xf numFmtId="0" fontId="35" fillId="33" borderId="0" xfId="42" applyFont="1" applyFill="1" applyBorder="1" applyAlignment="1">
      <alignment horizontal="center" vertical="center"/>
    </xf>
    <xf numFmtId="0" fontId="35" fillId="33" borderId="26" xfId="42" applyFont="1" applyFill="1" applyBorder="1" applyAlignment="1">
      <alignment horizontal="center" vertical="center"/>
    </xf>
    <xf numFmtId="0" fontId="36" fillId="33" borderId="107" xfId="42" applyFont="1" applyFill="1" applyBorder="1" applyAlignment="1">
      <alignment vertical="center" textRotation="255"/>
    </xf>
    <xf numFmtId="0" fontId="36" fillId="33" borderId="108" xfId="42" applyFont="1" applyFill="1" applyBorder="1" applyAlignment="1">
      <alignment vertical="center" textRotation="255"/>
    </xf>
    <xf numFmtId="0" fontId="36" fillId="33" borderId="110" xfId="42" applyFont="1" applyFill="1" applyBorder="1" applyAlignment="1">
      <alignment vertical="center" textRotation="255"/>
    </xf>
    <xf numFmtId="0" fontId="35" fillId="33" borderId="15" xfId="42" applyFont="1" applyFill="1" applyBorder="1" applyAlignment="1">
      <alignment horizontal="distributed" vertical="center"/>
    </xf>
    <xf numFmtId="0" fontId="35" fillId="33" borderId="0" xfId="42" applyFont="1" applyFill="1" applyBorder="1" applyAlignment="1">
      <alignment horizontal="center" vertical="center" wrapText="1"/>
    </xf>
    <xf numFmtId="0" fontId="35" fillId="33" borderId="112" xfId="42" applyFont="1" applyFill="1" applyBorder="1" applyAlignment="1">
      <alignment horizontal="center" vertical="center"/>
    </xf>
    <xf numFmtId="0" fontId="35" fillId="33" borderId="28" xfId="42" applyFont="1" applyFill="1" applyBorder="1" applyAlignment="1">
      <alignment horizontal="distributed" vertical="center"/>
    </xf>
    <xf numFmtId="0" fontId="35" fillId="33" borderId="53" xfId="42" applyFont="1" applyFill="1" applyBorder="1" applyAlignment="1">
      <alignment horizontal="distributed" vertical="center"/>
    </xf>
    <xf numFmtId="0" fontId="35" fillId="33" borderId="113" xfId="42" applyFont="1" applyFill="1" applyBorder="1" applyAlignment="1">
      <alignment horizontal="distributed" vertical="center"/>
    </xf>
    <xf numFmtId="0" fontId="35" fillId="33" borderId="114" xfId="42" applyFont="1" applyFill="1" applyBorder="1" applyAlignment="1">
      <alignment horizontal="distributed" vertical="center"/>
    </xf>
    <xf numFmtId="0" fontId="35" fillId="33" borderId="107" xfId="42" applyFont="1" applyFill="1" applyBorder="1" applyAlignment="1">
      <alignment horizontal="center" vertical="center" textRotation="255"/>
    </xf>
    <xf numFmtId="0" fontId="35" fillId="33" borderId="108" xfId="42" applyFont="1" applyFill="1" applyBorder="1" applyAlignment="1">
      <alignment horizontal="center" vertical="center" textRotation="255"/>
    </xf>
    <xf numFmtId="0" fontId="35" fillId="33" borderId="109" xfId="42" applyFont="1" applyFill="1" applyBorder="1" applyAlignment="1">
      <alignment horizontal="center" vertical="center" textRotation="255"/>
    </xf>
    <xf numFmtId="0" fontId="35" fillId="33" borderId="25" xfId="42" applyFont="1" applyFill="1" applyBorder="1" applyAlignment="1">
      <alignment horizontal="center" vertical="center" shrinkToFit="1"/>
    </xf>
    <xf numFmtId="0" fontId="35" fillId="33" borderId="26" xfId="42" applyFont="1" applyFill="1" applyBorder="1" applyAlignment="1">
      <alignment horizontal="center" vertical="center" shrinkToFit="1"/>
    </xf>
    <xf numFmtId="0" fontId="35" fillId="35" borderId="35" xfId="42" applyFont="1" applyFill="1" applyBorder="1" applyAlignment="1">
      <alignment horizontal="center" vertical="center"/>
    </xf>
    <xf numFmtId="0" fontId="35" fillId="35" borderId="36" xfId="42" applyFont="1" applyFill="1" applyBorder="1" applyAlignment="1">
      <alignment horizontal="center" vertical="center"/>
    </xf>
    <xf numFmtId="0" fontId="35" fillId="33" borderId="15" xfId="42" applyFont="1" applyFill="1" applyBorder="1" applyAlignment="1">
      <alignment horizontal="center" vertical="center"/>
    </xf>
    <xf numFmtId="0" fontId="35" fillId="33" borderId="23" xfId="42" applyFont="1" applyFill="1" applyBorder="1" applyAlignment="1">
      <alignment horizontal="center" vertical="center"/>
    </xf>
    <xf numFmtId="0" fontId="35" fillId="33" borderId="34" xfId="42" applyFont="1" applyFill="1" applyBorder="1" applyAlignment="1">
      <alignment horizontal="center" vertical="center"/>
    </xf>
    <xf numFmtId="0" fontId="35" fillId="33" borderId="36" xfId="42" applyFont="1" applyFill="1" applyBorder="1" applyAlignment="1">
      <alignment horizontal="center" vertical="center"/>
    </xf>
    <xf numFmtId="0" fontId="34" fillId="33" borderId="20" xfId="42" applyFont="1" applyFill="1" applyBorder="1" applyAlignment="1">
      <alignment horizontal="center" vertical="center" textRotation="255" wrapText="1"/>
    </xf>
    <xf numFmtId="0" fontId="34" fillId="33" borderId="45" xfId="42" applyFont="1" applyFill="1" applyBorder="1" applyAlignment="1">
      <alignment horizontal="center" vertical="center" textRotation="255" wrapText="1"/>
    </xf>
    <xf numFmtId="0" fontId="34" fillId="33" borderId="37" xfId="42" applyFont="1" applyFill="1" applyBorder="1" applyAlignment="1">
      <alignment horizontal="center" vertical="center" textRotation="255" wrapText="1"/>
    </xf>
    <xf numFmtId="0" fontId="35" fillId="33" borderId="17" xfId="42" applyFont="1" applyFill="1" applyBorder="1" applyAlignment="1">
      <alignment horizontal="center" vertical="center" shrinkToFit="1"/>
    </xf>
    <xf numFmtId="0" fontId="35" fillId="33" borderId="18" xfId="42" applyFont="1" applyFill="1" applyBorder="1" applyAlignment="1">
      <alignment horizontal="center" vertical="center" shrinkToFit="1"/>
    </xf>
    <xf numFmtId="0" fontId="28" fillId="0" borderId="82" xfId="0" applyFont="1" applyBorder="1" applyAlignment="1">
      <alignment horizontal="center" vertical="center"/>
    </xf>
    <xf numFmtId="0" fontId="28" fillId="0" borderId="89" xfId="0" applyFont="1" applyBorder="1" applyAlignment="1">
      <alignment horizontal="center" vertical="center"/>
    </xf>
    <xf numFmtId="0" fontId="28" fillId="0" borderId="75" xfId="0" applyFont="1" applyBorder="1" applyAlignment="1">
      <alignment horizontal="center" vertical="center"/>
    </xf>
    <xf numFmtId="0" fontId="28" fillId="0" borderId="70" xfId="0" applyFont="1" applyBorder="1" applyAlignment="1">
      <alignment horizontal="left" vertical="top"/>
    </xf>
    <xf numFmtId="0" fontId="28" fillId="0" borderId="15" xfId="0" applyFont="1" applyBorder="1" applyAlignment="1">
      <alignment horizontal="left" vertical="top"/>
    </xf>
    <xf numFmtId="0" fontId="28" fillId="0" borderId="71" xfId="0" applyFont="1" applyBorder="1" applyAlignment="1">
      <alignment horizontal="left" vertical="top"/>
    </xf>
    <xf numFmtId="0" fontId="28" fillId="0" borderId="69" xfId="0" applyFont="1" applyBorder="1" applyAlignment="1">
      <alignment horizontal="left" vertical="top"/>
    </xf>
    <xf numFmtId="0" fontId="28" fillId="0" borderId="0" xfId="0" applyFont="1" applyBorder="1" applyAlignment="1">
      <alignment horizontal="left" vertical="top"/>
    </xf>
    <xf numFmtId="0" fontId="28" fillId="0" borderId="72" xfId="0" applyFont="1" applyBorder="1" applyAlignment="1">
      <alignment horizontal="left" vertical="top"/>
    </xf>
    <xf numFmtId="0" fontId="28" fillId="0" borderId="32" xfId="0" applyFont="1" applyBorder="1" applyAlignment="1">
      <alignment horizontal="left" vertical="top"/>
    </xf>
    <xf numFmtId="0" fontId="28" fillId="0" borderId="51" xfId="0" applyFont="1" applyBorder="1" applyAlignment="1">
      <alignment horizontal="left" vertical="top"/>
    </xf>
    <xf numFmtId="0" fontId="28" fillId="0" borderId="79" xfId="0" applyFont="1" applyBorder="1" applyAlignment="1">
      <alignment horizontal="left" vertical="top"/>
    </xf>
    <xf numFmtId="0" fontId="28" fillId="0" borderId="0" xfId="0" applyFont="1" applyBorder="1" applyAlignment="1">
      <alignment horizontal="left" vertical="center" wrapText="1"/>
    </xf>
    <xf numFmtId="0" fontId="28" fillId="0" borderId="22" xfId="0" applyFont="1" applyBorder="1" applyAlignment="1">
      <alignment horizontal="left" vertical="top"/>
    </xf>
    <xf numFmtId="0" fontId="28" fillId="0" borderId="46" xfId="0" applyFont="1" applyBorder="1" applyAlignment="1">
      <alignment horizontal="left" vertical="top"/>
    </xf>
    <xf numFmtId="0" fontId="28" fillId="0" borderId="64" xfId="0" applyFont="1" applyBorder="1" applyAlignment="1">
      <alignment horizontal="left" vertical="top"/>
    </xf>
    <xf numFmtId="0" fontId="38" fillId="0" borderId="22" xfId="0" applyFont="1" applyBorder="1" applyAlignment="1">
      <alignment horizontal="left" vertical="top"/>
    </xf>
    <xf numFmtId="0" fontId="38" fillId="0" borderId="46" xfId="0" applyFont="1" applyBorder="1" applyAlignment="1">
      <alignment horizontal="left" vertical="top"/>
    </xf>
    <xf numFmtId="0" fontId="38" fillId="0" borderId="64" xfId="0" applyFont="1" applyBorder="1" applyAlignment="1">
      <alignment horizontal="left" vertical="top"/>
    </xf>
    <xf numFmtId="0" fontId="39" fillId="0" borderId="0" xfId="0" applyFont="1" applyAlignment="1">
      <alignment horizontal="left" vertical="center"/>
    </xf>
    <xf numFmtId="0" fontId="28" fillId="34" borderId="82" xfId="0" applyFont="1" applyFill="1" applyBorder="1" applyAlignment="1">
      <alignment horizontal="center" vertical="center"/>
    </xf>
    <xf numFmtId="0" fontId="28" fillId="34" borderId="89" xfId="0" applyFont="1" applyFill="1" applyBorder="1" applyAlignment="1">
      <alignment horizontal="center" vertical="center"/>
    </xf>
    <xf numFmtId="0" fontId="28" fillId="34" borderId="75" xfId="0" applyFont="1" applyFill="1" applyBorder="1" applyAlignment="1">
      <alignment horizontal="center" vertical="center"/>
    </xf>
    <xf numFmtId="0" fontId="28" fillId="0" borderId="0" xfId="0" applyFont="1" applyBorder="1" applyAlignment="1">
      <alignment horizontal="left" vertical="center"/>
    </xf>
    <xf numFmtId="0" fontId="19" fillId="0" borderId="14" xfId="0" applyFont="1" applyBorder="1" applyAlignment="1">
      <alignment horizontal="justify" vertical="top" wrapText="1"/>
    </xf>
    <xf numFmtId="0" fontId="19" fillId="0" borderId="13" xfId="0" applyFont="1" applyBorder="1" applyAlignment="1">
      <alignment horizontal="justify" vertical="top" wrapText="1"/>
    </xf>
    <xf numFmtId="0" fontId="19" fillId="0" borderId="12" xfId="0" applyFont="1" applyBorder="1" applyAlignment="1">
      <alignment horizontal="justify" vertical="top" wrapText="1"/>
    </xf>
    <xf numFmtId="0" fontId="30" fillId="0" borderId="143" xfId="0" applyFont="1" applyBorder="1">
      <alignment vertical="center"/>
    </xf>
    <xf numFmtId="0" fontId="30" fillId="0" borderId="144" xfId="0" applyFont="1" applyBorder="1">
      <alignment vertical="center"/>
    </xf>
    <xf numFmtId="0" fontId="30" fillId="0" borderId="145" xfId="0" applyFont="1" applyBorder="1">
      <alignment vertical="center"/>
    </xf>
    <xf numFmtId="0" fontId="30" fillId="0" borderId="22" xfId="0" applyFont="1" applyBorder="1">
      <alignment vertical="center"/>
    </xf>
    <xf numFmtId="0" fontId="30" fillId="0" borderId="46" xfId="0" applyFont="1" applyBorder="1">
      <alignment vertical="center"/>
    </xf>
    <xf numFmtId="0" fontId="30" fillId="0" borderId="64" xfId="0" applyFont="1" applyBorder="1">
      <alignment vertical="center"/>
    </xf>
    <xf numFmtId="0" fontId="28" fillId="0" borderId="51" xfId="0" applyFont="1" applyBorder="1" applyAlignment="1">
      <alignment horizontal="right" vertical="center"/>
    </xf>
    <xf numFmtId="0" fontId="28" fillId="0" borderId="0" xfId="0" applyFont="1" applyBorder="1">
      <alignment vertical="center"/>
    </xf>
    <xf numFmtId="0" fontId="28" fillId="0" borderId="0" xfId="0" applyFont="1">
      <alignment vertical="center"/>
    </xf>
    <xf numFmtId="0" fontId="40" fillId="34" borderId="57" xfId="42" applyFont="1" applyFill="1" applyBorder="1" applyAlignment="1">
      <alignment horizontal="center" vertical="center" wrapText="1"/>
    </xf>
    <xf numFmtId="0" fontId="40" fillId="34" borderId="78" xfId="42" applyFont="1" applyFill="1" applyBorder="1" applyAlignment="1">
      <alignment horizontal="center" vertical="center" wrapText="1"/>
    </xf>
    <xf numFmtId="0" fontId="40" fillId="34" borderId="60" xfId="42" applyFont="1" applyFill="1" applyBorder="1" applyAlignment="1">
      <alignment horizontal="center" vertical="center"/>
    </xf>
    <xf numFmtId="0" fontId="40" fillId="34" borderId="62" xfId="42" applyFont="1" applyFill="1" applyBorder="1" applyAlignment="1">
      <alignment horizontal="center" vertical="center"/>
    </xf>
    <xf numFmtId="0" fontId="40" fillId="34" borderId="16" xfId="42" applyFont="1" applyFill="1" applyBorder="1" applyAlignment="1">
      <alignment horizontal="center" vertical="center"/>
    </xf>
    <xf numFmtId="0" fontId="40" fillId="34" borderId="41" xfId="42" applyFont="1" applyFill="1" applyBorder="1" applyAlignment="1">
      <alignment horizontal="center" vertical="center"/>
    </xf>
    <xf numFmtId="0" fontId="40" fillId="34" borderId="42" xfId="42" applyFont="1" applyFill="1" applyBorder="1" applyAlignment="1">
      <alignment horizontal="center" vertical="center"/>
    </xf>
    <xf numFmtId="0" fontId="40" fillId="34" borderId="40" xfId="42" applyFont="1" applyFill="1" applyBorder="1" applyAlignment="1">
      <alignment horizontal="center" vertical="center"/>
    </xf>
    <xf numFmtId="0" fontId="40" fillId="34" borderId="67" xfId="42" applyFont="1" applyFill="1" applyBorder="1" applyAlignment="1">
      <alignment horizontal="center" vertical="center"/>
    </xf>
    <xf numFmtId="0" fontId="40" fillId="34" borderId="44" xfId="42" applyFont="1" applyFill="1" applyBorder="1" applyAlignment="1">
      <alignment horizontal="center" vertical="center"/>
    </xf>
    <xf numFmtId="0" fontId="34" fillId="34" borderId="40" xfId="42" applyFont="1" applyFill="1" applyBorder="1" applyAlignment="1">
      <alignment horizontal="center" vertical="center" wrapText="1"/>
    </xf>
    <xf numFmtId="0" fontId="34" fillId="34" borderId="67" xfId="42" applyFont="1" applyFill="1" applyBorder="1" applyAlignment="1">
      <alignment horizontal="center" vertical="center" wrapText="1"/>
    </xf>
    <xf numFmtId="0" fontId="43" fillId="0" borderId="80" xfId="0" applyFont="1" applyBorder="1" applyAlignment="1">
      <alignment horizontal="left" vertical="center" wrapText="1"/>
    </xf>
    <xf numFmtId="0" fontId="43" fillId="0" borderId="80" xfId="0" applyFont="1" applyBorder="1" applyAlignment="1">
      <alignment horizontal="justify" vertical="center" wrapText="1"/>
    </xf>
    <xf numFmtId="0" fontId="44" fillId="34" borderId="82" xfId="0" applyFont="1" applyFill="1" applyBorder="1" applyAlignment="1">
      <alignment horizontal="center" vertical="center" wrapText="1"/>
    </xf>
    <xf numFmtId="0" fontId="44" fillId="34" borderId="75" xfId="0" applyFont="1" applyFill="1" applyBorder="1" applyAlignment="1">
      <alignment horizontal="center" vertical="center" wrapText="1"/>
    </xf>
    <xf numFmtId="0" fontId="43" fillId="0" borderId="69" xfId="0" applyFont="1" applyBorder="1" applyAlignment="1">
      <alignment horizontal="justify" vertical="top" wrapText="1"/>
    </xf>
    <xf numFmtId="0" fontId="43" fillId="0" borderId="32" xfId="0" applyFont="1" applyBorder="1" applyAlignment="1">
      <alignment horizontal="justify" vertical="top" wrapText="1"/>
    </xf>
    <xf numFmtId="0" fontId="43" fillId="0" borderId="70" xfId="0" applyFont="1" applyBorder="1" applyAlignment="1">
      <alignment horizontal="justify" vertical="top" wrapText="1"/>
    </xf>
    <xf numFmtId="0" fontId="37" fillId="0" borderId="0" xfId="0" applyFont="1" applyAlignment="1">
      <alignment horizontal="left" vertical="center"/>
    </xf>
    <xf numFmtId="0" fontId="30" fillId="0" borderId="0" xfId="0" applyFont="1" applyAlignment="1">
      <alignment horizontal="left" vertical="center"/>
    </xf>
    <xf numFmtId="0" fontId="30" fillId="0" borderId="15" xfId="0" applyFont="1" applyBorder="1" applyAlignment="1">
      <alignment horizontal="left" vertical="center"/>
    </xf>
    <xf numFmtId="0" fontId="29" fillId="0" borderId="0" xfId="0" applyFont="1" applyBorder="1" applyAlignment="1">
      <alignment horizontal="left" vertical="center" wrapText="1"/>
    </xf>
    <xf numFmtId="177" fontId="34" fillId="33" borderId="71" xfId="42" applyNumberFormat="1" applyFont="1" applyFill="1" applyBorder="1" applyAlignment="1">
      <alignment horizontal="center" vertical="center"/>
    </xf>
    <xf numFmtId="177" fontId="34" fillId="33" borderId="73" xfId="42" applyNumberFormat="1" applyFont="1" applyFill="1" applyBorder="1" applyAlignment="1">
      <alignment horizontal="center" vertical="center"/>
    </xf>
    <xf numFmtId="200" fontId="36" fillId="33" borderId="70" xfId="42" applyNumberFormat="1" applyFont="1" applyFill="1" applyBorder="1" applyAlignment="1">
      <alignment horizontal="right" vertical="center"/>
    </xf>
    <xf numFmtId="200" fontId="36" fillId="33" borderId="27" xfId="42" applyNumberFormat="1" applyFont="1" applyFill="1" applyBorder="1" applyAlignment="1">
      <alignment horizontal="right" vertical="center"/>
    </xf>
    <xf numFmtId="200" fontId="36" fillId="33" borderId="69" xfId="42" applyNumberFormat="1" applyFont="1" applyFill="1" applyBorder="1" applyAlignment="1">
      <alignment horizontal="right" vertical="center"/>
    </xf>
    <xf numFmtId="201" fontId="36" fillId="33" borderId="70" xfId="42" applyNumberFormat="1" applyFont="1" applyFill="1" applyBorder="1" applyAlignment="1">
      <alignment horizontal="right" vertical="center"/>
    </xf>
    <xf numFmtId="201" fontId="36" fillId="33" borderId="27" xfId="42" applyNumberFormat="1" applyFont="1" applyFill="1" applyBorder="1" applyAlignment="1">
      <alignment horizontal="right" vertical="center"/>
    </xf>
    <xf numFmtId="0" fontId="34" fillId="34" borderId="80" xfId="42" applyFont="1" applyFill="1" applyBorder="1" applyAlignment="1">
      <alignment horizontal="center" vertical="center"/>
    </xf>
    <xf numFmtId="0" fontId="41" fillId="34" borderId="70" xfId="42" applyFont="1" applyFill="1" applyBorder="1" applyAlignment="1">
      <alignment horizontal="center" vertical="center"/>
    </xf>
    <xf numFmtId="0" fontId="41" fillId="34" borderId="71" xfId="42" applyFont="1" applyFill="1" applyBorder="1" applyAlignment="1">
      <alignment horizontal="center" vertical="center"/>
    </xf>
    <xf numFmtId="0" fontId="41" fillId="34" borderId="32" xfId="42" applyFont="1" applyFill="1" applyBorder="1" applyAlignment="1">
      <alignment horizontal="center" vertical="center"/>
    </xf>
    <xf numFmtId="0" fontId="41" fillId="34" borderId="79" xfId="42" applyFont="1" applyFill="1" applyBorder="1" applyAlignment="1">
      <alignment horizontal="center" vertical="center"/>
    </xf>
    <xf numFmtId="0" fontId="41" fillId="34" borderId="70" xfId="42" applyFont="1" applyFill="1" applyBorder="1" applyAlignment="1">
      <alignment horizontal="center" vertical="center" wrapText="1"/>
    </xf>
    <xf numFmtId="0" fontId="41" fillId="34" borderId="71" xfId="42" applyFont="1" applyFill="1" applyBorder="1" applyAlignment="1">
      <alignment horizontal="center" vertical="center" wrapText="1"/>
    </xf>
    <xf numFmtId="0" fontId="41" fillId="34" borderId="32" xfId="42" applyFont="1" applyFill="1" applyBorder="1" applyAlignment="1">
      <alignment horizontal="center" vertical="center" wrapText="1"/>
    </xf>
    <xf numFmtId="0" fontId="41" fillId="34" borderId="79" xfId="42" applyFont="1" applyFill="1" applyBorder="1" applyAlignment="1">
      <alignment horizontal="center" vertical="center" wrapText="1"/>
    </xf>
    <xf numFmtId="201" fontId="34" fillId="33" borderId="69" xfId="43" applyNumberFormat="1" applyFont="1" applyFill="1" applyBorder="1" applyAlignment="1">
      <alignment horizontal="right" vertical="center"/>
    </xf>
    <xf numFmtId="201" fontId="34" fillId="33" borderId="72" xfId="43" applyNumberFormat="1" applyFont="1" applyFill="1" applyBorder="1" applyAlignment="1">
      <alignment horizontal="right" vertical="center"/>
    </xf>
    <xf numFmtId="201" fontId="34" fillId="33" borderId="32" xfId="43" applyNumberFormat="1" applyFont="1" applyFill="1" applyBorder="1" applyAlignment="1">
      <alignment horizontal="right" vertical="center"/>
    </xf>
    <xf numFmtId="201" fontId="34" fillId="33" borderId="79" xfId="43" applyNumberFormat="1" applyFont="1" applyFill="1" applyBorder="1" applyAlignment="1">
      <alignment horizontal="right" vertical="center"/>
    </xf>
    <xf numFmtId="201" fontId="34" fillId="33" borderId="70" xfId="42" applyNumberFormat="1" applyFont="1" applyFill="1" applyBorder="1" applyAlignment="1">
      <alignment horizontal="right" vertical="center"/>
    </xf>
    <xf numFmtId="201" fontId="34" fillId="33" borderId="27" xfId="42" applyNumberFormat="1" applyFont="1" applyFill="1" applyBorder="1" applyAlignment="1">
      <alignment horizontal="right" vertical="center"/>
    </xf>
    <xf numFmtId="0" fontId="43" fillId="0" borderId="80" xfId="0" applyFont="1" applyBorder="1" applyAlignment="1">
      <alignment horizontal="center" vertical="center" wrapText="1"/>
    </xf>
    <xf numFmtId="193" fontId="43" fillId="34" borderId="82" xfId="0" applyNumberFormat="1" applyFont="1" applyFill="1" applyBorder="1" applyAlignment="1">
      <alignment horizontal="center" vertical="center" wrapText="1"/>
    </xf>
    <xf numFmtId="193" fontId="43" fillId="34" borderId="75" xfId="0" applyNumberFormat="1" applyFont="1" applyFill="1" applyBorder="1" applyAlignment="1">
      <alignment horizontal="center" vertical="center" wrapText="1"/>
    </xf>
    <xf numFmtId="0" fontId="43" fillId="34" borderId="75" xfId="0" applyFont="1" applyFill="1" applyBorder="1" applyAlignment="1">
      <alignment horizontal="center" vertical="center" wrapText="1"/>
    </xf>
    <xf numFmtId="0" fontId="43" fillId="34" borderId="80" xfId="0" applyFont="1" applyFill="1" applyBorder="1" applyAlignment="1">
      <alignment horizontal="center" vertical="center" wrapText="1"/>
    </xf>
    <xf numFmtId="0" fontId="45" fillId="0" borderId="15" xfId="0" applyFont="1" applyBorder="1" applyAlignment="1">
      <alignment horizontal="left" vertical="center" wrapText="1"/>
    </xf>
    <xf numFmtId="0" fontId="45" fillId="0" borderId="0" xfId="0" applyFont="1" applyAlignment="1">
      <alignment vertical="center" wrapText="1"/>
    </xf>
    <xf numFmtId="0" fontId="28" fillId="0" borderId="80" xfId="0" applyFont="1" applyBorder="1" applyAlignment="1">
      <alignment horizontal="left" vertical="top"/>
    </xf>
    <xf numFmtId="193" fontId="46" fillId="33" borderId="46" xfId="42" applyNumberFormat="1" applyFont="1" applyFill="1" applyBorder="1" applyAlignment="1">
      <alignment vertical="center" textRotation="255"/>
    </xf>
    <xf numFmtId="193" fontId="46" fillId="33" borderId="64" xfId="42" applyNumberFormat="1" applyFont="1" applyFill="1" applyBorder="1" applyAlignment="1">
      <alignment vertical="center" textRotation="255"/>
    </xf>
    <xf numFmtId="0" fontId="34" fillId="33" borderId="70" xfId="42" applyFont="1" applyFill="1" applyBorder="1" applyAlignment="1">
      <alignment horizontal="left" vertical="top" wrapText="1"/>
    </xf>
    <xf numFmtId="0" fontId="34" fillId="33" borderId="15" xfId="42" applyFont="1" applyFill="1" applyBorder="1" applyAlignment="1">
      <alignment horizontal="left" vertical="top" wrapText="1"/>
    </xf>
    <xf numFmtId="0" fontId="34" fillId="33" borderId="71" xfId="42" applyFont="1" applyFill="1" applyBorder="1" applyAlignment="1">
      <alignment horizontal="left" vertical="top" wrapText="1"/>
    </xf>
    <xf numFmtId="0" fontId="34" fillId="33" borderId="82" xfId="42" applyFont="1" applyFill="1" applyBorder="1" applyAlignment="1">
      <alignment horizontal="left" vertical="top" wrapText="1"/>
    </xf>
    <xf numFmtId="0" fontId="34" fillId="33" borderId="89" xfId="42" applyFont="1" applyFill="1" applyBorder="1" applyAlignment="1">
      <alignment horizontal="left" vertical="top" wrapText="1"/>
    </xf>
    <xf numFmtId="0" fontId="34" fillId="33" borderId="75" xfId="42" applyFont="1" applyFill="1" applyBorder="1" applyAlignment="1">
      <alignment horizontal="left" vertical="top" wrapText="1"/>
    </xf>
    <xf numFmtId="0" fontId="29" fillId="0" borderId="0" xfId="0" applyFont="1" applyAlignment="1">
      <alignment horizontal="left" vertical="center"/>
    </xf>
    <xf numFmtId="0" fontId="34" fillId="33" borderId="69" xfId="42" applyFont="1" applyFill="1" applyBorder="1" applyAlignment="1">
      <alignment horizontal="center" vertical="center"/>
    </xf>
    <xf numFmtId="0" fontId="40" fillId="0" borderId="72" xfId="42" applyFont="1" applyBorder="1" applyAlignment="1">
      <alignment horizontal="center" vertical="center"/>
    </xf>
    <xf numFmtId="0" fontId="40" fillId="0" borderId="32" xfId="42" applyFont="1" applyBorder="1" applyAlignment="1">
      <alignment horizontal="center" vertical="center"/>
    </xf>
    <xf numFmtId="0" fontId="40" fillId="0" borderId="79" xfId="42" applyFont="1" applyBorder="1" applyAlignment="1">
      <alignment horizontal="center" vertical="center"/>
    </xf>
    <xf numFmtId="0" fontId="36" fillId="33" borderId="70" xfId="42" applyFont="1" applyFill="1" applyBorder="1" applyAlignment="1">
      <alignment horizontal="left" vertical="center" wrapText="1"/>
    </xf>
    <xf numFmtId="0" fontId="36" fillId="33" borderId="15" xfId="42" applyFont="1" applyFill="1" applyBorder="1" applyAlignment="1">
      <alignment horizontal="left" vertical="center" wrapText="1"/>
    </xf>
    <xf numFmtId="0" fontId="36" fillId="33" borderId="71" xfId="42" applyFont="1" applyFill="1" applyBorder="1" applyAlignment="1">
      <alignment horizontal="left" vertical="center" wrapText="1"/>
    </xf>
    <xf numFmtId="0" fontId="36" fillId="33" borderId="80" xfId="42" applyFont="1" applyFill="1" applyBorder="1" applyAlignment="1">
      <alignment horizontal="left" vertical="center" wrapText="1"/>
    </xf>
    <xf numFmtId="0" fontId="34" fillId="33" borderId="70" xfId="42" applyFont="1" applyFill="1" applyBorder="1" applyAlignment="1">
      <alignment horizontal="center" vertical="center" shrinkToFit="1"/>
    </xf>
    <xf numFmtId="0" fontId="40" fillId="0" borderId="71" xfId="42" applyFont="1" applyBorder="1" applyAlignment="1">
      <alignment horizontal="center" vertical="center"/>
    </xf>
    <xf numFmtId="0" fontId="40" fillId="0" borderId="27" xfId="42" applyFont="1" applyBorder="1" applyAlignment="1">
      <alignment horizontal="center" vertical="center"/>
    </xf>
    <xf numFmtId="0" fontId="40" fillId="0" borderId="73" xfId="42" applyFont="1" applyBorder="1" applyAlignment="1">
      <alignment horizontal="center" vertical="center"/>
    </xf>
    <xf numFmtId="0" fontId="28" fillId="0" borderId="0" xfId="0" applyFont="1" applyAlignment="1">
      <alignment horizontal="center" vertical="center"/>
    </xf>
    <xf numFmtId="0" fontId="34" fillId="0" borderId="57" xfId="42" applyFont="1" applyBorder="1" applyAlignment="1">
      <alignment horizontal="left" vertical="center" indent="1"/>
    </xf>
    <xf numFmtId="0" fontId="34" fillId="0" borderId="58" xfId="42" applyFont="1" applyBorder="1" applyAlignment="1">
      <alignment horizontal="left" vertical="center" indent="1"/>
    </xf>
    <xf numFmtId="0" fontId="34" fillId="0" borderId="59" xfId="42" applyFont="1" applyBorder="1" applyAlignment="1">
      <alignment horizontal="left" vertical="center" indent="1"/>
    </xf>
    <xf numFmtId="0" fontId="34" fillId="0" borderId="78" xfId="42" applyFont="1" applyBorder="1" applyAlignment="1">
      <alignment horizontal="left" vertical="center" indent="1"/>
    </xf>
    <xf numFmtId="0" fontId="34" fillId="0" borderId="18" xfId="42" applyFont="1" applyBorder="1" applyAlignment="1">
      <alignment horizontal="left" vertical="center" indent="1"/>
    </xf>
    <xf numFmtId="0" fontId="34" fillId="0" borderId="77" xfId="42" applyFont="1" applyBorder="1" applyAlignment="1">
      <alignment horizontal="left" vertical="center" indent="1"/>
    </xf>
    <xf numFmtId="0" fontId="35" fillId="34" borderId="82" xfId="42" applyFont="1" applyFill="1" applyBorder="1" applyAlignment="1">
      <alignment horizontal="center" vertical="center"/>
    </xf>
    <xf numFmtId="0" fontId="35" fillId="34" borderId="89" xfId="42" applyFont="1" applyFill="1" applyBorder="1" applyAlignment="1">
      <alignment horizontal="center" vertical="center"/>
    </xf>
    <xf numFmtId="0" fontId="35" fillId="34" borderId="75" xfId="42" applyFont="1" applyFill="1" applyBorder="1" applyAlignment="1">
      <alignment horizontal="center" vertical="center"/>
    </xf>
    <xf numFmtId="193" fontId="35" fillId="34" borderId="81" xfId="42" applyNumberFormat="1" applyFont="1" applyFill="1" applyBorder="1" applyAlignment="1">
      <alignment horizontal="center" vertical="center"/>
    </xf>
    <xf numFmtId="193" fontId="35" fillId="34" borderId="75" xfId="42" applyNumberFormat="1" applyFont="1" applyFill="1" applyBorder="1" applyAlignment="1">
      <alignment horizontal="center" vertical="center"/>
    </xf>
    <xf numFmtId="0" fontId="35" fillId="0" borderId="57" xfId="42" applyFont="1" applyBorder="1" applyAlignment="1">
      <alignment horizontal="center" vertical="center" wrapText="1"/>
    </xf>
    <xf numFmtId="0" fontId="35" fillId="0" borderId="74" xfId="42" applyFont="1" applyBorder="1" applyAlignment="1">
      <alignment horizontal="center" vertical="center"/>
    </xf>
    <xf numFmtId="193" fontId="35" fillId="34" borderId="82" xfId="42" applyNumberFormat="1" applyFont="1" applyFill="1" applyBorder="1" applyAlignment="1">
      <alignment horizontal="center" vertical="center"/>
    </xf>
    <xf numFmtId="0" fontId="35" fillId="34" borderId="83" xfId="42" applyFont="1" applyFill="1" applyBorder="1" applyAlignment="1">
      <alignment horizontal="center" vertical="center"/>
    </xf>
    <xf numFmtId="0" fontId="34" fillId="0" borderId="82" xfId="42" applyFont="1" applyBorder="1" applyAlignment="1">
      <alignment horizontal="center" vertical="center"/>
    </xf>
    <xf numFmtId="0" fontId="34" fillId="0" borderId="89" xfId="42" applyFont="1" applyBorder="1" applyAlignment="1">
      <alignment horizontal="center" vertical="center"/>
    </xf>
    <xf numFmtId="0" fontId="34" fillId="0" borderId="75" xfId="42" applyFont="1" applyBorder="1" applyAlignment="1">
      <alignment horizontal="center" vertical="center"/>
    </xf>
    <xf numFmtId="0" fontId="34" fillId="0" borderId="63" xfId="42" applyFont="1" applyBorder="1" applyAlignment="1">
      <alignment horizontal="center" vertical="center" wrapText="1"/>
    </xf>
    <xf numFmtId="0" fontId="34" fillId="0" borderId="59" xfId="42" applyFont="1" applyBorder="1" applyAlignment="1">
      <alignment horizontal="center" vertical="center" wrapText="1"/>
    </xf>
    <xf numFmtId="0" fontId="34" fillId="0" borderId="53" xfId="42" applyFont="1" applyBorder="1" applyAlignment="1">
      <alignment horizontal="center" vertical="center" wrapText="1"/>
    </xf>
    <xf numFmtId="0" fontId="34" fillId="0" borderId="54" xfId="42" applyFont="1" applyBorder="1" applyAlignment="1">
      <alignment horizontal="center" vertical="center" wrapText="1"/>
    </xf>
    <xf numFmtId="0" fontId="34" fillId="0" borderId="17" xfId="42" applyFont="1" applyBorder="1" applyAlignment="1">
      <alignment horizontal="center" vertical="center" wrapText="1"/>
    </xf>
    <xf numFmtId="0" fontId="34" fillId="0" borderId="77" xfId="42" applyFont="1" applyBorder="1" applyAlignment="1">
      <alignment horizontal="center" vertical="center" wrapText="1"/>
    </xf>
    <xf numFmtId="0" fontId="26" fillId="0" borderId="70" xfId="42" applyFont="1" applyBorder="1" applyAlignment="1">
      <alignment horizontal="left" vertical="center"/>
    </xf>
    <xf numFmtId="0" fontId="26" fillId="0" borderId="15" xfId="42" applyFont="1" applyBorder="1" applyAlignment="1">
      <alignment horizontal="left" vertical="center"/>
    </xf>
    <xf numFmtId="0" fontId="26" fillId="0" borderId="71" xfId="42" applyFont="1" applyBorder="1" applyAlignment="1">
      <alignment horizontal="left" vertical="center"/>
    </xf>
    <xf numFmtId="0" fontId="26" fillId="0" borderId="27" xfId="42" applyFont="1" applyBorder="1" applyAlignment="1">
      <alignment horizontal="left" vertical="center"/>
    </xf>
    <xf numFmtId="0" fontId="26" fillId="0" borderId="49" xfId="42" applyFont="1" applyBorder="1" applyAlignment="1">
      <alignment horizontal="left" vertical="center"/>
    </xf>
    <xf numFmtId="0" fontId="26" fillId="0" borderId="73" xfId="42" applyFont="1" applyBorder="1" applyAlignment="1">
      <alignment horizontal="left" vertical="center"/>
    </xf>
    <xf numFmtId="0" fontId="26" fillId="0" borderId="52" xfId="42" applyFont="1" applyBorder="1" applyAlignment="1">
      <alignment horizontal="left" vertical="center"/>
    </xf>
    <xf numFmtId="0" fontId="26" fillId="0" borderId="50" xfId="42" applyFont="1" applyBorder="1" applyAlignment="1">
      <alignment horizontal="left" vertical="center"/>
    </xf>
    <xf numFmtId="0" fontId="26" fillId="0" borderId="76" xfId="42" applyFont="1" applyBorder="1" applyAlignment="1">
      <alignment horizontal="left" vertical="center"/>
    </xf>
    <xf numFmtId="0" fontId="26" fillId="0" borderId="32" xfId="42" applyFont="1" applyBorder="1" applyAlignment="1">
      <alignment horizontal="left" vertical="center"/>
    </xf>
    <xf numFmtId="0" fontId="26" fillId="0" borderId="51" xfId="42" applyFont="1" applyBorder="1" applyAlignment="1">
      <alignment horizontal="left" vertical="center"/>
    </xf>
    <xf numFmtId="0" fontId="26" fillId="0" borderId="79" xfId="42" applyFont="1" applyBorder="1" applyAlignment="1">
      <alignment horizontal="left" vertical="center"/>
    </xf>
    <xf numFmtId="0" fontId="26" fillId="0" borderId="57" xfId="42" applyFont="1" applyBorder="1" applyAlignment="1">
      <alignment horizontal="center" vertical="center" textRotation="255"/>
    </xf>
    <xf numFmtId="0" fontId="26" fillId="0" borderId="74" xfId="42" applyFont="1" applyBorder="1" applyAlignment="1">
      <alignment horizontal="center" vertical="center" textRotation="255"/>
    </xf>
    <xf numFmtId="0" fontId="26" fillId="0" borderId="78" xfId="42" applyFont="1" applyBorder="1" applyAlignment="1">
      <alignment horizontal="center" vertical="center" textRotation="255"/>
    </xf>
    <xf numFmtId="38" fontId="26" fillId="33" borderId="74" xfId="43" applyFont="1" applyFill="1" applyBorder="1" applyAlignment="1">
      <alignment vertical="center"/>
    </xf>
    <xf numFmtId="0" fontId="24" fillId="33" borderId="78" xfId="42" applyFont="1" applyFill="1" applyBorder="1" applyAlignment="1">
      <alignment vertical="center"/>
    </xf>
    <xf numFmtId="38" fontId="26" fillId="33" borderId="53" xfId="43" applyFont="1" applyFill="1" applyBorder="1" applyAlignment="1">
      <alignment vertical="center"/>
    </xf>
    <xf numFmtId="0" fontId="24" fillId="33" borderId="53" xfId="42" applyFont="1" applyFill="1" applyBorder="1" applyAlignment="1">
      <alignment vertical="center"/>
    </xf>
    <xf numFmtId="0" fontId="24" fillId="33" borderId="74" xfId="42" applyFont="1" applyFill="1" applyBorder="1" applyAlignment="1">
      <alignment vertical="center"/>
    </xf>
    <xf numFmtId="0" fontId="26" fillId="0" borderId="53" xfId="42" applyFont="1" applyBorder="1" applyAlignment="1">
      <alignment horizontal="center" vertical="center" wrapText="1"/>
    </xf>
    <xf numFmtId="0" fontId="26" fillId="0" borderId="54" xfId="42" applyFont="1" applyBorder="1" applyAlignment="1">
      <alignment horizontal="center" vertical="center" wrapText="1"/>
    </xf>
    <xf numFmtId="0" fontId="26" fillId="0" borderId="17" xfId="42" applyFont="1" applyBorder="1" applyAlignment="1">
      <alignment horizontal="center" vertical="center" wrapText="1"/>
    </xf>
    <xf numFmtId="0" fontId="26" fillId="0" borderId="77" xfId="42" applyFont="1" applyBorder="1" applyAlignment="1">
      <alignment horizontal="center" vertical="center" wrapText="1"/>
    </xf>
    <xf numFmtId="38" fontId="26" fillId="33" borderId="57" xfId="43" applyFont="1" applyFill="1" applyBorder="1" applyAlignment="1">
      <alignment vertical="center"/>
    </xf>
    <xf numFmtId="38" fontId="26" fillId="33" borderId="63" xfId="43" applyFont="1" applyFill="1" applyBorder="1" applyAlignment="1">
      <alignment vertical="center"/>
    </xf>
    <xf numFmtId="0" fontId="24" fillId="33" borderId="17" xfId="42" applyFont="1" applyFill="1" applyBorder="1" applyAlignment="1">
      <alignment vertical="center"/>
    </xf>
    <xf numFmtId="0" fontId="26" fillId="0" borderId="63" xfId="42" applyFont="1" applyBorder="1" applyAlignment="1">
      <alignment horizontal="center" vertical="center" wrapText="1"/>
    </xf>
    <xf numFmtId="0" fontId="26" fillId="0" borderId="59" xfId="42" applyFont="1" applyBorder="1" applyAlignment="1">
      <alignment horizontal="center" vertical="center" wrapText="1"/>
    </xf>
    <xf numFmtId="0" fontId="26" fillId="33" borderId="76" xfId="42" applyFont="1" applyFill="1" applyBorder="1" applyAlignment="1">
      <alignment horizontal="right" vertical="center"/>
    </xf>
    <xf numFmtId="0" fontId="24" fillId="33" borderId="79" xfId="42" applyFont="1" applyFill="1" applyBorder="1" applyAlignment="1">
      <alignment horizontal="right" vertical="center"/>
    </xf>
    <xf numFmtId="38" fontId="26" fillId="33" borderId="25" xfId="43" applyFont="1" applyFill="1" applyBorder="1" applyAlignment="1">
      <alignment vertical="center"/>
    </xf>
    <xf numFmtId="0" fontId="24" fillId="33" borderId="35" xfId="42" applyFont="1" applyFill="1" applyBorder="1" applyAlignment="1">
      <alignment vertical="center"/>
    </xf>
    <xf numFmtId="38" fontId="26" fillId="33" borderId="70" xfId="43" applyFont="1" applyFill="1" applyBorder="1" applyAlignment="1">
      <alignment vertical="center"/>
    </xf>
    <xf numFmtId="0" fontId="24" fillId="33" borderId="27" xfId="42" applyFont="1" applyFill="1" applyBorder="1" applyAlignment="1">
      <alignment vertical="center"/>
    </xf>
    <xf numFmtId="38" fontId="26" fillId="33" borderId="52" xfId="43" applyFont="1" applyFill="1" applyBorder="1" applyAlignment="1">
      <alignment vertical="center"/>
    </xf>
    <xf numFmtId="0" fontId="24" fillId="33" borderId="32" xfId="42" applyFont="1" applyFill="1" applyBorder="1" applyAlignment="1">
      <alignment vertical="center"/>
    </xf>
    <xf numFmtId="0" fontId="26" fillId="33" borderId="34" xfId="42" applyFont="1" applyFill="1" applyBorder="1" applyAlignment="1">
      <alignment horizontal="right" vertical="center"/>
    </xf>
    <xf numFmtId="0" fontId="24" fillId="33" borderId="36" xfId="42" applyFont="1" applyFill="1" applyBorder="1" applyAlignment="1">
      <alignment horizontal="right" vertical="center"/>
    </xf>
    <xf numFmtId="38" fontId="26" fillId="33" borderId="24" xfId="43" applyFont="1" applyFill="1" applyBorder="1" applyAlignment="1">
      <alignment vertical="center"/>
    </xf>
    <xf numFmtId="0" fontId="24" fillId="33" borderId="28" xfId="42" applyFont="1" applyFill="1" applyBorder="1" applyAlignment="1">
      <alignment vertical="center"/>
    </xf>
    <xf numFmtId="0" fontId="26" fillId="0" borderId="82" xfId="42" applyFont="1" applyBorder="1" applyAlignment="1">
      <alignment horizontal="center" vertical="center"/>
    </xf>
    <xf numFmtId="0" fontId="26" fillId="0" borderId="83" xfId="42" applyFont="1" applyBorder="1" applyAlignment="1">
      <alignment horizontal="center" vertical="center"/>
    </xf>
    <xf numFmtId="0" fontId="26" fillId="0" borderId="81" xfId="42" applyFont="1" applyBorder="1" applyAlignment="1">
      <alignment horizontal="center" vertical="center"/>
    </xf>
    <xf numFmtId="0" fontId="26" fillId="0" borderId="75" xfId="42" applyFont="1" applyBorder="1" applyAlignment="1">
      <alignment horizontal="center" vertical="center"/>
    </xf>
    <xf numFmtId="0" fontId="19" fillId="0" borderId="70" xfId="0" applyFont="1" applyBorder="1">
      <alignment vertical="center"/>
    </xf>
    <xf numFmtId="0" fontId="19" fillId="0" borderId="15" xfId="0" applyFont="1" applyBorder="1">
      <alignment vertical="center"/>
    </xf>
    <xf numFmtId="0" fontId="19" fillId="0" borderId="71" xfId="0" applyFont="1" applyBorder="1">
      <alignment vertical="center"/>
    </xf>
    <xf numFmtId="0" fontId="19" fillId="0" borderId="69" xfId="0" applyFont="1" applyBorder="1">
      <alignment vertical="center"/>
    </xf>
    <xf numFmtId="0" fontId="19" fillId="0" borderId="0" xfId="0" applyFont="1" applyBorder="1">
      <alignment vertical="center"/>
    </xf>
    <xf numFmtId="0" fontId="19" fillId="0" borderId="72" xfId="0" applyFont="1" applyBorder="1">
      <alignment vertical="center"/>
    </xf>
    <xf numFmtId="0" fontId="19" fillId="0" borderId="32" xfId="0" applyFont="1" applyBorder="1">
      <alignment vertical="center"/>
    </xf>
    <xf numFmtId="0" fontId="19" fillId="0" borderId="51" xfId="0" applyFont="1" applyBorder="1">
      <alignment vertical="center"/>
    </xf>
    <xf numFmtId="0" fontId="19" fillId="0" borderId="79" xfId="0" applyFont="1" applyBorder="1">
      <alignment vertical="center"/>
    </xf>
    <xf numFmtId="0" fontId="26" fillId="0" borderId="89" xfId="42" applyFont="1" applyBorder="1" applyAlignment="1">
      <alignment horizontal="center" vertical="center"/>
    </xf>
    <xf numFmtId="0" fontId="19" fillId="0" borderId="82" xfId="0" applyFont="1" applyBorder="1">
      <alignment vertical="center"/>
    </xf>
    <xf numFmtId="0" fontId="19" fillId="0" borderId="75" xfId="0" applyFont="1" applyBorder="1">
      <alignment vertical="center"/>
    </xf>
    <xf numFmtId="0" fontId="39" fillId="0" borderId="51" xfId="0" applyFont="1" applyBorder="1" applyAlignment="1">
      <alignment horizontal="left" vertical="center"/>
    </xf>
    <xf numFmtId="196" fontId="30" fillId="34" borderId="80" xfId="0" applyNumberFormat="1" applyFont="1" applyFill="1" applyBorder="1" applyAlignment="1">
      <alignment horizontal="center" vertical="center" wrapText="1"/>
    </xf>
    <xf numFmtId="0" fontId="30" fillId="0" borderId="80" xfId="0" applyFont="1" applyBorder="1" applyAlignment="1">
      <alignment horizontal="left" vertical="top" wrapText="1"/>
    </xf>
    <xf numFmtId="0" fontId="28" fillId="0" borderId="22" xfId="0" applyFont="1" applyBorder="1" applyAlignment="1">
      <alignment horizontal="left" vertical="center"/>
    </xf>
    <xf numFmtId="0" fontId="28" fillId="0" borderId="80" xfId="0" applyFont="1" applyBorder="1" applyAlignment="1">
      <alignment horizontal="left" vertical="center"/>
    </xf>
    <xf numFmtId="0" fontId="28" fillId="0" borderId="80" xfId="0" applyFont="1" applyBorder="1">
      <alignment vertical="center"/>
    </xf>
    <xf numFmtId="203" fontId="28" fillId="0" borderId="80" xfId="0" applyNumberFormat="1" applyFont="1" applyBorder="1">
      <alignment vertical="center"/>
    </xf>
    <xf numFmtId="203" fontId="28" fillId="0" borderId="82" xfId="0" applyNumberFormat="1" applyFont="1" applyBorder="1">
      <alignment vertical="center"/>
    </xf>
    <xf numFmtId="0" fontId="28" fillId="0" borderId="80" xfId="0" applyFont="1" applyBorder="1" applyAlignment="1">
      <alignment horizontal="center" vertical="center"/>
    </xf>
    <xf numFmtId="0" fontId="47" fillId="0" borderId="74" xfId="42" applyFont="1" applyBorder="1" applyAlignment="1">
      <alignment horizontal="center" vertical="center"/>
    </xf>
    <xf numFmtId="0" fontId="47" fillId="0" borderId="55" xfId="42" applyFont="1" applyBorder="1" applyAlignment="1">
      <alignment horizontal="center" vertical="center"/>
    </xf>
    <xf numFmtId="0" fontId="47" fillId="0" borderId="54" xfId="42" applyFont="1" applyBorder="1" applyAlignment="1">
      <alignment horizontal="center" vertical="center"/>
    </xf>
    <xf numFmtId="0" fontId="47" fillId="0" borderId="78" xfId="42" applyFont="1" applyBorder="1" applyAlignment="1">
      <alignment horizontal="center" vertical="center"/>
    </xf>
    <xf numFmtId="0" fontId="47" fillId="0" borderId="18" xfId="42" applyFont="1" applyBorder="1" applyAlignment="1">
      <alignment horizontal="center" vertical="center"/>
    </xf>
    <xf numFmtId="0" fontId="47" fillId="0" borderId="77" xfId="42" applyFont="1" applyBorder="1" applyAlignment="1">
      <alignment horizontal="center" vertical="center"/>
    </xf>
    <xf numFmtId="182" fontId="40" fillId="0" borderId="62" xfId="42" applyNumberFormat="1" applyFont="1" applyBorder="1" applyAlignment="1">
      <alignment horizontal="right" vertical="center" indent="1"/>
    </xf>
    <xf numFmtId="182" fontId="40" fillId="0" borderId="78" xfId="42" applyNumberFormat="1" applyFont="1" applyBorder="1" applyAlignment="1">
      <alignment horizontal="right" vertical="center" indent="1"/>
    </xf>
    <xf numFmtId="182" fontId="40" fillId="0" borderId="62" xfId="42" applyNumberFormat="1" applyFont="1" applyBorder="1">
      <alignment vertical="center"/>
    </xf>
    <xf numFmtId="182" fontId="40" fillId="0" borderId="78" xfId="42" applyNumberFormat="1" applyFont="1" applyBorder="1">
      <alignment vertical="center"/>
    </xf>
    <xf numFmtId="198" fontId="40" fillId="0" borderId="78" xfId="43" applyNumberFormat="1" applyFont="1" applyBorder="1">
      <alignment vertical="center"/>
    </xf>
    <xf numFmtId="198" fontId="40" fillId="0" borderId="18" xfId="43" applyNumberFormat="1" applyFont="1" applyBorder="1">
      <alignment vertical="center"/>
    </xf>
    <xf numFmtId="40" fontId="40" fillId="0" borderId="62" xfId="43" applyNumberFormat="1" applyFont="1" applyBorder="1" applyAlignment="1">
      <alignment horizontal="right" vertical="center" indent="1"/>
    </xf>
    <xf numFmtId="40" fontId="40" fillId="0" borderId="78" xfId="43" applyNumberFormat="1" applyFont="1" applyBorder="1" applyAlignment="1">
      <alignment horizontal="right" vertical="center" indent="1"/>
    </xf>
    <xf numFmtId="198" fontId="40" fillId="0" borderId="57" xfId="43" applyNumberFormat="1" applyFont="1" applyBorder="1">
      <alignment vertical="center"/>
    </xf>
    <xf numFmtId="198" fontId="40" fillId="0" borderId="58" xfId="43" applyNumberFormat="1" applyFont="1" applyBorder="1">
      <alignment vertical="center"/>
    </xf>
    <xf numFmtId="0" fontId="40" fillId="0" borderId="64" xfId="42" applyFont="1" applyBorder="1" applyAlignment="1">
      <alignment horizontal="center" vertical="center"/>
    </xf>
    <xf numFmtId="0" fontId="40" fillId="0" borderId="80" xfId="42" applyFont="1" applyBorder="1" applyAlignment="1">
      <alignment horizontal="center" vertical="center"/>
    </xf>
    <xf numFmtId="0" fontId="40" fillId="0" borderId="48" xfId="42" applyFont="1" applyBorder="1" applyAlignment="1">
      <alignment horizontal="center" vertical="center" wrapText="1"/>
    </xf>
    <xf numFmtId="0" fontId="40" fillId="0" borderId="61" xfId="42" applyFont="1" applyBorder="1" applyAlignment="1">
      <alignment horizontal="center" vertical="center" wrapText="1"/>
    </xf>
    <xf numFmtId="0" fontId="40" fillId="0" borderId="47" xfId="42" applyFont="1" applyBorder="1" applyAlignment="1">
      <alignment horizontal="center" vertical="center" wrapText="1"/>
    </xf>
    <xf numFmtId="193" fontId="35" fillId="0" borderId="48" xfId="42" applyNumberFormat="1" applyFont="1" applyBorder="1" applyAlignment="1">
      <alignment horizontal="center" vertical="center"/>
    </xf>
    <xf numFmtId="198" fontId="40" fillId="0" borderId="27" xfId="43" applyNumberFormat="1" applyFont="1" applyBorder="1">
      <alignment vertical="center"/>
    </xf>
    <xf numFmtId="198" fontId="40" fillId="0" borderId="49" xfId="43" applyNumberFormat="1" applyFont="1" applyBorder="1">
      <alignment vertical="center"/>
    </xf>
    <xf numFmtId="0" fontId="31" fillId="0" borderId="0" xfId="0" applyFont="1" applyAlignment="1">
      <alignment horizontal="left" vertical="center"/>
    </xf>
    <xf numFmtId="0" fontId="30" fillId="0" borderId="51" xfId="0" applyFont="1" applyBorder="1" applyAlignment="1">
      <alignment horizontal="center" vertical="center"/>
    </xf>
    <xf numFmtId="0" fontId="47" fillId="0" borderId="57" xfId="42" applyFont="1" applyBorder="1" applyAlignment="1">
      <alignment horizontal="center" vertical="center"/>
    </xf>
    <xf numFmtId="0" fontId="47" fillId="0" borderId="58" xfId="42" applyFont="1" applyBorder="1" applyAlignment="1">
      <alignment horizontal="center" vertical="center"/>
    </xf>
    <xf numFmtId="0" fontId="47" fillId="0" borderId="59" xfId="42" applyFont="1" applyBorder="1" applyAlignment="1">
      <alignment horizontal="center" vertical="center"/>
    </xf>
    <xf numFmtId="0" fontId="40" fillId="0" borderId="60" xfId="42" applyFont="1" applyBorder="1" applyAlignment="1">
      <alignment horizontal="center" vertical="center"/>
    </xf>
    <xf numFmtId="0" fontId="40" fillId="0" borderId="61" xfId="42" applyFont="1" applyBorder="1" applyAlignment="1">
      <alignment horizontal="center" vertical="center"/>
    </xf>
    <xf numFmtId="0" fontId="40" fillId="0" borderId="62" xfId="42" applyFont="1" applyBorder="1" applyAlignment="1">
      <alignment horizontal="center" vertical="center"/>
    </xf>
    <xf numFmtId="193" fontId="35" fillId="0" borderId="60" xfId="42" applyNumberFormat="1" applyFont="1" applyBorder="1" applyAlignment="1">
      <alignment horizontal="center" vertical="center"/>
    </xf>
    <xf numFmtId="182" fontId="40" fillId="0" borderId="60" xfId="42" applyNumberFormat="1" applyFont="1" applyBorder="1">
      <alignment vertical="center"/>
    </xf>
    <xf numFmtId="182" fontId="40" fillId="0" borderId="57" xfId="42" applyNumberFormat="1" applyFont="1" applyBorder="1">
      <alignment vertical="center"/>
    </xf>
    <xf numFmtId="193" fontId="35" fillId="0" borderId="61" xfId="42" applyNumberFormat="1" applyFont="1" applyBorder="1" applyAlignment="1">
      <alignment horizontal="center" vertical="center"/>
    </xf>
    <xf numFmtId="198" fontId="40" fillId="0" borderId="74" xfId="43" applyNumberFormat="1" applyFont="1" applyBorder="1">
      <alignment vertical="center"/>
    </xf>
    <xf numFmtId="198" fontId="40" fillId="0" borderId="55" xfId="43" applyNumberFormat="1" applyFont="1" applyBorder="1">
      <alignment vertical="center"/>
    </xf>
    <xf numFmtId="182" fontId="40" fillId="0" borderId="61" xfId="42" applyNumberFormat="1" applyFont="1" applyBorder="1" applyAlignment="1">
      <alignment horizontal="right" vertical="center" indent="1"/>
    </xf>
    <xf numFmtId="182" fontId="40" fillId="0" borderId="74" xfId="42" applyNumberFormat="1" applyFont="1" applyBorder="1" applyAlignment="1">
      <alignment horizontal="right" vertical="center" indent="1"/>
    </xf>
    <xf numFmtId="193" fontId="35" fillId="0" borderId="47" xfId="42" applyNumberFormat="1" applyFont="1" applyBorder="1" applyAlignment="1">
      <alignment horizontal="center" vertical="center"/>
    </xf>
    <xf numFmtId="198" fontId="40" fillId="0" borderId="52" xfId="43" applyNumberFormat="1" applyFont="1" applyBorder="1">
      <alignment vertical="center"/>
    </xf>
    <xf numFmtId="198" fontId="40" fillId="0" borderId="50" xfId="43" applyNumberFormat="1" applyFont="1" applyBorder="1">
      <alignment vertical="center"/>
    </xf>
    <xf numFmtId="182" fontId="40" fillId="0" borderId="47" xfId="42" applyNumberFormat="1" applyFont="1" applyBorder="1">
      <alignment vertical="center"/>
    </xf>
    <xf numFmtId="182" fontId="40" fillId="0" borderId="52" xfId="42" applyNumberFormat="1" applyFont="1" applyBorder="1">
      <alignment vertical="center"/>
    </xf>
    <xf numFmtId="182" fontId="40" fillId="0" borderId="61" xfId="42" applyNumberFormat="1" applyFont="1" applyBorder="1">
      <alignment vertical="center"/>
    </xf>
    <xf numFmtId="182" fontId="40" fillId="0" borderId="74" xfId="42" applyNumberFormat="1" applyFont="1" applyBorder="1">
      <alignment vertical="center"/>
    </xf>
    <xf numFmtId="193" fontId="35" fillId="0" borderId="62" xfId="42" applyNumberFormat="1" applyFont="1" applyBorder="1" applyAlignment="1">
      <alignment horizontal="center" vertical="center"/>
    </xf>
    <xf numFmtId="0" fontId="28" fillId="34" borderId="80" xfId="0" applyFont="1" applyFill="1" applyBorder="1" applyAlignment="1">
      <alignment horizontal="center" vertical="center"/>
    </xf>
    <xf numFmtId="193" fontId="28" fillId="34" borderId="80" xfId="0" applyNumberFormat="1" applyFont="1" applyFill="1" applyBorder="1" applyAlignment="1">
      <alignment horizontal="center" vertical="center"/>
    </xf>
    <xf numFmtId="0" fontId="31" fillId="0" borderId="0" xfId="0" applyFont="1" applyBorder="1" applyAlignment="1">
      <alignment horizontal="left" vertical="center"/>
    </xf>
    <xf numFmtId="40" fontId="40" fillId="0" borderId="48" xfId="43" applyNumberFormat="1" applyFont="1" applyBorder="1" applyAlignment="1">
      <alignment horizontal="right" vertical="center" indent="1"/>
    </xf>
    <xf numFmtId="40" fontId="40" fillId="0" borderId="27" xfId="43" applyNumberFormat="1" applyFont="1" applyBorder="1" applyAlignment="1">
      <alignment horizontal="right" vertical="center" indent="1"/>
    </xf>
    <xf numFmtId="40" fontId="40" fillId="0" borderId="61" xfId="43" applyNumberFormat="1" applyFont="1" applyBorder="1" applyAlignment="1">
      <alignment horizontal="right" vertical="center" indent="1"/>
    </xf>
    <xf numFmtId="40" fontId="40" fillId="0" borderId="74" xfId="43" applyNumberFormat="1" applyFont="1" applyBorder="1" applyAlignment="1">
      <alignment horizontal="right" vertical="center" indent="1"/>
    </xf>
    <xf numFmtId="182" fontId="40" fillId="0" borderId="60" xfId="42" applyNumberFormat="1" applyFont="1" applyBorder="1" applyAlignment="1">
      <alignment horizontal="right" vertical="center" indent="1"/>
    </xf>
    <xf numFmtId="182" fontId="40" fillId="0" borderId="57" xfId="42" applyNumberFormat="1" applyFont="1" applyBorder="1" applyAlignment="1">
      <alignment horizontal="right" vertical="center" indent="1"/>
    </xf>
    <xf numFmtId="182" fontId="40" fillId="0" borderId="48" xfId="42" applyNumberFormat="1" applyFont="1" applyBorder="1">
      <alignment vertical="center"/>
    </xf>
    <xf numFmtId="182" fontId="40" fillId="0" borderId="27" xfId="42" applyNumberFormat="1" applyFont="1" applyBorder="1">
      <alignment vertical="center"/>
    </xf>
    <xf numFmtId="0" fontId="40" fillId="34" borderId="80" xfId="42" applyFont="1" applyFill="1" applyBorder="1" applyAlignment="1">
      <alignment horizontal="center" vertical="center"/>
    </xf>
    <xf numFmtId="0" fontId="40" fillId="34" borderId="82" xfId="42" applyFont="1" applyFill="1" applyBorder="1" applyAlignment="1">
      <alignment horizontal="center" vertical="center"/>
    </xf>
    <xf numFmtId="0" fontId="40" fillId="34" borderId="89" xfId="42" applyFont="1" applyFill="1" applyBorder="1" applyAlignment="1">
      <alignment horizontal="center" vertical="center"/>
    </xf>
    <xf numFmtId="0" fontId="40" fillId="34" borderId="75" xfId="42" applyFont="1" applyFill="1" applyBorder="1" applyAlignment="1">
      <alignment horizontal="center" vertical="center"/>
    </xf>
    <xf numFmtId="0" fontId="40" fillId="34" borderId="82" xfId="42" applyFont="1" applyFill="1" applyBorder="1" applyAlignment="1">
      <alignment horizontal="center" vertical="center" wrapText="1"/>
    </xf>
    <xf numFmtId="0" fontId="40" fillId="34" borderId="89" xfId="42" applyFont="1" applyFill="1" applyBorder="1" applyAlignment="1">
      <alignment horizontal="center" vertical="center" wrapText="1"/>
    </xf>
    <xf numFmtId="0" fontId="40" fillId="34" borderId="75" xfId="42" applyFont="1" applyFill="1" applyBorder="1" applyAlignment="1">
      <alignment horizontal="center" vertical="center" wrapText="1"/>
    </xf>
    <xf numFmtId="0" fontId="30" fillId="34" borderId="80" xfId="0" applyFont="1" applyFill="1" applyBorder="1" applyAlignment="1">
      <alignment vertical="center" textRotation="255"/>
    </xf>
    <xf numFmtId="0" fontId="30" fillId="0" borderId="80" xfId="0" applyFont="1" applyBorder="1" applyAlignment="1">
      <alignment horizontal="left" vertical="top"/>
    </xf>
    <xf numFmtId="197" fontId="30" fillId="0" borderId="0" xfId="0" applyNumberFormat="1" applyFont="1" applyAlignment="1">
      <alignment horizontal="left" vertical="center"/>
    </xf>
    <xf numFmtId="0" fontId="30" fillId="0" borderId="0" xfId="0" applyFont="1" applyAlignment="1">
      <alignment horizontal="left" vertical="center" wrapText="1"/>
    </xf>
    <xf numFmtId="0" fontId="30" fillId="0" borderId="80" xfId="0" applyFont="1" applyBorder="1" applyAlignment="1">
      <alignment horizontal="center" vertical="top" wrapText="1"/>
    </xf>
    <xf numFmtId="0" fontId="30" fillId="34" borderId="80" xfId="0" applyFont="1" applyFill="1" applyBorder="1" applyAlignment="1">
      <alignment horizontal="center" vertical="center" wrapText="1"/>
    </xf>
    <xf numFmtId="0" fontId="30" fillId="0" borderId="0" xfId="0" applyFont="1" applyBorder="1" applyAlignment="1">
      <alignment horizontal="left" vertical="center"/>
    </xf>
    <xf numFmtId="198" fontId="35" fillId="0" borderId="82" xfId="46" applyNumberFormat="1" applyFont="1" applyBorder="1" applyAlignment="1">
      <alignment horizontal="center" vertical="center"/>
    </xf>
    <xf numFmtId="198" fontId="35" fillId="0" borderId="89" xfId="46" applyNumberFormat="1" applyFont="1" applyBorder="1" applyAlignment="1">
      <alignment horizontal="center" vertical="center"/>
    </xf>
    <xf numFmtId="198" fontId="35" fillId="0" borderId="75" xfId="46" applyNumberFormat="1" applyFont="1" applyBorder="1" applyAlignment="1">
      <alignment horizontal="center" vertical="center"/>
    </xf>
    <xf numFmtId="204" fontId="35" fillId="0" borderId="82" xfId="42" applyNumberFormat="1" applyFont="1" applyBorder="1" applyAlignment="1">
      <alignment horizontal="right" vertical="center" indent="1"/>
    </xf>
    <xf numFmtId="204" fontId="35" fillId="0" borderId="89" xfId="42" applyNumberFormat="1" applyFont="1" applyBorder="1" applyAlignment="1">
      <alignment horizontal="right" vertical="center" indent="1"/>
    </xf>
    <xf numFmtId="204" fontId="35" fillId="0" borderId="75" xfId="42" applyNumberFormat="1" applyFont="1" applyBorder="1" applyAlignment="1">
      <alignment horizontal="right" vertical="center" indent="1"/>
    </xf>
    <xf numFmtId="193" fontId="35" fillId="0" borderId="80" xfId="42" applyNumberFormat="1" applyFont="1" applyBorder="1" applyAlignment="1">
      <alignment horizontal="center" vertical="center"/>
    </xf>
    <xf numFmtId="0" fontId="35" fillId="0" borderId="80" xfId="42" applyFont="1" applyBorder="1" applyAlignment="1">
      <alignment horizontal="center" vertical="center"/>
    </xf>
    <xf numFmtId="0" fontId="35" fillId="34" borderId="80" xfId="42" applyFont="1" applyFill="1" applyBorder="1" applyAlignment="1">
      <alignment horizontal="center" vertical="center"/>
    </xf>
    <xf numFmtId="0" fontId="35" fillId="0" borderId="22" xfId="42" applyFont="1" applyBorder="1" applyAlignment="1">
      <alignment horizontal="left" vertical="center"/>
    </xf>
    <xf numFmtId="183" fontId="35" fillId="0" borderId="15" xfId="43" applyNumberFormat="1" applyFont="1" applyBorder="1" applyAlignment="1">
      <alignment horizontal="center" vertical="center"/>
    </xf>
    <xf numFmtId="183" fontId="35" fillId="0" borderId="71" xfId="43" applyNumberFormat="1" applyFont="1" applyBorder="1" applyAlignment="1">
      <alignment horizontal="center" vertical="center"/>
    </xf>
    <xf numFmtId="0" fontId="35" fillId="0" borderId="80" xfId="42" applyFont="1" applyBorder="1" applyAlignment="1">
      <alignment horizontal="distributed" vertical="center"/>
    </xf>
    <xf numFmtId="0" fontId="35" fillId="0" borderId="82" xfId="42" applyFont="1" applyBorder="1" applyAlignment="1">
      <alignment horizontal="distributed" vertical="center"/>
    </xf>
    <xf numFmtId="0" fontId="35" fillId="0" borderId="75" xfId="42" applyFont="1" applyBorder="1" applyAlignment="1">
      <alignment horizontal="center" vertical="center"/>
    </xf>
    <xf numFmtId="183" fontId="34" fillId="0" borderId="70" xfId="43" applyNumberFormat="1" applyFont="1" applyBorder="1" applyAlignment="1">
      <alignment horizontal="right" vertical="center"/>
    </xf>
    <xf numFmtId="183" fontId="34" fillId="0" borderId="15" xfId="43" applyNumberFormat="1" applyFont="1" applyBorder="1" applyAlignment="1">
      <alignment horizontal="right" vertical="center"/>
    </xf>
    <xf numFmtId="0" fontId="35" fillId="0" borderId="15" xfId="42" applyFont="1" applyBorder="1" applyAlignment="1">
      <alignment horizontal="center" vertical="center"/>
    </xf>
    <xf numFmtId="0" fontId="35" fillId="0" borderId="71" xfId="42" applyFont="1" applyBorder="1" applyAlignment="1">
      <alignment horizontal="center" vertical="center"/>
    </xf>
    <xf numFmtId="0" fontId="35" fillId="0" borderId="51" xfId="42" applyFont="1" applyBorder="1" applyAlignment="1">
      <alignment horizontal="center" vertical="center"/>
    </xf>
    <xf numFmtId="0" fontId="35" fillId="0" borderId="79" xfId="42" applyFont="1" applyBorder="1" applyAlignment="1">
      <alignment horizontal="center" vertical="center"/>
    </xf>
    <xf numFmtId="193" fontId="35" fillId="34" borderId="89" xfId="42" applyNumberFormat="1" applyFont="1" applyFill="1" applyBorder="1" applyAlignment="1">
      <alignment horizontal="center" vertical="center"/>
    </xf>
    <xf numFmtId="0" fontId="30" fillId="0" borderId="80" xfId="0" applyFont="1" applyBorder="1">
      <alignment vertical="center"/>
    </xf>
    <xf numFmtId="0" fontId="30" fillId="0" borderId="80" xfId="0" applyFont="1" applyBorder="1" applyAlignment="1">
      <alignment horizontal="center" vertical="center"/>
    </xf>
    <xf numFmtId="0" fontId="30" fillId="0" borderId="82" xfId="0" applyFont="1" applyBorder="1" applyAlignment="1">
      <alignment horizontal="left" vertical="center"/>
    </xf>
    <xf numFmtId="0" fontId="30" fillId="0" borderId="89" xfId="0" applyFont="1" applyBorder="1" applyAlignment="1">
      <alignment horizontal="left" vertical="center"/>
    </xf>
    <xf numFmtId="0" fontId="30" fillId="0" borderId="75" xfId="0" applyFont="1" applyBorder="1" applyAlignment="1">
      <alignment horizontal="left" vertical="center"/>
    </xf>
    <xf numFmtId="0" fontId="30" fillId="34" borderId="82" xfId="0" applyFont="1" applyFill="1" applyBorder="1" applyAlignment="1">
      <alignment horizontal="center" vertical="center"/>
    </xf>
    <xf numFmtId="0" fontId="30" fillId="34" borderId="89" xfId="0" applyFont="1" applyFill="1" applyBorder="1" applyAlignment="1">
      <alignment horizontal="center" vertical="center"/>
    </xf>
    <xf numFmtId="0" fontId="30" fillId="34" borderId="75" xfId="0" applyFont="1" applyFill="1" applyBorder="1" applyAlignment="1">
      <alignment horizontal="center" vertical="center"/>
    </xf>
    <xf numFmtId="183" fontId="34" fillId="0" borderId="71" xfId="43" applyNumberFormat="1" applyFont="1" applyBorder="1" applyAlignment="1">
      <alignment horizontal="right" vertical="center"/>
    </xf>
    <xf numFmtId="202" fontId="30" fillId="0" borderId="80" xfId="0" applyNumberFormat="1" applyFont="1" applyBorder="1">
      <alignment vertical="center"/>
    </xf>
    <xf numFmtId="202" fontId="30" fillId="0" borderId="82" xfId="0" applyNumberFormat="1" applyFont="1" applyBorder="1">
      <alignment vertical="center"/>
    </xf>
    <xf numFmtId="202" fontId="30" fillId="0" borderId="64" xfId="0" applyNumberFormat="1" applyFont="1" applyBorder="1">
      <alignment vertical="center"/>
    </xf>
    <xf numFmtId="202" fontId="30" fillId="0" borderId="32" xfId="0" applyNumberFormat="1" applyFont="1" applyBorder="1">
      <alignment vertical="center"/>
    </xf>
    <xf numFmtId="0" fontId="30" fillId="0" borderId="70" xfId="0" applyFont="1" applyBorder="1">
      <alignment vertical="center"/>
    </xf>
    <xf numFmtId="193" fontId="35" fillId="0" borderId="64" xfId="42" applyNumberFormat="1" applyFont="1" applyBorder="1" applyAlignment="1">
      <alignment horizontal="center" vertical="center"/>
    </xf>
    <xf numFmtId="0" fontId="35" fillId="0" borderId="64" xfId="42" applyFont="1" applyBorder="1" applyAlignment="1">
      <alignment horizontal="center" vertical="center"/>
    </xf>
    <xf numFmtId="0" fontId="35" fillId="0" borderId="22" xfId="42" applyFont="1" applyBorder="1" applyAlignment="1">
      <alignment horizontal="right" vertical="center"/>
    </xf>
    <xf numFmtId="0" fontId="35" fillId="34" borderId="70" xfId="42" applyFont="1" applyFill="1" applyBorder="1" applyAlignment="1">
      <alignment horizontal="center" vertical="center"/>
    </xf>
    <xf numFmtId="0" fontId="35" fillId="34" borderId="15" xfId="42" applyFont="1" applyFill="1" applyBorder="1" applyAlignment="1">
      <alignment horizontal="center" vertical="center"/>
    </xf>
    <xf numFmtId="0" fontId="35" fillId="34" borderId="71" xfId="42" applyFont="1" applyFill="1" applyBorder="1" applyAlignment="1">
      <alignment horizontal="center" vertical="center"/>
    </xf>
    <xf numFmtId="0" fontId="35" fillId="34" borderId="32" xfId="42" applyFont="1" applyFill="1" applyBorder="1" applyAlignment="1">
      <alignment horizontal="center" vertical="center"/>
    </xf>
    <xf numFmtId="0" fontId="35" fillId="34" borderId="51" xfId="42" applyFont="1" applyFill="1" applyBorder="1" applyAlignment="1">
      <alignment horizontal="center" vertical="center"/>
    </xf>
    <xf numFmtId="0" fontId="35" fillId="34" borderId="79" xfId="42" applyFont="1" applyFill="1" applyBorder="1" applyAlignment="1">
      <alignment horizontal="center" vertical="center"/>
    </xf>
    <xf numFmtId="202" fontId="35" fillId="0" borderId="32" xfId="42" applyNumberFormat="1" applyFont="1" applyBorder="1" applyAlignment="1">
      <alignment horizontal="center" vertical="center"/>
    </xf>
    <xf numFmtId="202" fontId="35" fillId="0" borderId="51" xfId="42" applyNumberFormat="1" applyFont="1" applyBorder="1" applyAlignment="1">
      <alignment horizontal="center" vertical="center"/>
    </xf>
    <xf numFmtId="202" fontId="35" fillId="0" borderId="82" xfId="42" applyNumberFormat="1" applyFont="1" applyBorder="1" applyAlignment="1">
      <alignment horizontal="center" vertical="center"/>
    </xf>
    <xf numFmtId="202" fontId="35" fillId="0" borderId="89" xfId="42" applyNumberFormat="1" applyFont="1" applyBorder="1" applyAlignment="1">
      <alignment horizontal="center" vertical="center"/>
    </xf>
    <xf numFmtId="182" fontId="35" fillId="0" borderId="51" xfId="47" applyNumberFormat="1" applyFont="1" applyBorder="1" applyAlignment="1">
      <alignment horizontal="center" vertical="center"/>
    </xf>
    <xf numFmtId="198" fontId="35" fillId="0" borderId="32" xfId="46" applyNumberFormat="1" applyFont="1" applyBorder="1" applyAlignment="1">
      <alignment horizontal="center" vertical="center"/>
    </xf>
    <xf numFmtId="198" fontId="35" fillId="0" borderId="51" xfId="46" applyNumberFormat="1" applyFont="1" applyBorder="1" applyAlignment="1">
      <alignment horizontal="center" vertical="center"/>
    </xf>
    <xf numFmtId="198" fontId="35" fillId="0" borderId="79" xfId="46" applyNumberFormat="1" applyFont="1" applyBorder="1" applyAlignment="1">
      <alignment horizontal="center" vertical="center"/>
    </xf>
    <xf numFmtId="0" fontId="30" fillId="0" borderId="69" xfId="0" applyFont="1" applyBorder="1" applyAlignment="1">
      <alignment horizontal="left" vertical="center"/>
    </xf>
    <xf numFmtId="0" fontId="30" fillId="34" borderId="80" xfId="0" applyFont="1" applyFill="1" applyBorder="1" applyAlignment="1">
      <alignment horizontal="center" vertical="center"/>
    </xf>
    <xf numFmtId="0" fontId="30" fillId="0" borderId="80" xfId="0" applyFont="1" applyBorder="1" applyAlignment="1">
      <alignment vertical="center" wrapText="1"/>
    </xf>
    <xf numFmtId="202" fontId="30" fillId="0" borderId="32" xfId="0" applyNumberFormat="1" applyFont="1" applyBorder="1" applyAlignment="1">
      <alignment horizontal="center" vertical="center"/>
    </xf>
    <xf numFmtId="202" fontId="30" fillId="0" borderId="51" xfId="0" applyNumberFormat="1" applyFont="1" applyBorder="1" applyAlignment="1">
      <alignment horizontal="center" vertical="center"/>
    </xf>
    <xf numFmtId="202" fontId="30" fillId="0" borderId="79" xfId="0" applyNumberFormat="1" applyFont="1" applyBorder="1" applyAlignment="1">
      <alignment horizontal="center" vertical="center"/>
    </xf>
    <xf numFmtId="202" fontId="30" fillId="0" borderId="32" xfId="0" applyNumberFormat="1" applyFont="1" applyBorder="1" applyAlignment="1">
      <alignment horizontal="right" vertical="center"/>
    </xf>
    <xf numFmtId="202" fontId="30" fillId="0" borderId="51" xfId="0" applyNumberFormat="1" applyFont="1" applyBorder="1" applyAlignment="1">
      <alignment horizontal="right" vertical="center"/>
    </xf>
    <xf numFmtId="202" fontId="30" fillId="0" borderId="79" xfId="0" applyNumberFormat="1" applyFont="1" applyBorder="1" applyAlignment="1">
      <alignment horizontal="right" vertical="center"/>
    </xf>
    <xf numFmtId="193" fontId="35" fillId="0" borderId="70" xfId="42" applyNumberFormat="1" applyFont="1" applyBorder="1" applyAlignment="1">
      <alignment horizontal="center" vertical="center"/>
    </xf>
    <xf numFmtId="193" fontId="35" fillId="0" borderId="15" xfId="42" applyNumberFormat="1" applyFont="1" applyBorder="1" applyAlignment="1">
      <alignment horizontal="center" vertical="center"/>
    </xf>
    <xf numFmtId="193" fontId="35" fillId="0" borderId="71" xfId="42" applyNumberFormat="1" applyFont="1" applyBorder="1" applyAlignment="1">
      <alignment horizontal="center" vertical="center"/>
    </xf>
    <xf numFmtId="193" fontId="35" fillId="0" borderId="69" xfId="42" applyNumberFormat="1" applyFont="1" applyBorder="1" applyAlignment="1">
      <alignment horizontal="center" vertical="center"/>
    </xf>
    <xf numFmtId="193" fontId="35" fillId="0" borderId="0" xfId="42" applyNumberFormat="1" applyFont="1" applyBorder="1" applyAlignment="1">
      <alignment horizontal="center" vertical="center"/>
    </xf>
    <xf numFmtId="193" fontId="35" fillId="0" borderId="72" xfId="42" applyNumberFormat="1" applyFont="1" applyBorder="1" applyAlignment="1">
      <alignment horizontal="center" vertical="center"/>
    </xf>
    <xf numFmtId="193" fontId="35" fillId="0" borderId="32" xfId="42" applyNumberFormat="1" applyFont="1" applyBorder="1" applyAlignment="1">
      <alignment horizontal="center" vertical="center"/>
    </xf>
    <xf numFmtId="193" fontId="35" fillId="0" borderId="51" xfId="42" applyNumberFormat="1" applyFont="1" applyBorder="1" applyAlignment="1">
      <alignment horizontal="center" vertical="center"/>
    </xf>
    <xf numFmtId="193" fontId="35" fillId="0" borderId="79" xfId="42" applyNumberFormat="1" applyFont="1" applyBorder="1" applyAlignment="1">
      <alignment horizontal="center" vertical="center"/>
    </xf>
    <xf numFmtId="184" fontId="34" fillId="0" borderId="22" xfId="42" applyNumberFormat="1" applyFont="1" applyBorder="1" applyAlignment="1">
      <alignment horizontal="right" vertical="center"/>
    </xf>
    <xf numFmtId="185" fontId="34" fillId="0" borderId="22" xfId="42" applyNumberFormat="1" applyFont="1" applyBorder="1" applyAlignment="1">
      <alignment horizontal="right" vertical="center"/>
    </xf>
    <xf numFmtId="202" fontId="30" fillId="0" borderId="48" xfId="0" applyNumberFormat="1" applyFont="1" applyBorder="1">
      <alignment vertical="center"/>
    </xf>
    <xf numFmtId="0" fontId="35" fillId="0" borderId="47" xfId="42" applyFont="1" applyBorder="1" applyAlignment="1">
      <alignment horizontal="center" vertical="center"/>
    </xf>
    <xf numFmtId="202" fontId="30" fillId="0" borderId="47" xfId="0" applyNumberFormat="1" applyFont="1" applyBorder="1">
      <alignment vertical="center"/>
    </xf>
    <xf numFmtId="186" fontId="35" fillId="0" borderId="80" xfId="42" applyNumberFormat="1" applyFont="1" applyBorder="1" applyAlignment="1">
      <alignment horizontal="center" vertical="center"/>
    </xf>
    <xf numFmtId="0" fontId="35" fillId="0" borderId="60" xfId="42" applyFont="1" applyBorder="1" applyAlignment="1">
      <alignment horizontal="center" vertical="center"/>
    </xf>
    <xf numFmtId="0" fontId="35" fillId="0" borderId="61" xfId="42" applyFont="1" applyBorder="1" applyAlignment="1">
      <alignment horizontal="center" vertical="center"/>
    </xf>
    <xf numFmtId="0" fontId="35" fillId="0" borderId="62" xfId="42" applyFont="1" applyBorder="1" applyAlignment="1">
      <alignment horizontal="center" vertical="center"/>
    </xf>
    <xf numFmtId="202" fontId="30" fillId="0" borderId="60" xfId="0" applyNumberFormat="1" applyFont="1" applyBorder="1">
      <alignment vertical="center"/>
    </xf>
    <xf numFmtId="202" fontId="30" fillId="0" borderId="89" xfId="0" applyNumberFormat="1" applyFont="1" applyBorder="1">
      <alignment vertical="center"/>
    </xf>
    <xf numFmtId="202" fontId="30" fillId="0" borderId="75" xfId="0" applyNumberFormat="1" applyFont="1" applyBorder="1">
      <alignment vertical="center"/>
    </xf>
    <xf numFmtId="0" fontId="30" fillId="0" borderId="82" xfId="0" applyFont="1" applyBorder="1" applyAlignment="1">
      <alignment horizontal="left" vertical="top"/>
    </xf>
    <xf numFmtId="0" fontId="30" fillId="0" borderId="89" xfId="0" applyFont="1" applyBorder="1" applyAlignment="1">
      <alignment horizontal="left" vertical="top"/>
    </xf>
    <xf numFmtId="0" fontId="30" fillId="0" borderId="75" xfId="0" applyFont="1" applyBorder="1" applyAlignment="1">
      <alignment horizontal="left" vertical="top"/>
    </xf>
    <xf numFmtId="0" fontId="35" fillId="0" borderId="70" xfId="42" applyFont="1" applyBorder="1" applyAlignment="1">
      <alignment horizontal="right" vertical="center"/>
    </xf>
    <xf numFmtId="0" fontId="35" fillId="0" borderId="15" xfId="42" applyFont="1" applyBorder="1" applyAlignment="1">
      <alignment horizontal="right" vertical="center"/>
    </xf>
    <xf numFmtId="0" fontId="35" fillId="0" borderId="71" xfId="42" applyFont="1" applyBorder="1" applyAlignment="1">
      <alignment horizontal="right" vertical="center"/>
    </xf>
    <xf numFmtId="184" fontId="34" fillId="0" borderId="70" xfId="42" applyNumberFormat="1" applyFont="1" applyBorder="1" applyAlignment="1">
      <alignment horizontal="right" vertical="center"/>
    </xf>
    <xf numFmtId="202" fontId="30" fillId="0" borderId="51" xfId="0" applyNumberFormat="1" applyFont="1" applyBorder="1">
      <alignment vertical="center"/>
    </xf>
    <xf numFmtId="202" fontId="30" fillId="0" borderId="79" xfId="0" applyNumberFormat="1" applyFont="1" applyBorder="1">
      <alignment vertical="center"/>
    </xf>
    <xf numFmtId="0" fontId="30" fillId="0" borderId="32" xfId="0" applyFont="1" applyBorder="1" applyAlignment="1">
      <alignment horizontal="left" vertical="top"/>
    </xf>
    <xf numFmtId="0" fontId="30" fillId="0" borderId="51" xfId="0" applyFont="1" applyBorder="1" applyAlignment="1">
      <alignment horizontal="left" vertical="top"/>
    </xf>
    <xf numFmtId="0" fontId="30" fillId="0" borderId="79" xfId="0" applyFont="1" applyBorder="1" applyAlignment="1">
      <alignment horizontal="left" vertical="top"/>
    </xf>
    <xf numFmtId="0" fontId="30" fillId="0" borderId="64" xfId="0" applyFont="1" applyBorder="1" applyAlignment="1">
      <alignment horizontal="left" vertical="top"/>
    </xf>
    <xf numFmtId="0" fontId="35" fillId="0" borderId="70" xfId="42" applyFont="1" applyBorder="1" applyAlignment="1">
      <alignment horizontal="center" vertical="center"/>
    </xf>
    <xf numFmtId="0" fontId="35" fillId="0" borderId="27" xfId="42" applyFont="1" applyBorder="1" applyAlignment="1">
      <alignment horizontal="center"/>
    </xf>
    <xf numFmtId="0" fontId="35" fillId="0" borderId="49" xfId="42" applyFont="1" applyBorder="1" applyAlignment="1">
      <alignment horizontal="center"/>
    </xf>
    <xf numFmtId="0" fontId="35" fillId="0" borderId="73" xfId="42" applyFont="1" applyBorder="1" applyAlignment="1">
      <alignment horizontal="center"/>
    </xf>
    <xf numFmtId="0" fontId="30" fillId="0" borderId="69" xfId="0" applyFont="1" applyFill="1" applyBorder="1" applyAlignment="1">
      <alignment horizontal="left" vertical="top" wrapText="1"/>
    </xf>
    <xf numFmtId="0" fontId="30" fillId="0" borderId="0" xfId="0" applyFont="1" applyFill="1" applyBorder="1" applyAlignment="1">
      <alignment horizontal="left" vertical="top" wrapText="1"/>
    </xf>
    <xf numFmtId="182" fontId="30" fillId="0" borderId="0" xfId="0" applyNumberFormat="1" applyFont="1" applyFill="1" applyBorder="1" applyAlignment="1">
      <alignment horizontal="center" vertical="top" wrapText="1"/>
    </xf>
    <xf numFmtId="0" fontId="30" fillId="0" borderId="0" xfId="0" applyFont="1" applyFill="1" applyBorder="1" applyAlignment="1">
      <alignment horizontal="center" vertical="top" wrapText="1"/>
    </xf>
    <xf numFmtId="0" fontId="30" fillId="0" borderId="72" xfId="0" applyFont="1" applyFill="1" applyBorder="1" applyAlignment="1">
      <alignment horizontal="center" vertical="top" wrapText="1"/>
    </xf>
    <xf numFmtId="205" fontId="30" fillId="34" borderId="80" xfId="0" applyNumberFormat="1" applyFont="1" applyFill="1" applyBorder="1" applyAlignment="1">
      <alignment horizontal="center" vertical="center" textRotation="255" shrinkToFit="1"/>
    </xf>
    <xf numFmtId="0" fontId="30" fillId="0" borderId="32" xfId="0" applyFont="1" applyBorder="1" applyAlignment="1">
      <alignment horizontal="left" vertical="top" wrapText="1"/>
    </xf>
    <xf numFmtId="0" fontId="30" fillId="0" borderId="51" xfId="0" applyFont="1" applyBorder="1" applyAlignment="1">
      <alignment horizontal="left" vertical="top" wrapText="1"/>
    </xf>
    <xf numFmtId="0" fontId="30" fillId="0" borderId="79" xfId="0" applyFont="1" applyBorder="1" applyAlignment="1">
      <alignment horizontal="left" vertical="top" wrapText="1"/>
    </xf>
    <xf numFmtId="206" fontId="30" fillId="34" borderId="80" xfId="0" applyNumberFormat="1" applyFont="1" applyFill="1" applyBorder="1" applyAlignment="1">
      <alignment horizontal="center" vertical="center" textRotation="255" shrinkToFit="1"/>
    </xf>
    <xf numFmtId="0" fontId="30" fillId="0" borderId="22" xfId="0" applyFont="1" applyFill="1" applyBorder="1" applyAlignment="1">
      <alignment horizontal="justify" vertical="top" wrapText="1"/>
    </xf>
    <xf numFmtId="0" fontId="30" fillId="0" borderId="46" xfId="0" applyFont="1" applyBorder="1" applyAlignment="1">
      <alignment horizontal="left" vertical="top" textRotation="255" wrapText="1"/>
    </xf>
    <xf numFmtId="0" fontId="30" fillId="0" borderId="46" xfId="0" applyFont="1" applyBorder="1" applyAlignment="1">
      <alignment horizontal="justify" vertical="top" wrapText="1"/>
    </xf>
    <xf numFmtId="0" fontId="30" fillId="0" borderId="64" xfId="0" applyFont="1" applyBorder="1" applyAlignment="1">
      <alignment horizontal="left" vertical="top" textRotation="255" wrapText="1"/>
    </xf>
    <xf numFmtId="0" fontId="30" fillId="0" borderId="70" xfId="0" applyFont="1" applyBorder="1" applyAlignment="1">
      <alignment horizontal="left" wrapText="1"/>
    </xf>
    <xf numFmtId="0" fontId="30" fillId="0" borderId="15" xfId="0" applyFont="1" applyBorder="1" applyAlignment="1">
      <alignment horizontal="left" wrapText="1"/>
    </xf>
    <xf numFmtId="0" fontId="30" fillId="0" borderId="71" xfId="0" applyFont="1" applyBorder="1" applyAlignment="1">
      <alignment horizontal="left" wrapText="1"/>
    </xf>
    <xf numFmtId="0" fontId="30" fillId="0" borderId="69" xfId="0" applyFont="1" applyBorder="1" applyAlignment="1">
      <alignment horizontal="left" wrapText="1"/>
    </xf>
    <xf numFmtId="0" fontId="30" fillId="0" borderId="0" xfId="0" applyFont="1" applyBorder="1" applyAlignment="1">
      <alignment horizontal="left" wrapText="1"/>
    </xf>
    <xf numFmtId="0" fontId="30" fillId="0" borderId="72" xfId="0" applyFont="1" applyBorder="1" applyAlignment="1">
      <alignment horizontal="left" wrapText="1"/>
    </xf>
    <xf numFmtId="0" fontId="30" fillId="0" borderId="70" xfId="0" applyFont="1" applyBorder="1" applyAlignment="1">
      <alignment horizontal="left" vertical="top"/>
    </xf>
    <xf numFmtId="0" fontId="30" fillId="0" borderId="15" xfId="0" applyFont="1" applyBorder="1" applyAlignment="1">
      <alignment horizontal="left" vertical="top"/>
    </xf>
    <xf numFmtId="0" fontId="30" fillId="0" borderId="71" xfId="0" applyFont="1" applyBorder="1" applyAlignment="1">
      <alignment horizontal="left" vertical="top"/>
    </xf>
    <xf numFmtId="193" fontId="35" fillId="34" borderId="32" xfId="42" applyNumberFormat="1" applyFont="1" applyFill="1" applyBorder="1" applyAlignment="1">
      <alignment horizontal="center" vertical="center"/>
    </xf>
    <xf numFmtId="193" fontId="35" fillId="34" borderId="79" xfId="42" applyNumberFormat="1" applyFont="1" applyFill="1" applyBorder="1" applyAlignment="1">
      <alignment horizontal="center" vertical="center"/>
    </xf>
    <xf numFmtId="0" fontId="35" fillId="33" borderId="57" xfId="42" applyFont="1" applyFill="1" applyBorder="1" applyAlignment="1">
      <alignment horizontal="center" vertical="center" wrapText="1"/>
    </xf>
    <xf numFmtId="0" fontId="35" fillId="33" borderId="74" xfId="42" applyFont="1" applyFill="1" applyBorder="1" applyAlignment="1">
      <alignment horizontal="center" vertical="center"/>
    </xf>
    <xf numFmtId="0" fontId="35" fillId="33" borderId="78" xfId="42" applyFont="1" applyFill="1" applyBorder="1" applyAlignment="1">
      <alignment horizontal="center" vertical="center"/>
    </xf>
    <xf numFmtId="0" fontId="35" fillId="33" borderId="40" xfId="42" applyFont="1" applyFill="1" applyBorder="1" applyAlignment="1">
      <alignment horizontal="center" vertical="center" wrapText="1"/>
    </xf>
    <xf numFmtId="0" fontId="35" fillId="33" borderId="66" xfId="42" applyFont="1" applyFill="1" applyBorder="1" applyAlignment="1">
      <alignment horizontal="center" vertical="center" wrapText="1"/>
    </xf>
    <xf numFmtId="0" fontId="35" fillId="33" borderId="31" xfId="42" applyFont="1" applyFill="1" applyBorder="1" applyAlignment="1">
      <alignment horizontal="center" vertical="center" wrapText="1"/>
    </xf>
    <xf numFmtId="0" fontId="35" fillId="33" borderId="66" xfId="42" applyFont="1" applyFill="1" applyBorder="1" applyAlignment="1">
      <alignment horizontal="center" vertical="center"/>
    </xf>
    <xf numFmtId="0" fontId="35" fillId="33" borderId="67" xfId="42" applyFont="1" applyFill="1" applyBorder="1" applyAlignment="1">
      <alignment horizontal="center" vertical="center"/>
    </xf>
    <xf numFmtId="0" fontId="35" fillId="34" borderId="151" xfId="42" applyFont="1" applyFill="1" applyBorder="1" applyAlignment="1">
      <alignment horizontal="center" vertical="center"/>
    </xf>
    <xf numFmtId="0" fontId="35" fillId="34" borderId="152" xfId="42" applyFont="1" applyFill="1" applyBorder="1" applyAlignment="1">
      <alignment horizontal="center" vertical="center"/>
    </xf>
    <xf numFmtId="0" fontId="35" fillId="34" borderId="153" xfId="42" applyFont="1" applyFill="1" applyBorder="1" applyAlignment="1">
      <alignment horizontal="center" vertical="center"/>
    </xf>
    <xf numFmtId="0" fontId="35" fillId="34" borderId="154" xfId="42" applyFont="1" applyFill="1" applyBorder="1" applyAlignment="1">
      <alignment horizontal="center" vertical="center"/>
    </xf>
    <xf numFmtId="0" fontId="35" fillId="34" borderId="155" xfId="42" applyFont="1" applyFill="1" applyBorder="1" applyAlignment="1">
      <alignment horizontal="center" vertical="center"/>
    </xf>
    <xf numFmtId="0" fontId="35" fillId="34" borderId="156" xfId="42" applyFont="1" applyFill="1" applyBorder="1" applyAlignment="1">
      <alignment horizontal="center" vertical="center"/>
    </xf>
    <xf numFmtId="193" fontId="35" fillId="34" borderId="70" xfId="42" applyNumberFormat="1" applyFont="1" applyFill="1" applyBorder="1" applyAlignment="1">
      <alignment horizontal="center" vertical="center"/>
    </xf>
    <xf numFmtId="193" fontId="35" fillId="34" borderId="71" xfId="42" applyNumberFormat="1" applyFont="1" applyFill="1" applyBorder="1" applyAlignment="1">
      <alignment horizontal="center" vertical="center"/>
    </xf>
    <xf numFmtId="0" fontId="19" fillId="0" borderId="80" xfId="0" applyFont="1" applyBorder="1">
      <alignment vertical="center"/>
    </xf>
    <xf numFmtId="0" fontId="19" fillId="0" borderId="80" xfId="0" applyFont="1" applyBorder="1" applyAlignment="1">
      <alignment horizontal="center" vertical="center"/>
    </xf>
    <xf numFmtId="187" fontId="23" fillId="33" borderId="70" xfId="42" applyNumberFormat="1" applyFont="1" applyFill="1" applyBorder="1" applyAlignment="1">
      <alignment horizontal="right" vertical="center"/>
    </xf>
    <xf numFmtId="187" fontId="23" fillId="33" borderId="71" xfId="42" applyNumberFormat="1" applyFont="1" applyFill="1" applyBorder="1" applyAlignment="1">
      <alignment horizontal="right" vertical="center"/>
    </xf>
    <xf numFmtId="0" fontId="25" fillId="33" borderId="32" xfId="42" applyFont="1" applyFill="1" applyBorder="1" applyAlignment="1">
      <alignment horizontal="center" vertical="center"/>
    </xf>
    <xf numFmtId="0" fontId="25" fillId="33" borderId="79" xfId="42" applyFont="1" applyFill="1" applyBorder="1" applyAlignment="1">
      <alignment horizontal="center" vertical="center"/>
    </xf>
    <xf numFmtId="0" fontId="23" fillId="33" borderId="95" xfId="42" applyFont="1" applyFill="1" applyBorder="1" applyAlignment="1">
      <alignment horizontal="center" vertical="center"/>
    </xf>
    <xf numFmtId="0" fontId="23" fillId="33" borderId="96" xfId="42" applyFont="1" applyFill="1" applyBorder="1" applyAlignment="1">
      <alignment horizontal="center" vertical="center"/>
    </xf>
    <xf numFmtId="0" fontId="23" fillId="33" borderId="97" xfId="42" applyFont="1" applyFill="1" applyBorder="1" applyAlignment="1">
      <alignment horizontal="center" vertical="center"/>
    </xf>
    <xf numFmtId="0" fontId="23" fillId="33" borderId="98" xfId="42" applyFont="1" applyFill="1" applyBorder="1" applyAlignment="1">
      <alignment horizontal="center" vertical="center"/>
    </xf>
    <xf numFmtId="0" fontId="23" fillId="33" borderId="99" xfId="42" applyFont="1" applyFill="1" applyBorder="1" applyAlignment="1">
      <alignment horizontal="center" vertical="center"/>
    </xf>
    <xf numFmtId="0" fontId="23" fillId="33" borderId="100" xfId="42" applyFont="1" applyFill="1" applyBorder="1" applyAlignment="1">
      <alignment horizontal="center" vertical="center"/>
    </xf>
    <xf numFmtId="0" fontId="23" fillId="33" borderId="40" xfId="42" applyFont="1" applyFill="1" applyBorder="1" applyAlignment="1">
      <alignment horizontal="center" vertical="center" wrapText="1"/>
    </xf>
    <xf numFmtId="0" fontId="23" fillId="33" borderId="66" xfId="42" applyFont="1" applyFill="1" applyBorder="1" applyAlignment="1">
      <alignment horizontal="center" vertical="center" wrapText="1"/>
    </xf>
    <xf numFmtId="0" fontId="23" fillId="33" borderId="31" xfId="42" applyFont="1" applyFill="1" applyBorder="1" applyAlignment="1">
      <alignment horizontal="center" vertical="center" wrapText="1"/>
    </xf>
    <xf numFmtId="0" fontId="23" fillId="33" borderId="66" xfId="42" applyFont="1" applyFill="1" applyBorder="1" applyAlignment="1">
      <alignment horizontal="center" vertical="center"/>
    </xf>
    <xf numFmtId="0" fontId="23" fillId="33" borderId="67" xfId="42" applyFont="1" applyFill="1" applyBorder="1" applyAlignment="1">
      <alignment horizontal="center" vertical="center"/>
    </xf>
    <xf numFmtId="0" fontId="23" fillId="33" borderId="57" xfId="42" applyFont="1" applyFill="1" applyBorder="1" applyAlignment="1">
      <alignment horizontal="center" vertical="center" wrapText="1"/>
    </xf>
    <xf numFmtId="0" fontId="23" fillId="33" borderId="74" xfId="42" applyFont="1" applyFill="1" applyBorder="1" applyAlignment="1">
      <alignment horizontal="center" vertical="center"/>
    </xf>
    <xf numFmtId="0" fontId="23" fillId="33" borderId="78" xfId="42" applyFont="1" applyFill="1" applyBorder="1" applyAlignment="1">
      <alignment horizontal="center" vertical="center"/>
    </xf>
    <xf numFmtId="0" fontId="19" fillId="0" borderId="80" xfId="0" applyFont="1" applyBorder="1" applyAlignment="1">
      <alignment horizontal="center" vertical="center" wrapText="1"/>
    </xf>
    <xf numFmtId="0" fontId="19" fillId="0" borderId="80" xfId="0" applyFont="1" applyBorder="1" applyAlignment="1">
      <alignment horizontal="justify" vertical="top" wrapText="1"/>
    </xf>
    <xf numFmtId="0" fontId="30" fillId="0" borderId="22" xfId="0" applyFont="1" applyBorder="1" applyAlignment="1">
      <alignment horizontal="left" vertical="center" wrapText="1"/>
    </xf>
    <xf numFmtId="0" fontId="30" fillId="0" borderId="64" xfId="0" applyFont="1" applyBorder="1" applyAlignment="1">
      <alignment horizontal="left" vertical="center" wrapText="1"/>
    </xf>
    <xf numFmtId="0" fontId="30" fillId="0" borderId="22" xfId="0" applyFont="1" applyFill="1" applyBorder="1" applyAlignment="1">
      <alignment horizontal="center" vertical="center" wrapText="1"/>
    </xf>
    <xf numFmtId="0" fontId="30" fillId="0" borderId="64" xfId="0" applyFont="1" applyFill="1" applyBorder="1" applyAlignment="1">
      <alignment horizontal="center" vertical="center" wrapText="1"/>
    </xf>
    <xf numFmtId="0" fontId="35" fillId="34" borderId="82" xfId="44" applyFont="1" applyFill="1" applyBorder="1" applyAlignment="1">
      <alignment horizontal="center" vertical="center"/>
    </xf>
    <xf numFmtId="0" fontId="35" fillId="34" borderId="89" xfId="44" applyFont="1" applyFill="1" applyBorder="1" applyAlignment="1"/>
    <xf numFmtId="0" fontId="35" fillId="34" borderId="75" xfId="44" applyFont="1" applyFill="1" applyBorder="1" applyAlignment="1"/>
    <xf numFmtId="193" fontId="35" fillId="0" borderId="22" xfId="44" applyNumberFormat="1" applyFont="1" applyBorder="1" applyAlignment="1">
      <alignment horizontal="center" vertical="center" textRotation="255"/>
    </xf>
    <xf numFmtId="193" fontId="35" fillId="0" borderId="46" xfId="44" applyNumberFormat="1" applyFont="1" applyBorder="1" applyAlignment="1">
      <alignment horizontal="center" vertical="center" textRotation="255"/>
    </xf>
    <xf numFmtId="193" fontId="35" fillId="0" borderId="64" xfId="44" applyNumberFormat="1" applyFont="1" applyBorder="1" applyAlignment="1">
      <alignment horizontal="center" vertical="center" textRotation="255"/>
    </xf>
    <xf numFmtId="0" fontId="35" fillId="0" borderId="53" xfId="44" applyFont="1" applyBorder="1" applyAlignment="1">
      <alignment horizontal="center" vertical="center" shrinkToFit="1"/>
    </xf>
    <xf numFmtId="0" fontId="35" fillId="0" borderId="55" xfId="44" applyFont="1" applyBorder="1"/>
    <xf numFmtId="0" fontId="35" fillId="0" borderId="54" xfId="44" applyFont="1" applyBorder="1"/>
    <xf numFmtId="0" fontId="35" fillId="0" borderId="17" xfId="44" applyFont="1" applyBorder="1" applyAlignment="1">
      <alignment horizontal="center" vertical="center" shrinkToFit="1"/>
    </xf>
    <xf numFmtId="0" fontId="35" fillId="0" borderId="18" xfId="44" applyFont="1" applyBorder="1" applyAlignment="1">
      <alignment horizontal="center" vertical="center" shrinkToFit="1"/>
    </xf>
    <xf numFmtId="0" fontId="35" fillId="0" borderId="77" xfId="44" applyFont="1" applyBorder="1" applyAlignment="1">
      <alignment horizontal="center" vertical="center" shrinkToFit="1"/>
    </xf>
    <xf numFmtId="0" fontId="35" fillId="0" borderId="52" xfId="44" applyFont="1" applyBorder="1" applyAlignment="1">
      <alignment horizontal="center" vertical="center" shrinkToFit="1"/>
    </xf>
    <xf numFmtId="0" fontId="35" fillId="0" borderId="50" xfId="44" applyFont="1" applyBorder="1"/>
    <xf numFmtId="0" fontId="35" fillId="0" borderId="76" xfId="44" applyFont="1" applyBorder="1"/>
    <xf numFmtId="0" fontId="35" fillId="0" borderId="82" xfId="44" applyFont="1" applyBorder="1" applyAlignment="1">
      <alignment horizontal="center" vertical="center" shrinkToFit="1"/>
    </xf>
    <xf numFmtId="0" fontId="35" fillId="0" borderId="89" xfId="44" applyFont="1" applyBorder="1" applyAlignment="1">
      <alignment horizontal="center" vertical="center"/>
    </xf>
    <xf numFmtId="0" fontId="35" fillId="0" borderId="75" xfId="44" applyFont="1" applyBorder="1" applyAlignment="1">
      <alignment horizontal="center" vertical="center"/>
    </xf>
    <xf numFmtId="0" fontId="35" fillId="0" borderId="28" xfId="44" applyFont="1" applyBorder="1" applyAlignment="1">
      <alignment horizontal="center" vertical="center" shrinkToFit="1"/>
    </xf>
    <xf numFmtId="0" fontId="35" fillId="0" borderId="49" xfId="44" applyFont="1" applyBorder="1"/>
    <xf numFmtId="0" fontId="35" fillId="0" borderId="73" xfId="44" applyFont="1" applyBorder="1"/>
    <xf numFmtId="0" fontId="35" fillId="0" borderId="69" xfId="44" applyFont="1" applyBorder="1" applyAlignment="1">
      <alignment horizontal="center" vertical="center" textRotation="255" wrapText="1"/>
    </xf>
    <xf numFmtId="0" fontId="35" fillId="0" borderId="69" xfId="44" applyFont="1" applyBorder="1" applyAlignment="1">
      <alignment horizontal="center" vertical="center" textRotation="255"/>
    </xf>
    <xf numFmtId="0" fontId="35" fillId="0" borderId="32" xfId="44" applyFont="1" applyBorder="1" applyAlignment="1">
      <alignment horizontal="center" vertical="center" textRotation="255"/>
    </xf>
    <xf numFmtId="0" fontId="33" fillId="0" borderId="51" xfId="0" applyFont="1" applyBorder="1" applyAlignment="1">
      <alignment horizontal="distributed" vertical="center" indent="13"/>
    </xf>
    <xf numFmtId="0" fontId="35" fillId="0" borderId="70" xfId="44" applyFont="1" applyBorder="1" applyAlignment="1">
      <alignment horizontal="center" vertical="center" shrinkToFit="1"/>
    </xf>
    <xf numFmtId="0" fontId="35" fillId="0" borderId="15" xfId="44" applyFont="1" applyBorder="1" applyAlignment="1">
      <alignment horizontal="center" vertical="center" shrinkToFit="1"/>
    </xf>
    <xf numFmtId="0" fontId="35" fillId="0" borderId="71" xfId="44" applyFont="1" applyBorder="1" applyAlignment="1">
      <alignment horizontal="center" vertical="center" shrinkToFit="1"/>
    </xf>
    <xf numFmtId="0" fontId="35" fillId="0" borderId="27" xfId="44" applyFont="1" applyBorder="1" applyAlignment="1">
      <alignment horizontal="center" vertical="center" shrinkToFit="1"/>
    </xf>
    <xf numFmtId="0" fontId="35" fillId="0" borderId="49" xfId="44" applyFont="1" applyBorder="1" applyAlignment="1">
      <alignment horizontal="center" vertical="center" shrinkToFit="1"/>
    </xf>
    <xf numFmtId="0" fontId="35" fillId="0" borderId="73" xfId="44" applyFont="1" applyBorder="1" applyAlignment="1">
      <alignment horizontal="center" vertical="center" shrinkToFit="1"/>
    </xf>
    <xf numFmtId="0" fontId="35" fillId="0" borderId="15" xfId="44" applyFont="1" applyBorder="1"/>
    <xf numFmtId="0" fontId="35" fillId="0" borderId="71" xfId="44" applyFont="1" applyBorder="1"/>
    <xf numFmtId="193" fontId="51" fillId="0" borderId="22" xfId="44" applyNumberFormat="1" applyFont="1" applyBorder="1" applyAlignment="1">
      <alignment horizontal="center" vertical="center" textRotation="255"/>
    </xf>
    <xf numFmtId="193" fontId="51" fillId="0" borderId="46" xfId="44" applyNumberFormat="1" applyFont="1" applyBorder="1" applyAlignment="1">
      <alignment horizontal="center" vertical="center" textRotation="255"/>
    </xf>
    <xf numFmtId="193" fontId="51" fillId="0" borderId="64" xfId="44" applyNumberFormat="1" applyFont="1" applyBorder="1" applyAlignment="1">
      <alignment horizontal="center" vertical="center" textRotation="255"/>
    </xf>
    <xf numFmtId="0" fontId="51" fillId="34" borderId="70" xfId="44" applyFont="1" applyFill="1" applyBorder="1" applyAlignment="1">
      <alignment horizontal="center" vertical="center"/>
    </xf>
    <xf numFmtId="0" fontId="51" fillId="34" borderId="15" xfId="44" applyFont="1" applyFill="1" applyBorder="1" applyAlignment="1">
      <alignment horizontal="center" vertical="center"/>
    </xf>
    <xf numFmtId="0" fontId="51" fillId="34" borderId="69" xfId="44" applyFont="1" applyFill="1" applyBorder="1" applyAlignment="1">
      <alignment horizontal="center" vertical="center"/>
    </xf>
    <xf numFmtId="0" fontId="51" fillId="34" borderId="0" xfId="44" applyFont="1" applyFill="1" applyBorder="1" applyAlignment="1">
      <alignment horizontal="center" vertical="center"/>
    </xf>
    <xf numFmtId="0" fontId="51" fillId="34" borderId="32" xfId="44" applyFont="1" applyFill="1" applyBorder="1" applyAlignment="1">
      <alignment horizontal="center" vertical="center"/>
    </xf>
    <xf numFmtId="0" fontId="51" fillId="34" borderId="51" xfId="44" applyFont="1" applyFill="1" applyBorder="1" applyAlignment="1">
      <alignment horizontal="center" vertical="center"/>
    </xf>
    <xf numFmtId="0" fontId="51" fillId="0" borderId="22" xfId="44" applyFont="1" applyBorder="1" applyAlignment="1">
      <alignment horizontal="center" vertical="center"/>
    </xf>
    <xf numFmtId="0" fontId="51" fillId="0" borderId="46" xfId="44" applyFont="1" applyBorder="1" applyAlignment="1">
      <alignment horizontal="center" vertical="center"/>
    </xf>
    <xf numFmtId="0" fontId="51" fillId="34" borderId="70" xfId="44" applyFont="1" applyFill="1" applyBorder="1" applyAlignment="1">
      <alignment horizontal="center" vertical="center" wrapText="1"/>
    </xf>
    <xf numFmtId="0" fontId="51" fillId="34" borderId="71" xfId="44" applyFont="1" applyFill="1" applyBorder="1" applyAlignment="1">
      <alignment horizontal="center" vertical="center" wrapText="1"/>
    </xf>
    <xf numFmtId="0" fontId="51" fillId="34" borderId="70" xfId="44" applyFont="1" applyFill="1" applyBorder="1" applyAlignment="1">
      <alignment horizontal="center" vertical="center" shrinkToFit="1"/>
    </xf>
    <xf numFmtId="0" fontId="51" fillId="34" borderId="71" xfId="44" applyFont="1" applyFill="1" applyBorder="1" applyAlignment="1">
      <alignment horizontal="center" vertical="center" shrinkToFit="1"/>
    </xf>
    <xf numFmtId="0" fontId="51" fillId="34" borderId="69" xfId="44" applyFont="1" applyFill="1" applyBorder="1" applyAlignment="1">
      <alignment horizontal="center" vertical="center" shrinkToFit="1"/>
    </xf>
    <xf numFmtId="0" fontId="51" fillId="34" borderId="72" xfId="44" applyFont="1" applyFill="1" applyBorder="1" applyAlignment="1">
      <alignment horizontal="center" vertical="center" shrinkToFit="1"/>
    </xf>
    <xf numFmtId="0" fontId="52" fillId="0" borderId="0" xfId="0" applyFont="1" applyBorder="1" applyAlignment="1">
      <alignment horizontal="distributed" vertical="center" indent="12"/>
    </xf>
    <xf numFmtId="0" fontId="51" fillId="34" borderId="71" xfId="44" applyFont="1" applyFill="1" applyBorder="1" applyAlignment="1">
      <alignment horizontal="center" vertical="center"/>
    </xf>
    <xf numFmtId="0" fontId="51" fillId="34" borderId="72" xfId="44" applyFont="1" applyFill="1" applyBorder="1" applyAlignment="1">
      <alignment horizontal="center" vertical="center"/>
    </xf>
    <xf numFmtId="49" fontId="30" fillId="0" borderId="0" xfId="0" applyNumberFormat="1" applyFont="1" applyAlignment="1">
      <alignment horizontal="center" textRotation="180"/>
    </xf>
    <xf numFmtId="0" fontId="50" fillId="0" borderId="0" xfId="0" applyFont="1" applyBorder="1" applyAlignment="1">
      <alignment horizontal="distributed" vertical="center" indent="12"/>
    </xf>
    <xf numFmtId="207" fontId="35" fillId="0" borderId="51" xfId="44" applyNumberFormat="1" applyFont="1" applyBorder="1" applyAlignment="1">
      <alignment horizontal="right" vertical="center"/>
    </xf>
    <xf numFmtId="0" fontId="35" fillId="0" borderId="22" xfId="44" applyFont="1" applyBorder="1" applyAlignment="1">
      <alignment horizontal="center" vertical="center" wrapText="1"/>
    </xf>
    <xf numFmtId="0" fontId="35" fillId="0" borderId="46" xfId="44" applyFont="1" applyBorder="1" applyAlignment="1">
      <alignment horizontal="center" vertical="center" wrapText="1"/>
    </xf>
    <xf numFmtId="0" fontId="35" fillId="0" borderId="64" xfId="44" applyFont="1" applyBorder="1" applyAlignment="1">
      <alignment horizontal="center" vertical="center" wrapText="1"/>
    </xf>
    <xf numFmtId="0" fontId="35" fillId="34" borderId="46" xfId="44" applyFont="1" applyFill="1" applyBorder="1" applyAlignment="1">
      <alignment horizontal="center" vertical="center"/>
    </xf>
    <xf numFmtId="0" fontId="35" fillId="34" borderId="69" xfId="44" applyFont="1" applyFill="1" applyBorder="1" applyAlignment="1">
      <alignment horizontal="center" vertical="center"/>
    </xf>
    <xf numFmtId="0" fontId="35" fillId="34" borderId="72" xfId="44" applyFont="1" applyFill="1" applyBorder="1" applyAlignment="1">
      <alignment horizontal="center" vertical="center"/>
    </xf>
    <xf numFmtId="0" fontId="35" fillId="34" borderId="27" xfId="44" applyFont="1" applyFill="1" applyBorder="1" applyAlignment="1">
      <alignment horizontal="center" vertical="center"/>
    </xf>
    <xf numFmtId="0" fontId="35" fillId="34" borderId="73" xfId="44" applyFont="1" applyFill="1" applyBorder="1" applyAlignment="1">
      <alignment horizontal="center" vertical="center"/>
    </xf>
    <xf numFmtId="0" fontId="35" fillId="34" borderId="30" xfId="44" applyFont="1" applyFill="1" applyBorder="1" applyAlignment="1">
      <alignment horizontal="center" vertical="center"/>
    </xf>
    <xf numFmtId="0" fontId="35" fillId="34" borderId="39" xfId="44" applyFont="1" applyFill="1" applyBorder="1" applyAlignment="1">
      <alignment horizontal="center" vertical="center"/>
    </xf>
    <xf numFmtId="0" fontId="35" fillId="34" borderId="66" xfId="44" applyFont="1" applyFill="1" applyBorder="1" applyAlignment="1">
      <alignment horizontal="center" vertical="center"/>
    </xf>
    <xf numFmtId="0" fontId="35" fillId="34" borderId="43" xfId="44" applyFont="1" applyFill="1" applyBorder="1" applyAlignment="1">
      <alignment horizontal="center" vertical="center"/>
    </xf>
    <xf numFmtId="0" fontId="35" fillId="34" borderId="16" xfId="44" applyFont="1" applyFill="1" applyBorder="1" applyAlignment="1">
      <alignment horizontal="center" vertical="center"/>
    </xf>
    <xf numFmtId="0" fontId="35" fillId="34" borderId="41" xfId="44" applyFont="1" applyFill="1" applyBorder="1" applyAlignment="1">
      <alignment horizontal="center" vertical="center"/>
    </xf>
    <xf numFmtId="0" fontId="35" fillId="34" borderId="63" xfId="44" applyFont="1" applyFill="1" applyBorder="1" applyAlignment="1">
      <alignment horizontal="center" vertical="center"/>
    </xf>
    <xf numFmtId="0" fontId="35" fillId="34" borderId="40" xfId="44" applyFont="1" applyFill="1" applyBorder="1" applyAlignment="1">
      <alignment horizontal="center" vertical="center"/>
    </xf>
    <xf numFmtId="0" fontId="35" fillId="34" borderId="42" xfId="44" applyFont="1" applyFill="1" applyBorder="1" applyAlignment="1">
      <alignment horizontal="center" vertical="center"/>
    </xf>
    <xf numFmtId="0" fontId="35" fillId="34" borderId="26" xfId="44" applyFont="1" applyFill="1" applyBorder="1" applyAlignment="1">
      <alignment horizontal="center" vertical="center"/>
    </xf>
    <xf numFmtId="0" fontId="35" fillId="34" borderId="45" xfId="44" applyFont="1" applyFill="1" applyBorder="1" applyAlignment="1">
      <alignment horizontal="center" vertical="center"/>
    </xf>
    <xf numFmtId="0" fontId="35" fillId="34" borderId="25" xfId="44" applyFont="1" applyFill="1" applyBorder="1" applyAlignment="1">
      <alignment horizontal="center" vertical="center"/>
    </xf>
  </cellXfs>
  <cellStyles count="4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7"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6" builtinId="6"/>
    <cellStyle name="桁区切り 2" xfId="43" xr:uid="{9D26A4A6-8780-4EB3-BDD6-B3AF84E9E654}"/>
    <cellStyle name="桁区切り 3" xfId="45" xr:uid="{2F25C1A2-10A0-499B-AADC-546B72ACEE4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5B6DB233-8AD8-4366-9936-3582BAB13C9A}"/>
    <cellStyle name="標準 3" xfId="44" xr:uid="{3B4425D9-A704-41A5-ABFE-FEDCDBA25018}"/>
    <cellStyle name="良い" xfId="6" builtinId="26" customBuiltin="1"/>
  </cellStyles>
  <dxfs count="5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theme/theme1.xml" Type="http://schemas.openxmlformats.org/officeDocument/2006/relationships/theme"/><Relationship Id="rId3" Target="worksheets/sheet3.xml" Type="http://schemas.openxmlformats.org/officeDocument/2006/relationships/worksheet"/><Relationship Id="rId30" Target="styles.xml" Type="http://schemas.openxmlformats.org/officeDocument/2006/relationships/styles"/><Relationship Id="rId31" Target="sharedStrings.xml" Type="http://schemas.openxmlformats.org/officeDocument/2006/relationships/sharedStrings"/><Relationship Id="rId32" Target="calcChain.xml" Type="http://schemas.openxmlformats.org/officeDocument/2006/relationships/calcChain"/><Relationship Id="rId33" Target="../customXml/item1.xml" Type="http://schemas.openxmlformats.org/officeDocument/2006/relationships/customXml"/><Relationship Id="rId34" Target="../customXml/item2.xml" Type="http://schemas.openxmlformats.org/officeDocument/2006/relationships/customXml"/><Relationship Id="rId35"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0</xdr:col>
      <xdr:colOff>273051</xdr:colOff>
      <xdr:row>3</xdr:row>
      <xdr:rowOff>134471</xdr:rowOff>
    </xdr:from>
    <xdr:ext cx="5032374" cy="1513354"/>
    <xdr:sp macro="" textlink="">
      <xdr:nvSpPr>
        <xdr:cNvPr id="2" name="AutoShape 12">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73051" y="820271"/>
          <a:ext cx="5032374" cy="1513354"/>
        </a:xfrm>
        <a:prstGeom prst="roundRect">
          <a:avLst>
            <a:gd name="adj" fmla="val 16667"/>
          </a:avLst>
        </a:prstGeom>
        <a:solidFill>
          <a:srgbClr val="FFFFFF"/>
        </a:solidFill>
        <a:ln w="19050">
          <a:solidFill>
            <a:srgbClr val="000000"/>
          </a:solidFill>
          <a:round/>
          <a:headEnd/>
          <a:tailEnd/>
        </a:ln>
      </xdr:spPr>
      <xdr:txBody>
        <a:bodyPr wrap="square" lIns="74295" tIns="8890" rIns="74295" bIns="8890" anchor="t" upright="1">
          <a:noAutofit/>
        </a:bodyPr>
        <a:lstStyle/>
        <a:p>
          <a:pPr algn="ctr" rtl="0">
            <a:defRPr sz="1000"/>
          </a:pPr>
          <a:r>
            <a:rPr lang="ja-JP" altLang="en-US" sz="1200" b="1" i="0" u="none" strike="noStrike" baseline="0">
              <a:solidFill>
                <a:srgbClr val="000000"/>
              </a:solidFill>
              <a:latin typeface="ＭＳ 明朝"/>
              <a:ea typeface="ＭＳ 明朝"/>
            </a:rPr>
            <a:t> </a:t>
          </a:r>
          <a:endParaRPr lang="ja-JP" altLang="en-US" sz="1200" b="0" i="0" u="none" strike="noStrike" baseline="0">
            <a:solidFill>
              <a:srgbClr val="000000"/>
            </a:solidFill>
            <a:latin typeface="ＭＳ 明朝"/>
            <a:ea typeface="ＭＳ 明朝"/>
          </a:endParaRPr>
        </a:p>
        <a:p>
          <a:pPr algn="ctr" rtl="0">
            <a:defRPr sz="1000"/>
          </a:pPr>
          <a:r>
            <a:rPr lang="ja-JP" altLang="en-US" sz="2200" b="1" i="0" u="none" strike="noStrike" baseline="0">
              <a:solidFill>
                <a:srgbClr val="000000"/>
              </a:solidFill>
              <a:latin typeface="+mn-ea"/>
              <a:ea typeface="+mn-ea"/>
            </a:rPr>
            <a:t>後   期   高   齢   者   医   療</a:t>
          </a:r>
          <a:endParaRPr lang="ja-JP" altLang="en-US" sz="1200" b="0" i="0" u="none" strike="noStrike" baseline="0">
            <a:solidFill>
              <a:srgbClr val="000000"/>
            </a:solidFill>
            <a:latin typeface="+mn-ea"/>
            <a:ea typeface="+mn-ea"/>
          </a:endParaRPr>
        </a:p>
        <a:p>
          <a:pPr algn="ctr" rtl="0">
            <a:defRPr sz="1000"/>
          </a:pPr>
          <a:r>
            <a:rPr lang="ja-JP" altLang="en-US" sz="2200" b="1" i="0" u="none" strike="noStrike" baseline="0">
              <a:solidFill>
                <a:srgbClr val="000000"/>
              </a:solidFill>
              <a:latin typeface="+mn-ea"/>
              <a:ea typeface="+mn-ea"/>
            </a:rPr>
            <a:t>市 町 村 打 合 せ 参 考 資 料</a:t>
          </a:r>
          <a:endParaRPr lang="ja-JP" altLang="en-US" sz="1200" b="0" i="0" u="none" strike="noStrike" baseline="0">
            <a:solidFill>
              <a:srgbClr val="000000"/>
            </a:solidFill>
            <a:latin typeface="+mn-ea"/>
            <a:ea typeface="+mn-ea"/>
          </a:endParaRPr>
        </a:p>
        <a:p>
          <a:pPr algn="ctr" rtl="0">
            <a:defRPr sz="1000"/>
          </a:pPr>
          <a:r>
            <a:rPr lang="ja-JP" altLang="en-US" sz="1200" b="1" i="0" u="none" strike="noStrike" baseline="0">
              <a:solidFill>
                <a:srgbClr val="000000"/>
              </a:solidFill>
              <a:latin typeface="ＭＳ 明朝"/>
              <a:ea typeface="ＭＳ 明朝"/>
            </a:rPr>
            <a:t> </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57150</xdr:rowOff>
    </xdr:from>
    <xdr:to>
      <xdr:col>1</xdr:col>
      <xdr:colOff>4514850</xdr:colOff>
      <xdr:row>31</xdr:row>
      <xdr:rowOff>66675</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bwMode="auto">
        <a:xfrm flipH="1">
          <a:off x="95250" y="57150"/>
          <a:ext cx="6057900" cy="5391150"/>
        </a:xfrm>
        <a:prstGeom prst="line">
          <a:avLst/>
        </a:prstGeom>
        <a:solidFill>
          <a:srgbClr xmlns:mc="http://schemas.openxmlformats.org/markup-compatibility/2006" xmlns:a14="http://schemas.microsoft.com/office/drawing/2010/main" val="FFFFFF" mc:Ignorable="a14" a14:legacySpreadsheetColorIndex="65"/>
        </a:solidFill>
        <a:ln w="285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137647</xdr:colOff>
      <xdr:row>3</xdr:row>
      <xdr:rowOff>2129676</xdr:rowOff>
    </xdr:from>
    <xdr:to>
      <xdr:col>1</xdr:col>
      <xdr:colOff>1621679</xdr:colOff>
      <xdr:row>3</xdr:row>
      <xdr:rowOff>2719853</xdr:rowOff>
    </xdr:to>
    <xdr:sp macro="" textlink="">
      <xdr:nvSpPr>
        <xdr:cNvPr id="2" name="大かっこ 1">
          <a:extLst>
            <a:ext uri="{FF2B5EF4-FFF2-40B4-BE49-F238E27FC236}">
              <a16:creationId xmlns:a16="http://schemas.microsoft.com/office/drawing/2014/main" id="{0F3E542F-AFCD-A9D4-3F3B-0201827E3683}"/>
            </a:ext>
          </a:extLst>
        </xdr:cNvPr>
        <xdr:cNvSpPr/>
      </xdr:nvSpPr>
      <xdr:spPr bwMode="auto">
        <a:xfrm>
          <a:off x="529853" y="4124323"/>
          <a:ext cx="1484032" cy="590177"/>
        </a:xfrm>
        <a:prstGeom prst="bracketPair">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182469</xdr:colOff>
      <xdr:row>4</xdr:row>
      <xdr:rowOff>2663825</xdr:rowOff>
    </xdr:from>
    <xdr:to>
      <xdr:col>1</xdr:col>
      <xdr:colOff>1602441</xdr:colOff>
      <xdr:row>4</xdr:row>
      <xdr:rowOff>3235325</xdr:rowOff>
    </xdr:to>
    <xdr:sp macro="" textlink="">
      <xdr:nvSpPr>
        <xdr:cNvPr id="3" name="大かっこ 2">
          <a:extLst>
            <a:ext uri="{FF2B5EF4-FFF2-40B4-BE49-F238E27FC236}">
              <a16:creationId xmlns:a16="http://schemas.microsoft.com/office/drawing/2014/main" id="{A5AD6C10-B032-7631-C4A5-C0C7468F6C9F}"/>
            </a:ext>
          </a:extLst>
        </xdr:cNvPr>
        <xdr:cNvSpPr/>
      </xdr:nvSpPr>
      <xdr:spPr bwMode="auto">
        <a:xfrm>
          <a:off x="574675" y="9858001"/>
          <a:ext cx="1419972" cy="571500"/>
        </a:xfrm>
        <a:prstGeom prst="bracketPair">
          <a:avLst/>
        </a:prstGeom>
        <a:no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63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3.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4DA4C-4B68-4AA1-801E-CD5ECD424DF5}">
  <sheetPr>
    <pageSetUpPr fitToPage="1"/>
  </sheetPr>
  <dimension ref="A13:D36"/>
  <sheetViews>
    <sheetView tabSelected="1" view="pageBreakPreview" zoomScaleNormal="100" zoomScaleSheetLayoutView="100" workbookViewId="0">
      <selection activeCell="B25" sqref="B25"/>
    </sheetView>
  </sheetViews>
  <sheetFormatPr defaultColWidth="9" defaultRowHeight="18"/>
  <cols>
    <col min="1" max="1" width="13.08203125" style="29" customWidth="1"/>
    <col min="2" max="2" width="18.6640625" style="29" customWidth="1"/>
    <col min="3" max="3" width="26.6640625" style="29" customWidth="1"/>
    <col min="4" max="4" width="15.4140625" style="29" customWidth="1"/>
    <col min="5" max="16384" width="9" style="29"/>
  </cols>
  <sheetData>
    <row r="13" spans="1:4">
      <c r="D13" s="30"/>
    </row>
    <row r="14" spans="1:4" ht="18" customHeight="1">
      <c r="A14" s="31"/>
      <c r="B14" s="36" t="s">
        <v>326</v>
      </c>
      <c r="C14" s="34"/>
      <c r="D14" s="32"/>
    </row>
    <row r="15" spans="1:4" ht="18" customHeight="1">
      <c r="A15" s="31"/>
      <c r="B15" s="31"/>
      <c r="D15" s="32"/>
    </row>
    <row r="16" spans="1:4" ht="18" customHeight="1">
      <c r="A16" s="31"/>
      <c r="B16" s="36" t="s">
        <v>325</v>
      </c>
      <c r="C16" s="35"/>
      <c r="D16" s="32"/>
    </row>
    <row r="17" spans="1:4" ht="18" customHeight="1">
      <c r="D17" s="30"/>
    </row>
    <row r="18" spans="1:4" ht="18" customHeight="1">
      <c r="D18" s="30"/>
    </row>
    <row r="19" spans="1:4" ht="18" customHeight="1"/>
    <row r="20" spans="1:4" ht="18" customHeight="1">
      <c r="A20" s="29" t="s">
        <v>0</v>
      </c>
    </row>
    <row r="21" spans="1:4" ht="18" customHeight="1">
      <c r="A21" s="29" t="s">
        <v>333</v>
      </c>
    </row>
    <row r="22" spans="1:4" ht="18" customHeight="1">
      <c r="A22" s="29" t="s">
        <v>334</v>
      </c>
    </row>
    <row r="23" spans="1:4" ht="18" customHeight="1">
      <c r="A23" s="29" t="s">
        <v>305</v>
      </c>
    </row>
    <row r="24" spans="1:4" ht="18" customHeight="1">
      <c r="A24" s="29" t="s">
        <v>335</v>
      </c>
    </row>
    <row r="25" spans="1:4" ht="18" customHeight="1">
      <c r="A25" s="29" t="s">
        <v>336</v>
      </c>
    </row>
    <row r="26" spans="1:4" ht="18" customHeight="1">
      <c r="A26" s="29" t="s">
        <v>327</v>
      </c>
    </row>
    <row r="27" spans="1:4" ht="18" customHeight="1">
      <c r="A27" s="31" t="s">
        <v>328</v>
      </c>
      <c r="B27" s="430"/>
      <c r="C27" s="430"/>
      <c r="D27" s="29" t="s">
        <v>329</v>
      </c>
    </row>
    <row r="28" spans="1:4" ht="18" customHeight="1">
      <c r="A28" s="29" t="s">
        <v>337</v>
      </c>
      <c r="C28" s="31" t="s">
        <v>330</v>
      </c>
    </row>
    <row r="29" spans="1:4" ht="18" customHeight="1">
      <c r="A29" s="29" t="s">
        <v>338</v>
      </c>
      <c r="C29" s="31" t="s">
        <v>331</v>
      </c>
    </row>
    <row r="30" spans="1:4" ht="18" customHeight="1">
      <c r="A30" s="29" t="s">
        <v>339</v>
      </c>
      <c r="C30" s="31" t="s">
        <v>332</v>
      </c>
    </row>
    <row r="31" spans="1:4" ht="18" customHeight="1"/>
    <row r="32" spans="1:4" ht="18" customHeight="1"/>
    <row r="33" spans="1:1" ht="18" customHeight="1">
      <c r="A33" s="29" t="s">
        <v>297</v>
      </c>
    </row>
    <row r="34" spans="1:1" ht="18" customHeight="1">
      <c r="A34" s="29" t="s">
        <v>340</v>
      </c>
    </row>
    <row r="35" spans="1:1" ht="18" customHeight="1">
      <c r="A35" s="29" t="s">
        <v>341</v>
      </c>
    </row>
    <row r="36" spans="1:1" ht="18" customHeight="1"/>
  </sheetData>
  <mergeCells count="1">
    <mergeCell ref="B27:C27"/>
  </mergeCells>
  <phoneticPr fontId="20"/>
  <conditionalFormatting sqref="C16 C14">
    <cfRule type="containsBlanks" dxfId="52" priority="1">
      <formula>LEN(TRIM(C14))=0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E9AB9-35D7-400D-A885-C8B7EED51CE6}">
  <sheetPr>
    <pageSetUpPr fitToPage="1"/>
  </sheetPr>
  <dimension ref="A1:L40"/>
  <sheetViews>
    <sheetView view="pageLayout" topLeftCell="A34" zoomScaleNormal="100" zoomScaleSheetLayoutView="130" workbookViewId="0">
      <selection activeCell="C10" sqref="C10:V13"/>
    </sheetView>
  </sheetViews>
  <sheetFormatPr defaultColWidth="9" defaultRowHeight="18"/>
  <cols>
    <col min="1" max="1" width="3.83203125" style="29" customWidth="1"/>
    <col min="2" max="2" width="9" style="29"/>
    <col min="3" max="4" width="7.5" style="29" customWidth="1"/>
    <col min="5" max="5" width="15.08203125" style="29" customWidth="1"/>
    <col min="6" max="6" width="3" style="29" customWidth="1"/>
    <col min="7" max="7" width="15" style="29" customWidth="1"/>
    <col min="8" max="8" width="3" style="29" customWidth="1"/>
    <col min="9" max="9" width="14.83203125" style="29" customWidth="1"/>
    <col min="10" max="10" width="3" style="29" customWidth="1"/>
    <col min="11" max="11" width="12.25" style="29" customWidth="1"/>
    <col min="12" max="12" width="4.33203125" style="29" customWidth="1"/>
    <col min="13" max="16384" width="9" style="29"/>
  </cols>
  <sheetData>
    <row r="1" spans="1:12" ht="18" customHeight="1">
      <c r="A1" s="507" t="s">
        <v>23</v>
      </c>
      <c r="B1" s="507"/>
      <c r="C1" s="507"/>
      <c r="D1" s="507"/>
      <c r="E1" s="507"/>
      <c r="F1" s="507"/>
      <c r="G1" s="507"/>
      <c r="H1" s="507"/>
      <c r="I1" s="507"/>
      <c r="J1" s="507"/>
      <c r="K1" s="507"/>
      <c r="L1" s="507"/>
    </row>
    <row r="3" spans="1:12" ht="22.5" customHeight="1">
      <c r="A3" s="546" t="s">
        <v>390</v>
      </c>
      <c r="B3" s="546"/>
      <c r="C3" s="546"/>
      <c r="D3" s="546"/>
      <c r="E3" s="546"/>
      <c r="F3" s="546"/>
      <c r="G3" s="546"/>
      <c r="H3" s="546"/>
      <c r="I3" s="546"/>
      <c r="J3" s="546"/>
      <c r="K3" s="546"/>
      <c r="L3" s="546"/>
    </row>
    <row r="4" spans="1:12">
      <c r="B4" s="554" t="s">
        <v>165</v>
      </c>
      <c r="C4" s="554"/>
      <c r="D4" s="554"/>
      <c r="E4" s="555" t="s">
        <v>166</v>
      </c>
      <c r="F4" s="556"/>
      <c r="G4" s="555" t="s">
        <v>167</v>
      </c>
      <c r="H4" s="556"/>
      <c r="I4" s="559" t="s">
        <v>315</v>
      </c>
      <c r="J4" s="560"/>
      <c r="K4" s="559" t="s">
        <v>168</v>
      </c>
      <c r="L4" s="560"/>
    </row>
    <row r="5" spans="1:12">
      <c r="B5" s="554"/>
      <c r="C5" s="554"/>
      <c r="D5" s="554"/>
      <c r="E5" s="557"/>
      <c r="F5" s="558"/>
      <c r="G5" s="557"/>
      <c r="H5" s="558"/>
      <c r="I5" s="561"/>
      <c r="J5" s="562"/>
      <c r="K5" s="561"/>
      <c r="L5" s="562"/>
    </row>
    <row r="6" spans="1:12" ht="15" customHeight="1">
      <c r="B6" s="577">
        <f>B10-1</f>
        <v>4</v>
      </c>
      <c r="C6" s="594" t="s">
        <v>169</v>
      </c>
      <c r="D6" s="595"/>
      <c r="E6" s="552"/>
      <c r="F6" s="209" t="s">
        <v>80</v>
      </c>
      <c r="G6" s="549"/>
      <c r="H6" s="210" t="s">
        <v>42</v>
      </c>
      <c r="I6" s="211"/>
      <c r="J6" s="210" t="s">
        <v>80</v>
      </c>
      <c r="K6" s="567"/>
      <c r="L6" s="547" t="s">
        <v>79</v>
      </c>
    </row>
    <row r="7" spans="1:12" ht="15" customHeight="1">
      <c r="B7" s="577"/>
      <c r="C7" s="596"/>
      <c r="D7" s="597"/>
      <c r="E7" s="553"/>
      <c r="F7" s="212"/>
      <c r="G7" s="550"/>
      <c r="H7" s="213"/>
      <c r="I7" s="563"/>
      <c r="J7" s="564"/>
      <c r="K7" s="568"/>
      <c r="L7" s="548"/>
    </row>
    <row r="8" spans="1:12" ht="15" customHeight="1">
      <c r="B8" s="577"/>
      <c r="C8" s="586" t="s">
        <v>170</v>
      </c>
      <c r="D8" s="587"/>
      <c r="E8" s="551"/>
      <c r="F8" s="214" t="s">
        <v>42</v>
      </c>
      <c r="G8" s="551"/>
      <c r="H8" s="214" t="s">
        <v>42</v>
      </c>
      <c r="I8" s="563"/>
      <c r="J8" s="564"/>
      <c r="K8" s="225"/>
      <c r="L8" s="221" t="s">
        <v>81</v>
      </c>
    </row>
    <row r="9" spans="1:12" ht="15" customHeight="1">
      <c r="B9" s="578"/>
      <c r="C9" s="588"/>
      <c r="D9" s="589"/>
      <c r="E9" s="550"/>
      <c r="F9" s="215"/>
      <c r="G9" s="550"/>
      <c r="H9" s="215"/>
      <c r="I9" s="565"/>
      <c r="J9" s="566"/>
      <c r="K9" s="224"/>
      <c r="L9" s="222" t="s">
        <v>42</v>
      </c>
    </row>
    <row r="10" spans="1:12" ht="15" customHeight="1">
      <c r="B10" s="577">
        <f>B14-1</f>
        <v>5</v>
      </c>
      <c r="C10" s="594" t="s">
        <v>169</v>
      </c>
      <c r="D10" s="595"/>
      <c r="E10" s="552"/>
      <c r="F10" s="209" t="s">
        <v>80</v>
      </c>
      <c r="G10" s="549"/>
      <c r="H10" s="210" t="s">
        <v>42</v>
      </c>
      <c r="I10" s="211"/>
      <c r="J10" s="216" t="s">
        <v>80</v>
      </c>
      <c r="K10" s="567"/>
      <c r="L10" s="547" t="s">
        <v>79</v>
      </c>
    </row>
    <row r="11" spans="1:12" ht="15" customHeight="1">
      <c r="B11" s="577"/>
      <c r="C11" s="596"/>
      <c r="D11" s="597"/>
      <c r="E11" s="553"/>
      <c r="F11" s="212"/>
      <c r="G11" s="550"/>
      <c r="H11" s="213"/>
      <c r="I11" s="563"/>
      <c r="J11" s="564"/>
      <c r="K11" s="568"/>
      <c r="L11" s="548"/>
    </row>
    <row r="12" spans="1:12" ht="15" customHeight="1">
      <c r="B12" s="577"/>
      <c r="C12" s="586" t="s">
        <v>170</v>
      </c>
      <c r="D12" s="587"/>
      <c r="E12" s="551"/>
      <c r="F12" s="214" t="s">
        <v>42</v>
      </c>
      <c r="G12" s="551"/>
      <c r="H12" s="214" t="s">
        <v>42</v>
      </c>
      <c r="I12" s="563"/>
      <c r="J12" s="564"/>
      <c r="K12" s="225"/>
      <c r="L12" s="221" t="s">
        <v>81</v>
      </c>
    </row>
    <row r="13" spans="1:12" ht="15" customHeight="1">
      <c r="B13" s="578"/>
      <c r="C13" s="588"/>
      <c r="D13" s="589"/>
      <c r="E13" s="550"/>
      <c r="F13" s="215"/>
      <c r="G13" s="550"/>
      <c r="H13" s="215"/>
      <c r="I13" s="565"/>
      <c r="J13" s="566"/>
      <c r="K13" s="224"/>
      <c r="L13" s="222" t="s">
        <v>42</v>
      </c>
    </row>
    <row r="14" spans="1:12" ht="15" customHeight="1">
      <c r="B14" s="577">
        <f>'第1-1　事業の概況'!J3</f>
        <v>6</v>
      </c>
      <c r="C14" s="594" t="s">
        <v>169</v>
      </c>
      <c r="D14" s="595"/>
      <c r="E14" s="552"/>
      <c r="F14" s="209" t="s">
        <v>80</v>
      </c>
      <c r="G14" s="549"/>
      <c r="H14" s="210" t="s">
        <v>42</v>
      </c>
      <c r="I14" s="211"/>
      <c r="J14" s="216" t="s">
        <v>80</v>
      </c>
      <c r="K14" s="567"/>
      <c r="L14" s="547" t="s">
        <v>79</v>
      </c>
    </row>
    <row r="15" spans="1:12" ht="15" customHeight="1">
      <c r="B15" s="577"/>
      <c r="C15" s="596"/>
      <c r="D15" s="597"/>
      <c r="E15" s="553"/>
      <c r="F15" s="212"/>
      <c r="G15" s="550"/>
      <c r="H15" s="213"/>
      <c r="I15" s="563"/>
      <c r="J15" s="564"/>
      <c r="K15" s="568"/>
      <c r="L15" s="548"/>
    </row>
    <row r="16" spans="1:12" ht="15" customHeight="1">
      <c r="B16" s="577"/>
      <c r="C16" s="586" t="s">
        <v>170</v>
      </c>
      <c r="D16" s="587"/>
      <c r="E16" s="551"/>
      <c r="F16" s="214" t="s">
        <v>42</v>
      </c>
      <c r="G16" s="551"/>
      <c r="H16" s="214" t="s">
        <v>42</v>
      </c>
      <c r="I16" s="563"/>
      <c r="J16" s="564"/>
      <c r="K16" s="225"/>
      <c r="L16" s="221" t="s">
        <v>81</v>
      </c>
    </row>
    <row r="17" spans="1:12" ht="15" customHeight="1">
      <c r="B17" s="578"/>
      <c r="C17" s="588"/>
      <c r="D17" s="589"/>
      <c r="E17" s="550"/>
      <c r="F17" s="215"/>
      <c r="G17" s="550"/>
      <c r="H17" s="215"/>
      <c r="I17" s="565"/>
      <c r="J17" s="566"/>
      <c r="K17" s="224"/>
      <c r="L17" s="222" t="s">
        <v>42</v>
      </c>
    </row>
    <row r="18" spans="1:12" ht="54" customHeight="1">
      <c r="B18" s="590" t="s">
        <v>171</v>
      </c>
      <c r="C18" s="591"/>
      <c r="D18" s="592"/>
      <c r="E18" s="579"/>
      <c r="F18" s="580"/>
      <c r="G18" s="580"/>
      <c r="H18" s="580"/>
      <c r="I18" s="580"/>
      <c r="J18" s="580"/>
      <c r="K18" s="580"/>
      <c r="L18" s="581"/>
    </row>
    <row r="19" spans="1:12" ht="54" customHeight="1">
      <c r="B19" s="593" t="s">
        <v>172</v>
      </c>
      <c r="C19" s="593"/>
      <c r="D19" s="593"/>
      <c r="E19" s="582"/>
      <c r="F19" s="583"/>
      <c r="G19" s="583"/>
      <c r="H19" s="583"/>
      <c r="I19" s="583"/>
      <c r="J19" s="583"/>
      <c r="K19" s="583"/>
      <c r="L19" s="584"/>
    </row>
    <row r="20" spans="1:12" ht="18" customHeight="1">
      <c r="B20" s="574" t="s">
        <v>24</v>
      </c>
      <c r="C20" s="574"/>
      <c r="D20" s="574"/>
      <c r="E20" s="574"/>
      <c r="F20" s="574"/>
      <c r="G20" s="574"/>
      <c r="H20" s="574"/>
      <c r="I20" s="574"/>
      <c r="J20" s="574"/>
      <c r="K20" s="574"/>
      <c r="L20" s="574"/>
    </row>
    <row r="21" spans="1:12" ht="18" customHeight="1">
      <c r="B21" s="575" t="s">
        <v>391</v>
      </c>
      <c r="C21" s="575"/>
      <c r="D21" s="575"/>
      <c r="E21" s="575"/>
      <c r="F21" s="575"/>
      <c r="G21" s="575"/>
      <c r="H21" s="575"/>
      <c r="I21" s="575"/>
      <c r="J21" s="575"/>
      <c r="K21" s="575"/>
      <c r="L21" s="575"/>
    </row>
    <row r="23" spans="1:12">
      <c r="A23" s="585" t="s">
        <v>392</v>
      </c>
      <c r="B23" s="585"/>
      <c r="C23" s="585"/>
      <c r="D23" s="585"/>
      <c r="E23" s="585"/>
      <c r="F23" s="585"/>
      <c r="G23" s="585"/>
      <c r="H23" s="585"/>
      <c r="I23" s="585"/>
      <c r="J23" s="585"/>
      <c r="K23" s="585"/>
      <c r="L23" s="585"/>
    </row>
    <row r="24" spans="1:12" ht="21" customHeight="1">
      <c r="B24" s="573" t="s">
        <v>393</v>
      </c>
      <c r="C24" s="573"/>
      <c r="D24" s="573"/>
      <c r="E24" s="570">
        <f>G24-1</f>
        <v>4</v>
      </c>
      <c r="F24" s="571"/>
      <c r="G24" s="570">
        <f>I24-1</f>
        <v>5</v>
      </c>
      <c r="H24" s="572"/>
      <c r="I24" s="570">
        <f>B14</f>
        <v>6</v>
      </c>
      <c r="J24" s="572"/>
      <c r="L24" s="217"/>
    </row>
    <row r="25" spans="1:12" ht="23.25" customHeight="1">
      <c r="B25" s="536" t="s">
        <v>26</v>
      </c>
      <c r="C25" s="536"/>
      <c r="D25" s="536"/>
      <c r="E25" s="223"/>
      <c r="F25" s="218" t="s">
        <v>27</v>
      </c>
      <c r="G25" s="223"/>
      <c r="H25" s="219" t="s">
        <v>27</v>
      </c>
      <c r="I25" s="223"/>
      <c r="J25" s="218" t="s">
        <v>27</v>
      </c>
      <c r="L25" s="220"/>
    </row>
    <row r="26" spans="1:12" ht="23.25" customHeight="1">
      <c r="B26" s="569" t="s">
        <v>281</v>
      </c>
      <c r="C26" s="569"/>
      <c r="D26" s="569"/>
      <c r="E26" s="223"/>
      <c r="F26" s="218" t="s">
        <v>27</v>
      </c>
      <c r="G26" s="223"/>
      <c r="H26" s="219" t="s">
        <v>27</v>
      </c>
      <c r="I26" s="223"/>
      <c r="J26" s="218" t="s">
        <v>27</v>
      </c>
      <c r="L26" s="220"/>
    </row>
    <row r="27" spans="1:12" ht="23.25" customHeight="1">
      <c r="B27" s="569" t="s">
        <v>28</v>
      </c>
      <c r="C27" s="569"/>
      <c r="D27" s="569"/>
      <c r="E27" s="223"/>
      <c r="F27" s="218" t="s">
        <v>27</v>
      </c>
      <c r="G27" s="223"/>
      <c r="H27" s="219" t="s">
        <v>27</v>
      </c>
      <c r="I27" s="223"/>
      <c r="J27" s="218" t="s">
        <v>27</v>
      </c>
      <c r="L27" s="220"/>
    </row>
    <row r="28" spans="1:12" ht="23.25" customHeight="1">
      <c r="B28" s="569" t="s">
        <v>29</v>
      </c>
      <c r="C28" s="569"/>
      <c r="D28" s="569"/>
      <c r="E28" s="223"/>
      <c r="F28" s="218" t="s">
        <v>27</v>
      </c>
      <c r="G28" s="223"/>
      <c r="H28" s="219" t="s">
        <v>27</v>
      </c>
      <c r="I28" s="223"/>
      <c r="J28" s="218" t="s">
        <v>27</v>
      </c>
      <c r="L28" s="220"/>
    </row>
    <row r="29" spans="1:12" ht="23.25" customHeight="1">
      <c r="B29" s="569" t="s">
        <v>30</v>
      </c>
      <c r="C29" s="569"/>
      <c r="D29" s="569"/>
      <c r="E29" s="223"/>
      <c r="F29" s="218" t="s">
        <v>27</v>
      </c>
      <c r="G29" s="223"/>
      <c r="H29" s="219" t="s">
        <v>27</v>
      </c>
      <c r="I29" s="223"/>
      <c r="J29" s="218" t="s">
        <v>27</v>
      </c>
      <c r="L29" s="220"/>
    </row>
    <row r="30" spans="1:12" ht="23.25" customHeight="1">
      <c r="B30" s="569" t="s">
        <v>31</v>
      </c>
      <c r="C30" s="569"/>
      <c r="D30" s="569"/>
      <c r="E30" s="223"/>
      <c r="F30" s="218" t="s">
        <v>27</v>
      </c>
      <c r="G30" s="223"/>
      <c r="H30" s="219" t="s">
        <v>27</v>
      </c>
      <c r="I30" s="223"/>
      <c r="J30" s="218" t="s">
        <v>27</v>
      </c>
      <c r="L30" s="220"/>
    </row>
    <row r="33" spans="1:12">
      <c r="A33" s="585" t="s">
        <v>32</v>
      </c>
      <c r="B33" s="585"/>
      <c r="C33" s="585"/>
      <c r="D33" s="585"/>
      <c r="E33" s="585"/>
      <c r="F33" s="585"/>
      <c r="G33" s="585"/>
      <c r="H33" s="585"/>
      <c r="I33" s="585"/>
      <c r="J33" s="585"/>
      <c r="K33" s="585"/>
      <c r="L33" s="585"/>
    </row>
    <row r="34" spans="1:12">
      <c r="B34" s="29" t="s">
        <v>173</v>
      </c>
    </row>
    <row r="35" spans="1:12" ht="53" customHeight="1">
      <c r="B35" s="576"/>
      <c r="C35" s="576"/>
      <c r="D35" s="576"/>
      <c r="E35" s="576"/>
      <c r="F35" s="576"/>
      <c r="G35" s="576"/>
      <c r="H35" s="576"/>
      <c r="I35" s="576"/>
      <c r="J35" s="576"/>
      <c r="K35" s="576"/>
      <c r="L35" s="41"/>
    </row>
    <row r="37" spans="1:12">
      <c r="B37" s="29" t="s">
        <v>33</v>
      </c>
    </row>
    <row r="38" spans="1:12" ht="53" customHeight="1">
      <c r="B38" s="576"/>
      <c r="C38" s="576"/>
      <c r="D38" s="576"/>
      <c r="E38" s="576"/>
      <c r="F38" s="576"/>
      <c r="G38" s="576"/>
      <c r="H38" s="576"/>
      <c r="I38" s="576"/>
      <c r="J38" s="576"/>
      <c r="K38" s="576"/>
      <c r="L38" s="41"/>
    </row>
    <row r="39" spans="1:12" ht="12" customHeight="1">
      <c r="B39" s="226"/>
      <c r="C39" s="226"/>
      <c r="D39" s="226"/>
      <c r="E39" s="226"/>
      <c r="F39" s="226"/>
      <c r="G39" s="226"/>
      <c r="H39" s="226"/>
      <c r="I39" s="226"/>
      <c r="J39" s="226"/>
      <c r="K39" s="226"/>
      <c r="L39" s="41"/>
    </row>
    <row r="40" spans="1:12">
      <c r="B40" s="29" t="s">
        <v>34</v>
      </c>
    </row>
  </sheetData>
  <mergeCells count="57">
    <mergeCell ref="B19:D19"/>
    <mergeCell ref="B6:B9"/>
    <mergeCell ref="B14:B17"/>
    <mergeCell ref="C14:D15"/>
    <mergeCell ref="C16:D17"/>
    <mergeCell ref="C6:D7"/>
    <mergeCell ref="C8:D9"/>
    <mergeCell ref="C10:D11"/>
    <mergeCell ref="B20:L20"/>
    <mergeCell ref="B21:L21"/>
    <mergeCell ref="E6:E7"/>
    <mergeCell ref="B35:K35"/>
    <mergeCell ref="B38:K38"/>
    <mergeCell ref="K14:K15"/>
    <mergeCell ref="K10:K11"/>
    <mergeCell ref="B10:B13"/>
    <mergeCell ref="B30:D30"/>
    <mergeCell ref="G16:G17"/>
    <mergeCell ref="E18:L18"/>
    <mergeCell ref="E19:L19"/>
    <mergeCell ref="A23:L23"/>
    <mergeCell ref="A33:L33"/>
    <mergeCell ref="C12:D13"/>
    <mergeCell ref="B18:D18"/>
    <mergeCell ref="B29:D29"/>
    <mergeCell ref="E24:F24"/>
    <mergeCell ref="G24:H24"/>
    <mergeCell ref="I24:J24"/>
    <mergeCell ref="B24:D24"/>
    <mergeCell ref="B25:D25"/>
    <mergeCell ref="B26:D26"/>
    <mergeCell ref="B27:D27"/>
    <mergeCell ref="B28:D28"/>
    <mergeCell ref="E16:E17"/>
    <mergeCell ref="G4:H5"/>
    <mergeCell ref="I4:J5"/>
    <mergeCell ref="I7:J9"/>
    <mergeCell ref="K6:K7"/>
    <mergeCell ref="I11:J13"/>
    <mergeCell ref="I15:J17"/>
    <mergeCell ref="K4:L5"/>
    <mergeCell ref="E4:F5"/>
    <mergeCell ref="A1:L1"/>
    <mergeCell ref="A3:L3"/>
    <mergeCell ref="L6:L7"/>
    <mergeCell ref="L10:L11"/>
    <mergeCell ref="L14:L15"/>
    <mergeCell ref="G6:G7"/>
    <mergeCell ref="G8:G9"/>
    <mergeCell ref="G10:G11"/>
    <mergeCell ref="G12:G13"/>
    <mergeCell ref="G14:G15"/>
    <mergeCell ref="E8:E9"/>
    <mergeCell ref="E10:E11"/>
    <mergeCell ref="E12:E13"/>
    <mergeCell ref="E14:E15"/>
    <mergeCell ref="B4:D5"/>
  </mergeCells>
  <phoneticPr fontId="20"/>
  <conditionalFormatting sqref="E6:E17 G6:G17 I7:J9 I11:J13 I15:J17 K6:K17 B35:K35 B38:K38 E18:L19 E25:E30 G25:G30 I25:I30">
    <cfRule type="containsBlanks" dxfId="36" priority="1">
      <formula>LEN(TRIM(B6))=0</formula>
    </cfRule>
  </conditionalFormatting>
  <pageMargins left="0.7" right="0.7" top="0.75" bottom="0.75" header="0.3" footer="0.3"/>
  <pageSetup paperSize="9" scale="81" orientation="portrait" r:id="rId1"/>
  <headerFooter>
    <oddFooter>&amp;C&amp;12－７－</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21131-F2AB-446B-8363-230F321335A3}">
  <sheetPr>
    <pageSetUpPr fitToPage="1"/>
  </sheetPr>
  <dimension ref="A1:H29"/>
  <sheetViews>
    <sheetView view="pageLayout" topLeftCell="A24" zoomScaleNormal="100" zoomScaleSheetLayoutView="130" workbookViewId="0">
      <selection activeCell="C11" sqref="C11:V11"/>
    </sheetView>
  </sheetViews>
  <sheetFormatPr defaultColWidth="9" defaultRowHeight="18"/>
  <cols>
    <col min="1" max="1" width="3.08203125" style="29" customWidth="1"/>
    <col min="2" max="2" width="6.5" style="29" customWidth="1"/>
    <col min="3" max="3" width="6.33203125" style="29" customWidth="1"/>
    <col min="4" max="4" width="13.9140625" style="29" customWidth="1"/>
    <col min="5" max="5" width="15.33203125" style="29" customWidth="1"/>
    <col min="6" max="6" width="6.33203125" style="29" customWidth="1"/>
    <col min="7" max="7" width="14" style="29" customWidth="1"/>
    <col min="8" max="8" width="6.33203125" style="29" customWidth="1"/>
    <col min="9" max="16384" width="9" style="29"/>
  </cols>
  <sheetData>
    <row r="1" spans="1:8">
      <c r="A1" s="585" t="s">
        <v>300</v>
      </c>
      <c r="B1" s="585"/>
      <c r="C1" s="585"/>
      <c r="D1" s="585"/>
      <c r="E1" s="585"/>
      <c r="F1" s="585"/>
      <c r="G1" s="585"/>
      <c r="H1" s="585"/>
    </row>
    <row r="2" spans="1:8">
      <c r="A2" s="585" t="s">
        <v>394</v>
      </c>
      <c r="B2" s="585"/>
      <c r="C2" s="585"/>
      <c r="D2" s="585"/>
      <c r="E2" s="585"/>
      <c r="F2" s="585"/>
      <c r="G2" s="585"/>
      <c r="H2" s="585"/>
    </row>
    <row r="3" spans="1:8">
      <c r="B3" s="29" t="s">
        <v>395</v>
      </c>
    </row>
    <row r="4" spans="1:8">
      <c r="B4" s="31" t="s">
        <v>396</v>
      </c>
      <c r="C4" s="598"/>
      <c r="D4" s="598"/>
      <c r="E4" s="29" t="s">
        <v>329</v>
      </c>
    </row>
    <row r="5" spans="1:8">
      <c r="B5" s="232" t="s">
        <v>397</v>
      </c>
      <c r="D5" s="232"/>
    </row>
    <row r="6" spans="1:8">
      <c r="B6" s="31" t="s">
        <v>396</v>
      </c>
      <c r="C6" s="430"/>
      <c r="D6" s="430"/>
      <c r="E6" s="430"/>
      <c r="F6" s="159" t="s">
        <v>329</v>
      </c>
    </row>
    <row r="7" spans="1:8">
      <c r="B7" s="31"/>
      <c r="C7" s="31"/>
      <c r="D7" s="159"/>
      <c r="E7" s="159"/>
      <c r="F7" s="159"/>
    </row>
    <row r="8" spans="1:8">
      <c r="B8" s="29" t="s">
        <v>398</v>
      </c>
    </row>
    <row r="9" spans="1:8" ht="30.5" customHeight="1">
      <c r="C9" s="491"/>
      <c r="D9" s="492"/>
      <c r="E9" s="492"/>
      <c r="F9" s="492"/>
      <c r="G9" s="492"/>
      <c r="H9" s="493"/>
    </row>
    <row r="10" spans="1:8" ht="30.5" customHeight="1">
      <c r="C10" s="497"/>
      <c r="D10" s="498"/>
      <c r="E10" s="498"/>
      <c r="F10" s="498"/>
      <c r="G10" s="498"/>
      <c r="H10" s="499"/>
    </row>
    <row r="12" spans="1:8">
      <c r="B12" s="29" t="s">
        <v>399</v>
      </c>
    </row>
    <row r="13" spans="1:8">
      <c r="B13" s="29" t="s">
        <v>400</v>
      </c>
    </row>
    <row r="14" spans="1:8" ht="30.5" customHeight="1">
      <c r="C14" s="491"/>
      <c r="D14" s="492"/>
      <c r="E14" s="492"/>
      <c r="F14" s="492"/>
      <c r="G14" s="492"/>
      <c r="H14" s="493"/>
    </row>
    <row r="15" spans="1:8" ht="30.5" customHeight="1">
      <c r="C15" s="497"/>
      <c r="D15" s="498"/>
      <c r="E15" s="498"/>
      <c r="F15" s="498"/>
      <c r="G15" s="498"/>
      <c r="H15" s="499"/>
    </row>
    <row r="16" spans="1:8">
      <c r="B16" s="29" t="s">
        <v>401</v>
      </c>
    </row>
    <row r="17" spans="1:8" ht="30" customHeight="1">
      <c r="C17" s="491"/>
      <c r="D17" s="492"/>
      <c r="E17" s="492"/>
      <c r="F17" s="492"/>
      <c r="G17" s="492"/>
      <c r="H17" s="493"/>
    </row>
    <row r="18" spans="1:8" ht="30" customHeight="1">
      <c r="C18" s="497"/>
      <c r="D18" s="498"/>
      <c r="E18" s="498"/>
      <c r="F18" s="498"/>
      <c r="G18" s="498"/>
      <c r="H18" s="499"/>
    </row>
    <row r="20" spans="1:8">
      <c r="A20" s="585" t="s">
        <v>402</v>
      </c>
      <c r="B20" s="585"/>
      <c r="C20" s="585"/>
      <c r="D20" s="585"/>
      <c r="E20" s="585"/>
      <c r="F20" s="585"/>
      <c r="G20" s="585"/>
      <c r="H20" s="585"/>
    </row>
    <row r="21" spans="1:8" ht="19.5" customHeight="1">
      <c r="B21" s="605" t="s">
        <v>283</v>
      </c>
      <c r="C21" s="606"/>
      <c r="D21" s="607"/>
      <c r="E21" s="612">
        <f>G21-1</f>
        <v>5</v>
      </c>
      <c r="F21" s="613"/>
      <c r="G21" s="608">
        <f>'第1-1　事業の概況'!J3</f>
        <v>6</v>
      </c>
      <c r="H21" s="609"/>
    </row>
    <row r="22" spans="1:8" ht="27" customHeight="1">
      <c r="B22" s="614" t="s">
        <v>407</v>
      </c>
      <c r="C22" s="615"/>
      <c r="D22" s="616"/>
      <c r="E22" s="233"/>
      <c r="F22" s="54" t="s">
        <v>180</v>
      </c>
      <c r="G22" s="233"/>
      <c r="H22" s="227" t="s">
        <v>180</v>
      </c>
    </row>
    <row r="23" spans="1:8" ht="27" customHeight="1">
      <c r="B23" s="610" t="s">
        <v>410</v>
      </c>
      <c r="C23" s="617" t="s">
        <v>403</v>
      </c>
      <c r="D23" s="618"/>
      <c r="E23" s="234"/>
      <c r="F23" s="54" t="s">
        <v>180</v>
      </c>
      <c r="G23" s="236"/>
      <c r="H23" s="227" t="s">
        <v>180</v>
      </c>
    </row>
    <row r="24" spans="1:8" ht="27" customHeight="1">
      <c r="B24" s="611"/>
      <c r="C24" s="619" t="s">
        <v>404</v>
      </c>
      <c r="D24" s="620"/>
      <c r="E24" s="235"/>
      <c r="F24" s="60" t="s">
        <v>180</v>
      </c>
      <c r="G24" s="237"/>
      <c r="H24" s="228" t="s">
        <v>180</v>
      </c>
    </row>
    <row r="25" spans="1:8" ht="27" customHeight="1">
      <c r="B25" s="611"/>
      <c r="C25" s="619" t="s">
        <v>405</v>
      </c>
      <c r="D25" s="620"/>
      <c r="E25" s="235"/>
      <c r="F25" s="60" t="s">
        <v>180</v>
      </c>
      <c r="G25" s="237"/>
      <c r="H25" s="228" t="s">
        <v>180</v>
      </c>
    </row>
    <row r="26" spans="1:8" ht="27" customHeight="1">
      <c r="B26" s="611"/>
      <c r="C26" s="619" t="s">
        <v>406</v>
      </c>
      <c r="D26" s="620"/>
      <c r="E26" s="235"/>
      <c r="F26" s="60" t="s">
        <v>180</v>
      </c>
      <c r="G26" s="237"/>
      <c r="H26" s="228" t="s">
        <v>180</v>
      </c>
    </row>
    <row r="27" spans="1:8" ht="27" customHeight="1">
      <c r="B27" s="611"/>
      <c r="C27" s="621" t="s">
        <v>186</v>
      </c>
      <c r="D27" s="622"/>
      <c r="E27" s="235"/>
      <c r="F27" s="60" t="s">
        <v>180</v>
      </c>
      <c r="G27" s="237"/>
      <c r="H27" s="228" t="s">
        <v>180</v>
      </c>
    </row>
    <row r="28" spans="1:8" ht="27" customHeight="1">
      <c r="B28" s="599" t="s">
        <v>408</v>
      </c>
      <c r="C28" s="600"/>
      <c r="D28" s="601"/>
      <c r="E28" s="233">
        <f>SUM(E24:E27)</f>
        <v>0</v>
      </c>
      <c r="F28" s="54" t="s">
        <v>180</v>
      </c>
      <c r="G28" s="233">
        <f>SUM(G24:G27)</f>
        <v>0</v>
      </c>
      <c r="H28" s="227" t="s">
        <v>180</v>
      </c>
    </row>
    <row r="29" spans="1:8" ht="27" customHeight="1">
      <c r="B29" s="602" t="s">
        <v>409</v>
      </c>
      <c r="C29" s="603"/>
      <c r="D29" s="604"/>
      <c r="E29" s="238">
        <f>IFERROR((E28/E22*100),0)</f>
        <v>0</v>
      </c>
      <c r="F29" s="229" t="s">
        <v>42</v>
      </c>
      <c r="G29" s="238">
        <f>IFERROR((G28/G22*100),0)</f>
        <v>0</v>
      </c>
      <c r="H29" s="230" t="s">
        <v>42</v>
      </c>
    </row>
  </sheetData>
  <mergeCells count="20">
    <mergeCell ref="B28:D28"/>
    <mergeCell ref="B29:D29"/>
    <mergeCell ref="B21:D21"/>
    <mergeCell ref="G21:H21"/>
    <mergeCell ref="B23:B27"/>
    <mergeCell ref="E21:F21"/>
    <mergeCell ref="B22:D22"/>
    <mergeCell ref="C23:D23"/>
    <mergeCell ref="C24:D24"/>
    <mergeCell ref="C25:D25"/>
    <mergeCell ref="C26:D26"/>
    <mergeCell ref="C27:D27"/>
    <mergeCell ref="A1:H1"/>
    <mergeCell ref="A2:H2"/>
    <mergeCell ref="A20:H20"/>
    <mergeCell ref="C9:H10"/>
    <mergeCell ref="C14:H15"/>
    <mergeCell ref="C17:H18"/>
    <mergeCell ref="C6:E6"/>
    <mergeCell ref="C4:D4"/>
  </mergeCells>
  <phoneticPr fontId="20"/>
  <conditionalFormatting sqref="E23:E28 G23:G28">
    <cfRule type="containsBlanks" dxfId="35" priority="7">
      <formula>LEN(TRIM(E23))=0</formula>
    </cfRule>
  </conditionalFormatting>
  <conditionalFormatting sqref="C4">
    <cfRule type="containsBlanks" dxfId="34" priority="6">
      <formula>LEN(TRIM(C4))=0</formula>
    </cfRule>
  </conditionalFormatting>
  <conditionalFormatting sqref="C9">
    <cfRule type="containsBlanks" dxfId="33" priority="5">
      <formula>LEN(TRIM(C9))=0</formula>
    </cfRule>
  </conditionalFormatting>
  <conditionalFormatting sqref="C14">
    <cfRule type="containsBlanks" dxfId="32" priority="4">
      <formula>LEN(TRIM(C14))=0</formula>
    </cfRule>
  </conditionalFormatting>
  <conditionalFormatting sqref="C17">
    <cfRule type="containsBlanks" dxfId="31" priority="3">
      <formula>LEN(TRIM(C17))=0</formula>
    </cfRule>
  </conditionalFormatting>
  <conditionalFormatting sqref="E22">
    <cfRule type="containsBlanks" dxfId="30" priority="2">
      <formula>LEN(TRIM(E22))=0</formula>
    </cfRule>
  </conditionalFormatting>
  <conditionalFormatting sqref="G22">
    <cfRule type="containsBlanks" dxfId="29" priority="1">
      <formula>LEN(TRIM(G22))=0</formula>
    </cfRule>
  </conditionalFormatting>
  <dataValidations count="1">
    <dataValidation type="list" allowBlank="1" showInputMessage="1" showErrorMessage="1" sqref="C4" xr:uid="{159D303D-34F7-454C-92E3-FA21CBACD71E}">
      <formula1>"一般郵便,書留,配達証明,その他"</formula1>
    </dataValidation>
  </dataValidations>
  <pageMargins left="0.7" right="0.7" top="0.75" bottom="0.75" header="0.3" footer="0.3"/>
  <pageSetup paperSize="9" orientation="portrait" r:id="rId1"/>
  <headerFooter>
    <oddFooter>&amp;C－８－</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1361-8AC1-4AF6-9B40-65D454D063C0}">
  <dimension ref="A1:G46"/>
  <sheetViews>
    <sheetView view="pageBreakPreview" zoomScaleNormal="100" zoomScaleSheetLayoutView="100" workbookViewId="0">
      <selection activeCell="B3" sqref="B3"/>
    </sheetView>
  </sheetViews>
  <sheetFormatPr defaultColWidth="9" defaultRowHeight="13"/>
  <cols>
    <col min="1" max="1" width="3.75" style="24" customWidth="1"/>
    <col min="2" max="2" width="12.33203125" style="24" customWidth="1"/>
    <col min="3" max="3" width="9.58203125" style="24" customWidth="1"/>
    <col min="4" max="4" width="17.5" style="24" customWidth="1"/>
    <col min="5" max="5" width="7.75" style="24" customWidth="1"/>
    <col min="6" max="6" width="15.33203125" style="24" customWidth="1"/>
    <col min="7" max="7" width="6.83203125" style="24" customWidth="1"/>
    <col min="8" max="16384" width="9" style="24"/>
  </cols>
  <sheetData>
    <row r="1" spans="1:7">
      <c r="A1" s="24" t="s">
        <v>174</v>
      </c>
    </row>
    <row r="2" spans="1:7">
      <c r="A2" s="24" t="s">
        <v>35</v>
      </c>
    </row>
    <row r="3" spans="1:7" ht="24" customHeight="1">
      <c r="A3" s="24" t="s">
        <v>175</v>
      </c>
    </row>
    <row r="4" spans="1:7" ht="26.25" customHeight="1">
      <c r="B4" s="25" t="s">
        <v>36</v>
      </c>
      <c r="C4" s="678"/>
      <c r="D4" s="679"/>
    </row>
    <row r="5" spans="1:7" ht="26.25" customHeight="1">
      <c r="B5" s="25" t="s">
        <v>37</v>
      </c>
      <c r="C5" s="678"/>
      <c r="D5" s="679"/>
    </row>
    <row r="6" spans="1:7" ht="26.25" customHeight="1">
      <c r="B6" s="25" t="s">
        <v>38</v>
      </c>
      <c r="C6" s="678"/>
      <c r="D6" s="679"/>
    </row>
    <row r="7" spans="1:7" ht="26.25" customHeight="1">
      <c r="B7" s="25" t="s">
        <v>39</v>
      </c>
      <c r="C7" s="678"/>
      <c r="D7" s="679"/>
    </row>
    <row r="8" spans="1:7" ht="26.25" customHeight="1"/>
    <row r="9" spans="1:7" ht="26.25" customHeight="1">
      <c r="A9" s="24" t="s">
        <v>176</v>
      </c>
    </row>
    <row r="10" spans="1:7" ht="26.25" customHeight="1">
      <c r="B10" s="668"/>
      <c r="C10" s="669"/>
      <c r="D10" s="669"/>
      <c r="E10" s="669"/>
      <c r="F10" s="669"/>
      <c r="G10" s="670"/>
    </row>
    <row r="11" spans="1:7" ht="26.25" customHeight="1">
      <c r="B11" s="671"/>
      <c r="C11" s="672"/>
      <c r="D11" s="672"/>
      <c r="E11" s="672"/>
      <c r="F11" s="672"/>
      <c r="G11" s="673"/>
    </row>
    <row r="12" spans="1:7" ht="26.25" customHeight="1">
      <c r="B12" s="671"/>
      <c r="C12" s="672"/>
      <c r="D12" s="672"/>
      <c r="E12" s="672"/>
      <c r="F12" s="672"/>
      <c r="G12" s="673"/>
    </row>
    <row r="13" spans="1:7" ht="26.25" customHeight="1">
      <c r="B13" s="674"/>
      <c r="C13" s="675"/>
      <c r="D13" s="675"/>
      <c r="E13" s="675"/>
      <c r="F13" s="675"/>
      <c r="G13" s="676"/>
    </row>
    <row r="14" spans="1:7" ht="26.25" customHeight="1"/>
    <row r="15" spans="1:7" ht="26.25" customHeight="1">
      <c r="A15" s="24" t="s">
        <v>177</v>
      </c>
    </row>
    <row r="16" spans="1:7" ht="26.25" customHeight="1">
      <c r="B16" s="24" t="s">
        <v>40</v>
      </c>
    </row>
    <row r="17" spans="1:7" ht="26.25" customHeight="1">
      <c r="B17" s="668"/>
      <c r="C17" s="669"/>
      <c r="D17" s="669"/>
      <c r="E17" s="669"/>
      <c r="F17" s="669"/>
      <c r="G17" s="670"/>
    </row>
    <row r="18" spans="1:7" ht="26.25" customHeight="1">
      <c r="B18" s="671"/>
      <c r="C18" s="672"/>
      <c r="D18" s="672"/>
      <c r="E18" s="672"/>
      <c r="F18" s="672"/>
      <c r="G18" s="673"/>
    </row>
    <row r="19" spans="1:7" ht="26.25" customHeight="1">
      <c r="B19" s="671"/>
      <c r="C19" s="672"/>
      <c r="D19" s="672"/>
      <c r="E19" s="672"/>
      <c r="F19" s="672"/>
      <c r="G19" s="673"/>
    </row>
    <row r="20" spans="1:7" ht="26.25" customHeight="1">
      <c r="B20" s="674"/>
      <c r="C20" s="675"/>
      <c r="D20" s="675"/>
      <c r="E20" s="675"/>
      <c r="F20" s="675"/>
      <c r="G20" s="676"/>
    </row>
    <row r="21" spans="1:7" ht="26.25" customHeight="1"/>
    <row r="22" spans="1:7" ht="26.25" customHeight="1">
      <c r="B22" s="24" t="s">
        <v>178</v>
      </c>
    </row>
    <row r="23" spans="1:7" ht="26.25" customHeight="1">
      <c r="B23" s="668"/>
      <c r="C23" s="669"/>
      <c r="D23" s="669"/>
      <c r="E23" s="669"/>
      <c r="F23" s="669"/>
      <c r="G23" s="670"/>
    </row>
    <row r="24" spans="1:7" ht="26.25" customHeight="1">
      <c r="B24" s="671"/>
      <c r="C24" s="672"/>
      <c r="D24" s="672"/>
      <c r="E24" s="672"/>
      <c r="F24" s="672"/>
      <c r="G24" s="673"/>
    </row>
    <row r="25" spans="1:7" ht="26.25" customHeight="1">
      <c r="B25" s="671"/>
      <c r="C25" s="672"/>
      <c r="D25" s="672"/>
      <c r="E25" s="672"/>
      <c r="F25" s="672"/>
      <c r="G25" s="673"/>
    </row>
    <row r="26" spans="1:7" ht="26.25" customHeight="1">
      <c r="B26" s="674"/>
      <c r="C26" s="675"/>
      <c r="D26" s="675"/>
      <c r="E26" s="675"/>
      <c r="F26" s="675"/>
      <c r="G26" s="676"/>
    </row>
    <row r="29" spans="1:7">
      <c r="A29" s="24" t="s">
        <v>282</v>
      </c>
    </row>
    <row r="30" spans="1:7" ht="14">
      <c r="A30" s="664" t="s">
        <v>283</v>
      </c>
      <c r="B30" s="677"/>
      <c r="C30" s="667"/>
      <c r="D30" s="664" t="s">
        <v>83</v>
      </c>
      <c r="E30" s="665"/>
      <c r="F30" s="666" t="s">
        <v>179</v>
      </c>
      <c r="G30" s="667"/>
    </row>
    <row r="31" spans="1:7" ht="14">
      <c r="A31" s="623" t="s">
        <v>284</v>
      </c>
      <c r="B31" s="624"/>
      <c r="C31" s="625"/>
      <c r="D31" s="656"/>
      <c r="E31" s="4" t="s">
        <v>180</v>
      </c>
      <c r="F31" s="662"/>
      <c r="G31" s="5" t="s">
        <v>180</v>
      </c>
    </row>
    <row r="32" spans="1:7" ht="14">
      <c r="A32" s="632"/>
      <c r="B32" s="633"/>
      <c r="C32" s="634"/>
      <c r="D32" s="657"/>
      <c r="E32" s="6"/>
      <c r="F32" s="655"/>
      <c r="G32" s="7"/>
    </row>
    <row r="33" spans="1:7" ht="14">
      <c r="A33" s="635" t="s">
        <v>181</v>
      </c>
      <c r="B33" s="650" t="s">
        <v>182</v>
      </c>
      <c r="C33" s="651"/>
      <c r="D33" s="647"/>
      <c r="E33" s="4" t="s">
        <v>180</v>
      </c>
      <c r="F33" s="648"/>
      <c r="G33" s="5" t="s">
        <v>180</v>
      </c>
    </row>
    <row r="34" spans="1:7" ht="14">
      <c r="A34" s="636"/>
      <c r="B34" s="643"/>
      <c r="C34" s="644"/>
      <c r="D34" s="642"/>
      <c r="E34" s="6"/>
      <c r="F34" s="641"/>
      <c r="G34" s="7"/>
    </row>
    <row r="35" spans="1:7" ht="18.75" customHeight="1">
      <c r="A35" s="636"/>
      <c r="B35" s="643" t="s">
        <v>183</v>
      </c>
      <c r="C35" s="644"/>
      <c r="D35" s="638"/>
      <c r="E35" s="8" t="s">
        <v>180</v>
      </c>
      <c r="F35" s="640"/>
      <c r="G35" s="11" t="s">
        <v>180</v>
      </c>
    </row>
    <row r="36" spans="1:7" ht="14">
      <c r="A36" s="636"/>
      <c r="B36" s="643"/>
      <c r="C36" s="644"/>
      <c r="D36" s="642"/>
      <c r="E36" s="6"/>
      <c r="F36" s="641"/>
      <c r="G36" s="7"/>
    </row>
    <row r="37" spans="1:7" ht="14">
      <c r="A37" s="636"/>
      <c r="B37" s="643" t="s">
        <v>184</v>
      </c>
      <c r="C37" s="644"/>
      <c r="D37" s="638"/>
      <c r="E37" s="8" t="s">
        <v>180</v>
      </c>
      <c r="F37" s="640"/>
      <c r="G37" s="11" t="s">
        <v>180</v>
      </c>
    </row>
    <row r="38" spans="1:7" ht="14">
      <c r="A38" s="636"/>
      <c r="B38" s="643"/>
      <c r="C38" s="644"/>
      <c r="D38" s="642"/>
      <c r="E38" s="6"/>
      <c r="F38" s="641"/>
      <c r="G38" s="7"/>
    </row>
    <row r="39" spans="1:7" ht="14">
      <c r="A39" s="636"/>
      <c r="B39" s="643" t="s">
        <v>185</v>
      </c>
      <c r="C39" s="644"/>
      <c r="D39" s="638"/>
      <c r="E39" s="8" t="s">
        <v>180</v>
      </c>
      <c r="F39" s="640"/>
      <c r="G39" s="11" t="s">
        <v>180</v>
      </c>
    </row>
    <row r="40" spans="1:7" ht="14">
      <c r="A40" s="636"/>
      <c r="B40" s="643"/>
      <c r="C40" s="644"/>
      <c r="D40" s="642"/>
      <c r="E40" s="6"/>
      <c r="F40" s="641"/>
      <c r="G40" s="7"/>
    </row>
    <row r="41" spans="1:7" ht="14">
      <c r="A41" s="636"/>
      <c r="B41" s="643" t="s">
        <v>186</v>
      </c>
      <c r="C41" s="644"/>
      <c r="D41" s="638"/>
      <c r="E41" s="8" t="s">
        <v>180</v>
      </c>
      <c r="F41" s="640"/>
      <c r="G41" s="11" t="s">
        <v>180</v>
      </c>
    </row>
    <row r="42" spans="1:7" ht="14">
      <c r="A42" s="637"/>
      <c r="B42" s="645"/>
      <c r="C42" s="646"/>
      <c r="D42" s="639"/>
      <c r="E42" s="9"/>
      <c r="F42" s="649"/>
      <c r="G42" s="10"/>
    </row>
    <row r="43" spans="1:7" ht="14">
      <c r="A43" s="623" t="s">
        <v>285</v>
      </c>
      <c r="B43" s="624"/>
      <c r="C43" s="625"/>
      <c r="D43" s="656"/>
      <c r="E43" s="4" t="s">
        <v>180</v>
      </c>
      <c r="F43" s="662"/>
      <c r="G43" s="5" t="s">
        <v>180</v>
      </c>
    </row>
    <row r="44" spans="1:7" ht="14">
      <c r="A44" s="626"/>
      <c r="B44" s="627"/>
      <c r="C44" s="628"/>
      <c r="D44" s="657"/>
      <c r="E44" s="6"/>
      <c r="F44" s="663"/>
      <c r="G44" s="7"/>
    </row>
    <row r="45" spans="1:7">
      <c r="A45" s="629" t="s">
        <v>286</v>
      </c>
      <c r="B45" s="630"/>
      <c r="C45" s="631"/>
      <c r="D45" s="658"/>
      <c r="E45" s="660" t="s">
        <v>42</v>
      </c>
      <c r="F45" s="654"/>
      <c r="G45" s="652" t="s">
        <v>42</v>
      </c>
    </row>
    <row r="46" spans="1:7">
      <c r="A46" s="632"/>
      <c r="B46" s="633"/>
      <c r="C46" s="634"/>
      <c r="D46" s="659"/>
      <c r="E46" s="661"/>
      <c r="F46" s="655"/>
      <c r="G46" s="653"/>
    </row>
  </sheetData>
  <mergeCells count="37">
    <mergeCell ref="B17:G20"/>
    <mergeCell ref="B23:G26"/>
    <mergeCell ref="A30:C30"/>
    <mergeCell ref="A31:C32"/>
    <mergeCell ref="C4:D4"/>
    <mergeCell ref="C5:D5"/>
    <mergeCell ref="C6:D6"/>
    <mergeCell ref="C7:D7"/>
    <mergeCell ref="B10:G13"/>
    <mergeCell ref="B35:C36"/>
    <mergeCell ref="B37:C38"/>
    <mergeCell ref="D30:E30"/>
    <mergeCell ref="F30:G30"/>
    <mergeCell ref="D31:D32"/>
    <mergeCell ref="F31:F32"/>
    <mergeCell ref="G45:G46"/>
    <mergeCell ref="F45:F46"/>
    <mergeCell ref="D43:D44"/>
    <mergeCell ref="D45:D46"/>
    <mergeCell ref="E45:E46"/>
    <mergeCell ref="F43:F44"/>
    <mergeCell ref="A43:C44"/>
    <mergeCell ref="A45:C46"/>
    <mergeCell ref="A33:A42"/>
    <mergeCell ref="D41:D42"/>
    <mergeCell ref="F35:F36"/>
    <mergeCell ref="D37:D38"/>
    <mergeCell ref="F37:F38"/>
    <mergeCell ref="B39:C40"/>
    <mergeCell ref="B41:C42"/>
    <mergeCell ref="D33:D34"/>
    <mergeCell ref="F33:F34"/>
    <mergeCell ref="F41:F42"/>
    <mergeCell ref="D39:D40"/>
    <mergeCell ref="F39:F40"/>
    <mergeCell ref="D35:D36"/>
    <mergeCell ref="B33:C34"/>
  </mergeCells>
  <phoneticPr fontId="20"/>
  <pageMargins left="0.7" right="0.7" top="0.75" bottom="0.75" header="0.3" footer="0.3"/>
  <pageSetup paperSize="9" orientation="portrait" r:id="rId1"/>
  <rowBreaks count="1" manualBreakCount="1">
    <brk id="2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3F6C1-F71D-4A22-A4D3-5400617D559A}">
  <sheetPr>
    <pageSetUpPr fitToPage="1"/>
  </sheetPr>
  <dimension ref="A1:D11"/>
  <sheetViews>
    <sheetView view="pageLayout" topLeftCell="A11" zoomScaleNormal="100" zoomScaleSheetLayoutView="98" workbookViewId="0">
      <selection activeCell="B11" sqref="B11:V11"/>
    </sheetView>
  </sheetViews>
  <sheetFormatPr defaultColWidth="9" defaultRowHeight="18"/>
  <cols>
    <col min="1" max="1" width="4.9140625" style="29" customWidth="1"/>
    <col min="2" max="2" width="6.1640625" style="29" customWidth="1"/>
    <col min="3" max="3" width="37.1640625" style="29" customWidth="1"/>
    <col min="4" max="4" width="43.33203125" style="29" customWidth="1"/>
    <col min="5" max="7" width="4.25" style="29" customWidth="1"/>
    <col min="8" max="16384" width="9" style="29"/>
  </cols>
  <sheetData>
    <row r="1" spans="1:4" ht="18" customHeight="1">
      <c r="A1" s="543" t="s">
        <v>1</v>
      </c>
      <c r="B1" s="543"/>
      <c r="C1" s="543"/>
      <c r="D1" s="543"/>
    </row>
    <row r="3" spans="1:4" ht="20">
      <c r="B3" s="507" t="s">
        <v>411</v>
      </c>
      <c r="C3" s="507"/>
      <c r="D3" s="507"/>
    </row>
    <row r="4" spans="1:4" ht="43.5" customHeight="1">
      <c r="B4" s="245"/>
      <c r="C4" s="246">
        <f>D4-1</f>
        <v>6</v>
      </c>
      <c r="D4" s="247">
        <f>'第1-1　事業の概況'!J3+1</f>
        <v>7</v>
      </c>
    </row>
    <row r="5" spans="1:4" ht="206.5" customHeight="1">
      <c r="B5" s="249" t="s">
        <v>187</v>
      </c>
      <c r="C5" s="250"/>
      <c r="D5" s="250"/>
    </row>
    <row r="6" spans="1:4" ht="206.5" customHeight="1">
      <c r="B6" s="249" t="s">
        <v>188</v>
      </c>
      <c r="C6" s="250"/>
      <c r="D6" s="250"/>
    </row>
    <row r="9" spans="1:4" ht="20">
      <c r="B9" s="680" t="s">
        <v>412</v>
      </c>
      <c r="C9" s="680"/>
      <c r="D9" s="680"/>
    </row>
    <row r="10" spans="1:4" ht="41" customHeight="1">
      <c r="B10" s="681">
        <f>D10-1</f>
        <v>6</v>
      </c>
      <c r="C10" s="681"/>
      <c r="D10" s="248">
        <f>D4</f>
        <v>7</v>
      </c>
    </row>
    <row r="11" spans="1:4" ht="214.5" customHeight="1">
      <c r="B11" s="682"/>
      <c r="C11" s="682"/>
      <c r="D11" s="208"/>
    </row>
  </sheetData>
  <mergeCells count="5">
    <mergeCell ref="B3:D3"/>
    <mergeCell ref="A1:D1"/>
    <mergeCell ref="B9:D9"/>
    <mergeCell ref="B10:C10"/>
    <mergeCell ref="B11:C11"/>
  </mergeCells>
  <phoneticPr fontId="22"/>
  <conditionalFormatting sqref="C5:D6 B11:D11">
    <cfRule type="containsBlanks" dxfId="28" priority="2">
      <formula>LEN(TRIM(B5))=0</formula>
    </cfRule>
  </conditionalFormatting>
  <printOptions horizontalCentered="1"/>
  <pageMargins left="0.70866141732283472" right="0.70866141732283472" top="0.74803149606299213" bottom="0.74803149606299213" header="0.31496062992125984" footer="0.31496062992125984"/>
  <pageSetup paperSize="9" scale="86" orientation="portrait" r:id="rId1"/>
  <headerFooter>
    <oddFooter>&amp;C－９－</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AC0E3-F0B3-41A3-868E-13D5BAED526C}">
  <sheetPr>
    <pageSetUpPr fitToPage="1"/>
  </sheetPr>
  <dimension ref="A1:Y38"/>
  <sheetViews>
    <sheetView view="pageLayout" topLeftCell="A38" zoomScaleNormal="100" zoomScaleSheetLayoutView="98" workbookViewId="0">
      <selection activeCell="B10" sqref="B10:X12"/>
    </sheetView>
  </sheetViews>
  <sheetFormatPr defaultColWidth="9" defaultRowHeight="18"/>
  <cols>
    <col min="1" max="1" width="4.5" style="29" customWidth="1"/>
    <col min="2" max="4" width="3.25" style="29" customWidth="1"/>
    <col min="5" max="7" width="3.33203125" style="29" customWidth="1"/>
    <col min="8" max="10" width="4.1640625" style="29" customWidth="1"/>
    <col min="11" max="11" width="6.4140625" style="29" customWidth="1"/>
    <col min="12" max="15" width="4.25" style="29" customWidth="1"/>
    <col min="16" max="19" width="3.08203125" style="29" customWidth="1"/>
    <col min="20" max="21" width="4.25" style="29" customWidth="1"/>
    <col min="22" max="24" width="3.25" style="29" customWidth="1"/>
    <col min="25" max="31" width="4.25" style="29" customWidth="1"/>
    <col min="32" max="16384" width="9" style="29"/>
  </cols>
  <sheetData>
    <row r="1" spans="1:25" ht="22.5">
      <c r="A1" s="543" t="s">
        <v>413</v>
      </c>
      <c r="B1" s="543"/>
      <c r="C1" s="543"/>
      <c r="D1" s="543"/>
      <c r="E1" s="543"/>
      <c r="F1" s="543"/>
      <c r="G1" s="543"/>
      <c r="H1" s="543"/>
      <c r="I1" s="543"/>
      <c r="J1" s="543"/>
      <c r="K1" s="543"/>
      <c r="L1" s="543"/>
      <c r="M1" s="543"/>
      <c r="N1" s="543"/>
      <c r="O1" s="543"/>
      <c r="P1" s="543"/>
      <c r="Q1" s="543"/>
      <c r="R1" s="543"/>
      <c r="S1" s="543"/>
      <c r="T1" s="543"/>
      <c r="U1" s="543"/>
      <c r="V1" s="543"/>
      <c r="W1" s="543"/>
      <c r="X1" s="543"/>
      <c r="Y1" s="543"/>
    </row>
    <row r="2" spans="1:25" ht="22.5">
      <c r="A2" s="713" t="s">
        <v>414</v>
      </c>
      <c r="B2" s="713"/>
      <c r="C2" s="713"/>
      <c r="D2" s="713"/>
      <c r="E2" s="713"/>
      <c r="F2" s="713"/>
      <c r="G2" s="713"/>
      <c r="H2" s="713"/>
      <c r="I2" s="713"/>
      <c r="J2" s="713"/>
      <c r="K2" s="713"/>
      <c r="L2" s="713"/>
      <c r="M2" s="713"/>
      <c r="N2" s="713"/>
      <c r="O2" s="713"/>
      <c r="P2" s="713"/>
      <c r="Q2" s="713"/>
      <c r="R2" s="713"/>
      <c r="S2" s="713"/>
      <c r="T2" s="713"/>
      <c r="U2" s="713"/>
      <c r="V2" s="713"/>
      <c r="W2" s="713"/>
      <c r="X2" s="713"/>
      <c r="Y2" s="713"/>
    </row>
    <row r="4" spans="1:25" ht="20">
      <c r="B4" s="37" t="s">
        <v>41</v>
      </c>
    </row>
    <row r="5" spans="1:25" ht="20">
      <c r="B5" s="37" t="s">
        <v>416</v>
      </c>
    </row>
    <row r="8" spans="1:25" ht="22.5">
      <c r="A8" s="713" t="s">
        <v>415</v>
      </c>
      <c r="B8" s="713"/>
      <c r="C8" s="713"/>
      <c r="D8" s="713"/>
      <c r="E8" s="713"/>
      <c r="F8" s="713"/>
      <c r="G8" s="713"/>
      <c r="H8" s="713"/>
      <c r="I8" s="713"/>
      <c r="J8" s="713"/>
      <c r="K8" s="713"/>
      <c r="L8" s="713"/>
      <c r="M8" s="713"/>
      <c r="V8" s="714" t="s">
        <v>317</v>
      </c>
      <c r="W8" s="714"/>
      <c r="X8" s="714"/>
      <c r="Y8" s="714"/>
    </row>
    <row r="9" spans="1:25" ht="37" customHeight="1">
      <c r="B9" s="748" t="s">
        <v>417</v>
      </c>
      <c r="C9" s="748"/>
      <c r="D9" s="748"/>
      <c r="E9" s="748"/>
      <c r="F9" s="748"/>
      <c r="G9" s="748"/>
      <c r="H9" s="748" t="s">
        <v>189</v>
      </c>
      <c r="I9" s="748"/>
      <c r="J9" s="748"/>
      <c r="K9" s="749" t="s">
        <v>190</v>
      </c>
      <c r="L9" s="750"/>
      <c r="M9" s="750"/>
      <c r="N9" s="750"/>
      <c r="O9" s="751"/>
      <c r="P9" s="749" t="s">
        <v>191</v>
      </c>
      <c r="Q9" s="750"/>
      <c r="R9" s="750"/>
      <c r="S9" s="750"/>
      <c r="T9" s="751"/>
      <c r="U9" s="752" t="s">
        <v>192</v>
      </c>
      <c r="V9" s="753"/>
      <c r="W9" s="753"/>
      <c r="X9" s="753"/>
      <c r="Y9" s="754"/>
    </row>
    <row r="10" spans="1:25" ht="22.5" customHeight="1">
      <c r="B10" s="718" t="s">
        <v>193</v>
      </c>
      <c r="C10" s="718"/>
      <c r="D10" s="718"/>
      <c r="E10" s="718"/>
      <c r="F10" s="718"/>
      <c r="G10" s="718"/>
      <c r="H10" s="721">
        <f>H11-1</f>
        <v>4</v>
      </c>
      <c r="I10" s="721"/>
      <c r="J10" s="721"/>
      <c r="K10" s="703"/>
      <c r="L10" s="704"/>
      <c r="M10" s="704"/>
      <c r="N10" s="704"/>
      <c r="O10" s="239" t="s">
        <v>81</v>
      </c>
      <c r="P10" s="744">
        <f>IFERROR((K10/$K$25*100),0)</f>
        <v>0</v>
      </c>
      <c r="Q10" s="744"/>
      <c r="R10" s="744"/>
      <c r="S10" s="745"/>
      <c r="T10" s="239" t="s">
        <v>42</v>
      </c>
      <c r="U10" s="722"/>
      <c r="V10" s="722"/>
      <c r="W10" s="722"/>
      <c r="X10" s="723"/>
      <c r="Y10" s="239" t="s">
        <v>42</v>
      </c>
    </row>
    <row r="11" spans="1:25" ht="22.5" customHeight="1">
      <c r="B11" s="719"/>
      <c r="C11" s="719"/>
      <c r="D11" s="719"/>
      <c r="E11" s="719"/>
      <c r="F11" s="719"/>
      <c r="G11" s="719"/>
      <c r="H11" s="724">
        <f>H12-1</f>
        <v>5</v>
      </c>
      <c r="I11" s="724"/>
      <c r="J11" s="724"/>
      <c r="K11" s="725"/>
      <c r="L11" s="726"/>
      <c r="M11" s="726"/>
      <c r="N11" s="726"/>
      <c r="O11" s="240"/>
      <c r="P11" s="727">
        <f>IFERROR((K11/$K$26*100),0)</f>
        <v>0</v>
      </c>
      <c r="Q11" s="727"/>
      <c r="R11" s="727"/>
      <c r="S11" s="728"/>
      <c r="T11" s="240"/>
      <c r="U11" s="734"/>
      <c r="V11" s="734"/>
      <c r="W11" s="734"/>
      <c r="X11" s="735"/>
      <c r="Y11" s="240"/>
    </row>
    <row r="12" spans="1:25" ht="22.5" customHeight="1">
      <c r="B12" s="720"/>
      <c r="C12" s="720"/>
      <c r="D12" s="720"/>
      <c r="E12" s="720"/>
      <c r="F12" s="720"/>
      <c r="G12" s="720"/>
      <c r="H12" s="736">
        <f>'第1-1　事業の概況'!J3</f>
        <v>6</v>
      </c>
      <c r="I12" s="736"/>
      <c r="J12" s="736"/>
      <c r="K12" s="699"/>
      <c r="L12" s="700"/>
      <c r="M12" s="700"/>
      <c r="N12" s="700"/>
      <c r="O12" s="241"/>
      <c r="P12" s="695">
        <f>IFERROR((K12/$K$27*100),0)</f>
        <v>0</v>
      </c>
      <c r="Q12" s="695"/>
      <c r="R12" s="695"/>
      <c r="S12" s="696"/>
      <c r="T12" s="241"/>
      <c r="U12" s="697"/>
      <c r="V12" s="697"/>
      <c r="W12" s="697"/>
      <c r="X12" s="698"/>
      <c r="Y12" s="241"/>
    </row>
    <row r="13" spans="1:25" ht="22.5" customHeight="1">
      <c r="B13" s="718" t="s">
        <v>194</v>
      </c>
      <c r="C13" s="718"/>
      <c r="D13" s="718"/>
      <c r="E13" s="718"/>
      <c r="F13" s="718"/>
      <c r="G13" s="718"/>
      <c r="H13" s="721">
        <f>H$10</f>
        <v>4</v>
      </c>
      <c r="I13" s="721"/>
      <c r="J13" s="721"/>
      <c r="K13" s="703"/>
      <c r="L13" s="704"/>
      <c r="M13" s="704"/>
      <c r="N13" s="704"/>
      <c r="O13" s="239"/>
      <c r="P13" s="744">
        <f>IFERROR((K13/$K$25*100),0)</f>
        <v>0</v>
      </c>
      <c r="Q13" s="744"/>
      <c r="R13" s="744"/>
      <c r="S13" s="745"/>
      <c r="T13" s="239"/>
      <c r="U13" s="722"/>
      <c r="V13" s="722"/>
      <c r="W13" s="722"/>
      <c r="X13" s="723"/>
      <c r="Y13" s="239"/>
    </row>
    <row r="14" spans="1:25" ht="22.5" customHeight="1">
      <c r="B14" s="719"/>
      <c r="C14" s="719"/>
      <c r="D14" s="719"/>
      <c r="E14" s="719"/>
      <c r="F14" s="719"/>
      <c r="G14" s="719"/>
      <c r="H14" s="724">
        <f>H$11</f>
        <v>5</v>
      </c>
      <c r="I14" s="724"/>
      <c r="J14" s="724"/>
      <c r="K14" s="725"/>
      <c r="L14" s="726"/>
      <c r="M14" s="726"/>
      <c r="N14" s="726"/>
      <c r="O14" s="240"/>
      <c r="P14" s="727">
        <f>IFERROR((K14/$K$26*100),0)</f>
        <v>0</v>
      </c>
      <c r="Q14" s="727"/>
      <c r="R14" s="727"/>
      <c r="S14" s="728"/>
      <c r="T14" s="240"/>
      <c r="U14" s="734"/>
      <c r="V14" s="734"/>
      <c r="W14" s="734"/>
      <c r="X14" s="735"/>
      <c r="Y14" s="240"/>
    </row>
    <row r="15" spans="1:25" ht="22.5" customHeight="1">
      <c r="B15" s="720"/>
      <c r="C15" s="720"/>
      <c r="D15" s="720"/>
      <c r="E15" s="720"/>
      <c r="F15" s="720"/>
      <c r="G15" s="720"/>
      <c r="H15" s="736">
        <f>H$12</f>
        <v>6</v>
      </c>
      <c r="I15" s="736"/>
      <c r="J15" s="736"/>
      <c r="K15" s="699"/>
      <c r="L15" s="700"/>
      <c r="M15" s="700"/>
      <c r="N15" s="700"/>
      <c r="O15" s="241"/>
      <c r="P15" s="695">
        <f>IFERROR((K15/$K$27*100),0)</f>
        <v>0</v>
      </c>
      <c r="Q15" s="695"/>
      <c r="R15" s="695"/>
      <c r="S15" s="696"/>
      <c r="T15" s="241"/>
      <c r="U15" s="697"/>
      <c r="V15" s="697"/>
      <c r="W15" s="697"/>
      <c r="X15" s="698"/>
      <c r="Y15" s="241"/>
    </row>
    <row r="16" spans="1:25" ht="22.5" customHeight="1">
      <c r="B16" s="705" t="s">
        <v>195</v>
      </c>
      <c r="C16" s="705"/>
      <c r="D16" s="705"/>
      <c r="E16" s="707" t="s">
        <v>196</v>
      </c>
      <c r="F16" s="707"/>
      <c r="G16" s="707"/>
      <c r="H16" s="710">
        <f t="shared" ref="H16" si="0">H$10</f>
        <v>4</v>
      </c>
      <c r="I16" s="710"/>
      <c r="J16" s="710"/>
      <c r="K16" s="711"/>
      <c r="L16" s="712"/>
      <c r="M16" s="712"/>
      <c r="N16" s="712"/>
      <c r="O16" s="242"/>
      <c r="P16" s="744">
        <f>IFERROR((K16/$K$25*100),0)</f>
        <v>0</v>
      </c>
      <c r="Q16" s="744"/>
      <c r="R16" s="744"/>
      <c r="S16" s="745"/>
      <c r="T16" s="242"/>
      <c r="U16" s="746"/>
      <c r="V16" s="746"/>
      <c r="W16" s="746"/>
      <c r="X16" s="747"/>
      <c r="Y16" s="242"/>
    </row>
    <row r="17" spans="1:25" ht="22.5" customHeight="1">
      <c r="B17" s="706"/>
      <c r="C17" s="706"/>
      <c r="D17" s="706"/>
      <c r="E17" s="708"/>
      <c r="F17" s="708"/>
      <c r="G17" s="708"/>
      <c r="H17" s="724">
        <f t="shared" ref="H17" si="1">H$11</f>
        <v>5</v>
      </c>
      <c r="I17" s="724"/>
      <c r="J17" s="724"/>
      <c r="K17" s="725"/>
      <c r="L17" s="726"/>
      <c r="M17" s="726"/>
      <c r="N17" s="726"/>
      <c r="O17" s="240"/>
      <c r="P17" s="727">
        <f>IFERROR((K17/$K$26*100),0)</f>
        <v>0</v>
      </c>
      <c r="Q17" s="727"/>
      <c r="R17" s="727"/>
      <c r="S17" s="728"/>
      <c r="T17" s="240"/>
      <c r="U17" s="734"/>
      <c r="V17" s="734"/>
      <c r="W17" s="734"/>
      <c r="X17" s="735"/>
      <c r="Y17" s="240"/>
    </row>
    <row r="18" spans="1:25" ht="22.5" customHeight="1">
      <c r="B18" s="706"/>
      <c r="C18" s="706"/>
      <c r="D18" s="706"/>
      <c r="E18" s="709"/>
      <c r="F18" s="709"/>
      <c r="G18" s="709"/>
      <c r="H18" s="729">
        <f t="shared" ref="H18" si="2">H$12</f>
        <v>6</v>
      </c>
      <c r="I18" s="729"/>
      <c r="J18" s="729"/>
      <c r="K18" s="730"/>
      <c r="L18" s="731"/>
      <c r="M18" s="731"/>
      <c r="N18" s="731"/>
      <c r="O18" s="243"/>
      <c r="P18" s="695">
        <f>IFERROR((K18/$K$27*100),0)</f>
        <v>0</v>
      </c>
      <c r="Q18" s="695"/>
      <c r="R18" s="695"/>
      <c r="S18" s="696"/>
      <c r="T18" s="243"/>
      <c r="U18" s="732"/>
      <c r="V18" s="732"/>
      <c r="W18" s="732"/>
      <c r="X18" s="733"/>
      <c r="Y18" s="243"/>
    </row>
    <row r="19" spans="1:25" ht="22.5" customHeight="1">
      <c r="B19" s="706"/>
      <c r="C19" s="706"/>
      <c r="D19" s="706"/>
      <c r="E19" s="718" t="s">
        <v>197</v>
      </c>
      <c r="F19" s="718"/>
      <c r="G19" s="718"/>
      <c r="H19" s="721">
        <f t="shared" ref="H19" si="3">H$10</f>
        <v>4</v>
      </c>
      <c r="I19" s="721"/>
      <c r="J19" s="721"/>
      <c r="K19" s="703"/>
      <c r="L19" s="704"/>
      <c r="M19" s="704"/>
      <c r="N19" s="704"/>
      <c r="O19" s="239"/>
      <c r="P19" s="744">
        <f>IFERROR((K19/$K$25*100),0)</f>
        <v>0</v>
      </c>
      <c r="Q19" s="744"/>
      <c r="R19" s="744"/>
      <c r="S19" s="745"/>
      <c r="T19" s="239"/>
      <c r="U19" s="722"/>
      <c r="V19" s="722"/>
      <c r="W19" s="722"/>
      <c r="X19" s="723"/>
      <c r="Y19" s="239"/>
    </row>
    <row r="20" spans="1:25" ht="22.5" customHeight="1">
      <c r="B20" s="706"/>
      <c r="C20" s="706"/>
      <c r="D20" s="706"/>
      <c r="E20" s="719"/>
      <c r="F20" s="719"/>
      <c r="G20" s="719"/>
      <c r="H20" s="724">
        <f t="shared" ref="H20" si="4">H$11</f>
        <v>5</v>
      </c>
      <c r="I20" s="724"/>
      <c r="J20" s="724"/>
      <c r="K20" s="725"/>
      <c r="L20" s="726"/>
      <c r="M20" s="726"/>
      <c r="N20" s="726"/>
      <c r="O20" s="240"/>
      <c r="P20" s="727">
        <f>IFERROR((K20/$K$26*100),0)</f>
        <v>0</v>
      </c>
      <c r="Q20" s="727"/>
      <c r="R20" s="727"/>
      <c r="S20" s="728"/>
      <c r="T20" s="240"/>
      <c r="U20" s="734"/>
      <c r="V20" s="734"/>
      <c r="W20" s="734"/>
      <c r="X20" s="735"/>
      <c r="Y20" s="240"/>
    </row>
    <row r="21" spans="1:25" ht="22.5" customHeight="1">
      <c r="B21" s="706"/>
      <c r="C21" s="706"/>
      <c r="D21" s="706"/>
      <c r="E21" s="720"/>
      <c r="F21" s="720"/>
      <c r="G21" s="720"/>
      <c r="H21" s="736">
        <f t="shared" ref="H21" si="5">H$12</f>
        <v>6</v>
      </c>
      <c r="I21" s="736"/>
      <c r="J21" s="736"/>
      <c r="K21" s="699"/>
      <c r="L21" s="700"/>
      <c r="M21" s="700"/>
      <c r="N21" s="700"/>
      <c r="O21" s="241"/>
      <c r="P21" s="695">
        <f>IFERROR((K21/$K$27*100),0)</f>
        <v>0</v>
      </c>
      <c r="Q21" s="695"/>
      <c r="R21" s="695"/>
      <c r="S21" s="696"/>
      <c r="T21" s="241"/>
      <c r="U21" s="697"/>
      <c r="V21" s="697"/>
      <c r="W21" s="697"/>
      <c r="X21" s="698"/>
      <c r="Y21" s="241"/>
    </row>
    <row r="22" spans="1:25" ht="22.5" customHeight="1">
      <c r="B22" s="706"/>
      <c r="C22" s="706"/>
      <c r="D22" s="706"/>
      <c r="E22" s="718" t="s">
        <v>82</v>
      </c>
      <c r="F22" s="718"/>
      <c r="G22" s="718"/>
      <c r="H22" s="721">
        <f t="shared" ref="H22" si="6">H$10</f>
        <v>4</v>
      </c>
      <c r="I22" s="721"/>
      <c r="J22" s="721"/>
      <c r="K22" s="703">
        <f>K16+K19</f>
        <v>0</v>
      </c>
      <c r="L22" s="704"/>
      <c r="M22" s="704"/>
      <c r="N22" s="704"/>
      <c r="O22" s="239"/>
      <c r="P22" s="744">
        <f>IFERROR((K22/$K$25*100),0)</f>
        <v>0</v>
      </c>
      <c r="Q22" s="744"/>
      <c r="R22" s="744"/>
      <c r="S22" s="745"/>
      <c r="T22" s="239"/>
      <c r="U22" s="722"/>
      <c r="V22" s="722"/>
      <c r="W22" s="722"/>
      <c r="X22" s="723"/>
      <c r="Y22" s="239"/>
    </row>
    <row r="23" spans="1:25" ht="22.5" customHeight="1">
      <c r="B23" s="706"/>
      <c r="C23" s="706"/>
      <c r="D23" s="706"/>
      <c r="E23" s="719"/>
      <c r="F23" s="719"/>
      <c r="G23" s="719"/>
      <c r="H23" s="724">
        <f t="shared" ref="H23" si="7">H$11</f>
        <v>5</v>
      </c>
      <c r="I23" s="724"/>
      <c r="J23" s="724"/>
      <c r="K23" s="725">
        <f t="shared" ref="K23:K24" si="8">K17+K20</f>
        <v>0</v>
      </c>
      <c r="L23" s="726"/>
      <c r="M23" s="726"/>
      <c r="N23" s="726"/>
      <c r="O23" s="240"/>
      <c r="P23" s="727">
        <f>IFERROR((K23/$K$26*100),0)</f>
        <v>0</v>
      </c>
      <c r="Q23" s="727"/>
      <c r="R23" s="727"/>
      <c r="S23" s="728"/>
      <c r="T23" s="240"/>
      <c r="U23" s="734"/>
      <c r="V23" s="734"/>
      <c r="W23" s="734"/>
      <c r="X23" s="735"/>
      <c r="Y23" s="240"/>
    </row>
    <row r="24" spans="1:25" ht="22.5" customHeight="1">
      <c r="B24" s="706"/>
      <c r="C24" s="706"/>
      <c r="D24" s="706"/>
      <c r="E24" s="720"/>
      <c r="F24" s="720"/>
      <c r="G24" s="720"/>
      <c r="H24" s="736">
        <f t="shared" ref="H24" si="9">H$12</f>
        <v>6</v>
      </c>
      <c r="I24" s="736"/>
      <c r="J24" s="736"/>
      <c r="K24" s="699">
        <f t="shared" si="8"/>
        <v>0</v>
      </c>
      <c r="L24" s="700"/>
      <c r="M24" s="700"/>
      <c r="N24" s="700"/>
      <c r="O24" s="241"/>
      <c r="P24" s="695">
        <f>IFERROR((K24/$K$27*100),0)</f>
        <v>0</v>
      </c>
      <c r="Q24" s="695"/>
      <c r="R24" s="695"/>
      <c r="S24" s="696"/>
      <c r="T24" s="241"/>
      <c r="U24" s="697"/>
      <c r="V24" s="697"/>
      <c r="W24" s="697"/>
      <c r="X24" s="698"/>
      <c r="Y24" s="241"/>
    </row>
    <row r="25" spans="1:25" ht="22.5" customHeight="1">
      <c r="B25" s="706" t="s">
        <v>157</v>
      </c>
      <c r="C25" s="706"/>
      <c r="D25" s="706"/>
      <c r="E25" s="705"/>
      <c r="F25" s="705"/>
      <c r="G25" s="705"/>
      <c r="H25" s="710">
        <f t="shared" ref="H25" si="10">H$10</f>
        <v>4</v>
      </c>
      <c r="I25" s="710"/>
      <c r="J25" s="710"/>
      <c r="K25" s="711">
        <f>K10+K13+K22</f>
        <v>0</v>
      </c>
      <c r="L25" s="712"/>
      <c r="M25" s="712"/>
      <c r="N25" s="712"/>
      <c r="O25" s="242"/>
      <c r="P25" s="740">
        <v>100</v>
      </c>
      <c r="Q25" s="740"/>
      <c r="R25" s="740"/>
      <c r="S25" s="741"/>
      <c r="T25" s="242"/>
      <c r="U25" s="715" t="s">
        <v>158</v>
      </c>
      <c r="V25" s="716"/>
      <c r="W25" s="716"/>
      <c r="X25" s="716"/>
      <c r="Y25" s="717"/>
    </row>
    <row r="26" spans="1:25" ht="22.5" customHeight="1">
      <c r="B26" s="706"/>
      <c r="C26" s="706"/>
      <c r="D26" s="706"/>
      <c r="E26" s="706"/>
      <c r="F26" s="706"/>
      <c r="G26" s="706"/>
      <c r="H26" s="724">
        <f t="shared" ref="H26" si="11">H$11</f>
        <v>5</v>
      </c>
      <c r="I26" s="724"/>
      <c r="J26" s="724"/>
      <c r="K26" s="725">
        <f t="shared" ref="K26:K27" si="12">K11+K14+K23</f>
        <v>0</v>
      </c>
      <c r="L26" s="726"/>
      <c r="M26" s="726"/>
      <c r="N26" s="726"/>
      <c r="O26" s="240"/>
      <c r="P26" s="742">
        <v>100</v>
      </c>
      <c r="Q26" s="742"/>
      <c r="R26" s="742"/>
      <c r="S26" s="743"/>
      <c r="T26" s="240"/>
      <c r="U26" s="689" t="s">
        <v>158</v>
      </c>
      <c r="V26" s="690"/>
      <c r="W26" s="690"/>
      <c r="X26" s="690"/>
      <c r="Y26" s="691"/>
    </row>
    <row r="27" spans="1:25" ht="22.5" customHeight="1">
      <c r="B27" s="706"/>
      <c r="C27" s="706"/>
      <c r="D27" s="706"/>
      <c r="E27" s="706"/>
      <c r="F27" s="706"/>
      <c r="G27" s="706"/>
      <c r="H27" s="736">
        <f t="shared" ref="H27" si="13">H$12</f>
        <v>6</v>
      </c>
      <c r="I27" s="736"/>
      <c r="J27" s="736"/>
      <c r="K27" s="699">
        <f t="shared" si="12"/>
        <v>0</v>
      </c>
      <c r="L27" s="700"/>
      <c r="M27" s="700"/>
      <c r="N27" s="700"/>
      <c r="O27" s="241"/>
      <c r="P27" s="701">
        <v>100</v>
      </c>
      <c r="Q27" s="701"/>
      <c r="R27" s="701"/>
      <c r="S27" s="702"/>
      <c r="T27" s="241"/>
      <c r="U27" s="692" t="s">
        <v>158</v>
      </c>
      <c r="V27" s="693"/>
      <c r="W27" s="693"/>
      <c r="X27" s="693"/>
      <c r="Y27" s="694"/>
    </row>
    <row r="29" spans="1:25">
      <c r="B29" s="29" t="s">
        <v>10</v>
      </c>
    </row>
    <row r="30" spans="1:25" ht="22.5" customHeight="1">
      <c r="A30" s="739" t="s">
        <v>419</v>
      </c>
      <c r="B30" s="739"/>
      <c r="C30" s="739"/>
      <c r="D30" s="739"/>
      <c r="E30" s="739"/>
      <c r="F30" s="739"/>
      <c r="G30" s="739"/>
      <c r="H30" s="739"/>
      <c r="I30" s="739"/>
      <c r="J30" s="739"/>
      <c r="K30" s="739"/>
      <c r="L30" s="739"/>
      <c r="M30" s="41"/>
      <c r="N30" s="41"/>
      <c r="O30" s="41"/>
      <c r="P30" s="41"/>
      <c r="Q30" s="41"/>
      <c r="R30" s="41"/>
      <c r="S30" s="41"/>
      <c r="T30" s="714" t="s">
        <v>198</v>
      </c>
      <c r="U30" s="714"/>
      <c r="V30" s="714"/>
      <c r="W30" s="41"/>
      <c r="X30" s="41"/>
      <c r="Y30" s="41"/>
    </row>
    <row r="31" spans="1:25" ht="22.5" customHeight="1">
      <c r="B31" s="737" t="s">
        <v>25</v>
      </c>
      <c r="C31" s="737"/>
      <c r="D31" s="737"/>
      <c r="E31" s="737"/>
      <c r="F31" s="737"/>
      <c r="G31" s="737"/>
      <c r="H31" s="737"/>
      <c r="I31" s="738">
        <f>M31-1</f>
        <v>4</v>
      </c>
      <c r="J31" s="737"/>
      <c r="K31" s="737"/>
      <c r="L31" s="737"/>
      <c r="M31" s="738">
        <f>R31-1</f>
        <v>5</v>
      </c>
      <c r="N31" s="737"/>
      <c r="O31" s="737"/>
      <c r="P31" s="737"/>
      <c r="Q31" s="737"/>
      <c r="R31" s="738">
        <f>H12</f>
        <v>6</v>
      </c>
      <c r="S31" s="737"/>
      <c r="T31" s="737"/>
      <c r="U31" s="737"/>
      <c r="V31" s="737"/>
      <c r="W31" s="153"/>
      <c r="X31" s="153"/>
      <c r="Y31" s="41"/>
    </row>
    <row r="32" spans="1:25" ht="26.25" customHeight="1">
      <c r="B32" s="683" t="s">
        <v>418</v>
      </c>
      <c r="C32" s="684"/>
      <c r="D32" s="684"/>
      <c r="E32" s="684"/>
      <c r="F32" s="684"/>
      <c r="G32" s="684"/>
      <c r="H32" s="684"/>
      <c r="I32" s="686"/>
      <c r="J32" s="686"/>
      <c r="K32" s="687"/>
      <c r="L32" s="231" t="s">
        <v>42</v>
      </c>
      <c r="M32" s="686"/>
      <c r="N32" s="686"/>
      <c r="O32" s="686"/>
      <c r="P32" s="687"/>
      <c r="Q32" s="231" t="s">
        <v>42</v>
      </c>
      <c r="R32" s="686"/>
      <c r="S32" s="686"/>
      <c r="T32" s="686"/>
      <c r="U32" s="687"/>
      <c r="V32" s="231" t="s">
        <v>42</v>
      </c>
      <c r="W32" s="41"/>
      <c r="X32" s="41"/>
      <c r="Y32" s="41"/>
    </row>
    <row r="33" spans="2:25" ht="26.25" customHeight="1">
      <c r="B33" s="244"/>
      <c r="C33" s="688" t="s">
        <v>316</v>
      </c>
      <c r="D33" s="688"/>
      <c r="E33" s="688"/>
      <c r="F33" s="688"/>
      <c r="G33" s="688"/>
      <c r="H33" s="688"/>
      <c r="I33" s="686"/>
      <c r="J33" s="686"/>
      <c r="K33" s="687"/>
      <c r="L33" s="231" t="s">
        <v>42</v>
      </c>
      <c r="M33" s="686"/>
      <c r="N33" s="686"/>
      <c r="O33" s="686"/>
      <c r="P33" s="687"/>
      <c r="Q33" s="231" t="s">
        <v>42</v>
      </c>
      <c r="R33" s="686"/>
      <c r="S33" s="686"/>
      <c r="T33" s="686"/>
      <c r="U33" s="687"/>
      <c r="V33" s="231" t="s">
        <v>42</v>
      </c>
      <c r="W33" s="41"/>
      <c r="X33" s="41"/>
      <c r="Y33" s="41"/>
    </row>
    <row r="34" spans="2:25" ht="26.25" customHeight="1">
      <c r="B34" s="244"/>
      <c r="C34" s="688" t="s">
        <v>422</v>
      </c>
      <c r="D34" s="688"/>
      <c r="E34" s="688"/>
      <c r="F34" s="688"/>
      <c r="G34" s="688"/>
      <c r="H34" s="688"/>
      <c r="I34" s="686"/>
      <c r="J34" s="686"/>
      <c r="K34" s="687"/>
      <c r="L34" s="231" t="s">
        <v>42</v>
      </c>
      <c r="M34" s="686"/>
      <c r="N34" s="686"/>
      <c r="O34" s="686"/>
      <c r="P34" s="687"/>
      <c r="Q34" s="231" t="s">
        <v>42</v>
      </c>
      <c r="R34" s="686"/>
      <c r="S34" s="686"/>
      <c r="T34" s="686"/>
      <c r="U34" s="687"/>
      <c r="V34" s="231" t="s">
        <v>42</v>
      </c>
      <c r="W34" s="41"/>
      <c r="X34" s="41"/>
      <c r="Y34" s="41"/>
    </row>
    <row r="35" spans="2:25" ht="26.25" customHeight="1">
      <c r="B35" s="244"/>
      <c r="C35" s="688" t="s">
        <v>420</v>
      </c>
      <c r="D35" s="688"/>
      <c r="E35" s="688"/>
      <c r="F35" s="688"/>
      <c r="G35" s="688"/>
      <c r="H35" s="688"/>
      <c r="I35" s="686"/>
      <c r="J35" s="686"/>
      <c r="K35" s="687"/>
      <c r="L35" s="231" t="s">
        <v>42</v>
      </c>
      <c r="M35" s="686"/>
      <c r="N35" s="686"/>
      <c r="O35" s="686"/>
      <c r="P35" s="687"/>
      <c r="Q35" s="231" t="s">
        <v>42</v>
      </c>
      <c r="R35" s="686"/>
      <c r="S35" s="686"/>
      <c r="T35" s="686"/>
      <c r="U35" s="687"/>
      <c r="V35" s="231" t="s">
        <v>42</v>
      </c>
      <c r="W35" s="41"/>
      <c r="X35" s="41"/>
      <c r="Y35" s="41"/>
    </row>
    <row r="36" spans="2:25" ht="26.25" customHeight="1">
      <c r="B36" s="244"/>
      <c r="C36" s="688" t="s">
        <v>421</v>
      </c>
      <c r="D36" s="688"/>
      <c r="E36" s="688"/>
      <c r="F36" s="688"/>
      <c r="G36" s="688"/>
      <c r="H36" s="688"/>
      <c r="I36" s="686"/>
      <c r="J36" s="686"/>
      <c r="K36" s="687"/>
      <c r="L36" s="231" t="s">
        <v>42</v>
      </c>
      <c r="M36" s="686"/>
      <c r="N36" s="686"/>
      <c r="O36" s="686"/>
      <c r="P36" s="687"/>
      <c r="Q36" s="231" t="s">
        <v>42</v>
      </c>
      <c r="R36" s="686"/>
      <c r="S36" s="686"/>
      <c r="T36" s="686"/>
      <c r="U36" s="687"/>
      <c r="V36" s="231" t="s">
        <v>42</v>
      </c>
      <c r="W36" s="41"/>
      <c r="X36" s="41"/>
      <c r="Y36" s="41"/>
    </row>
    <row r="37" spans="2:25" ht="26.25" customHeight="1">
      <c r="B37" s="685" t="s">
        <v>43</v>
      </c>
      <c r="C37" s="685"/>
      <c r="D37" s="685"/>
      <c r="E37" s="685"/>
      <c r="F37" s="685"/>
      <c r="G37" s="685"/>
      <c r="H37" s="685"/>
      <c r="I37" s="686"/>
      <c r="J37" s="686"/>
      <c r="K37" s="687"/>
      <c r="L37" s="231" t="s">
        <v>42</v>
      </c>
      <c r="M37" s="686"/>
      <c r="N37" s="686"/>
      <c r="O37" s="686"/>
      <c r="P37" s="687"/>
      <c r="Q37" s="231" t="s">
        <v>42</v>
      </c>
      <c r="R37" s="686"/>
      <c r="S37" s="686"/>
      <c r="T37" s="686"/>
      <c r="U37" s="687"/>
      <c r="V37" s="231" t="s">
        <v>42</v>
      </c>
      <c r="W37" s="41"/>
      <c r="X37" s="41"/>
      <c r="Y37" s="41"/>
    </row>
    <row r="38" spans="2:25">
      <c r="B38" s="29" t="s">
        <v>44</v>
      </c>
    </row>
  </sheetData>
  <mergeCells count="118">
    <mergeCell ref="B9:G9"/>
    <mergeCell ref="H9:J9"/>
    <mergeCell ref="K9:O9"/>
    <mergeCell ref="P9:T9"/>
    <mergeCell ref="U9:Y9"/>
    <mergeCell ref="B10:G12"/>
    <mergeCell ref="H10:J10"/>
    <mergeCell ref="K10:N10"/>
    <mergeCell ref="P10:S10"/>
    <mergeCell ref="U10:X10"/>
    <mergeCell ref="P16:S16"/>
    <mergeCell ref="U16:X16"/>
    <mergeCell ref="H17:J17"/>
    <mergeCell ref="K17:N17"/>
    <mergeCell ref="P17:S17"/>
    <mergeCell ref="U17:X17"/>
    <mergeCell ref="H11:J11"/>
    <mergeCell ref="K11:N11"/>
    <mergeCell ref="P11:S11"/>
    <mergeCell ref="U11:X11"/>
    <mergeCell ref="H12:J12"/>
    <mergeCell ref="K12:N12"/>
    <mergeCell ref="P12:S12"/>
    <mergeCell ref="U12:X12"/>
    <mergeCell ref="B13:G15"/>
    <mergeCell ref="H13:J13"/>
    <mergeCell ref="K13:N13"/>
    <mergeCell ref="P13:S13"/>
    <mergeCell ref="U13:X13"/>
    <mergeCell ref="H14:J14"/>
    <mergeCell ref="K14:N14"/>
    <mergeCell ref="P14:S14"/>
    <mergeCell ref="U14:X14"/>
    <mergeCell ref="H15:J15"/>
    <mergeCell ref="H24:J24"/>
    <mergeCell ref="K24:N24"/>
    <mergeCell ref="P22:S22"/>
    <mergeCell ref="U22:X22"/>
    <mergeCell ref="H23:J23"/>
    <mergeCell ref="K23:N23"/>
    <mergeCell ref="E19:G21"/>
    <mergeCell ref="H19:J19"/>
    <mergeCell ref="K19:N19"/>
    <mergeCell ref="P19:S19"/>
    <mergeCell ref="B31:H31"/>
    <mergeCell ref="I31:L31"/>
    <mergeCell ref="M31:Q31"/>
    <mergeCell ref="R31:V31"/>
    <mergeCell ref="A30:L30"/>
    <mergeCell ref="T30:V30"/>
    <mergeCell ref="B25:G27"/>
    <mergeCell ref="H25:J25"/>
    <mergeCell ref="K25:N25"/>
    <mergeCell ref="P25:S25"/>
    <mergeCell ref="H26:J26"/>
    <mergeCell ref="K26:N26"/>
    <mergeCell ref="P26:S26"/>
    <mergeCell ref="H27:J27"/>
    <mergeCell ref="B16:D24"/>
    <mergeCell ref="E16:G18"/>
    <mergeCell ref="H16:J16"/>
    <mergeCell ref="K16:N16"/>
    <mergeCell ref="A1:Y1"/>
    <mergeCell ref="A2:Y2"/>
    <mergeCell ref="A8:M8"/>
    <mergeCell ref="V8:Y8"/>
    <mergeCell ref="U25:Y25"/>
    <mergeCell ref="K15:N15"/>
    <mergeCell ref="P15:S15"/>
    <mergeCell ref="U15:X15"/>
    <mergeCell ref="E22:G24"/>
    <mergeCell ref="H22:J22"/>
    <mergeCell ref="U19:X19"/>
    <mergeCell ref="H20:J20"/>
    <mergeCell ref="K20:N20"/>
    <mergeCell ref="P20:S20"/>
    <mergeCell ref="H18:J18"/>
    <mergeCell ref="K18:N18"/>
    <mergeCell ref="P18:S18"/>
    <mergeCell ref="U18:X18"/>
    <mergeCell ref="U20:X20"/>
    <mergeCell ref="H21:J21"/>
    <mergeCell ref="U26:Y26"/>
    <mergeCell ref="U27:Y27"/>
    <mergeCell ref="P24:S24"/>
    <mergeCell ref="U24:X24"/>
    <mergeCell ref="K21:N21"/>
    <mergeCell ref="P21:S21"/>
    <mergeCell ref="U21:X21"/>
    <mergeCell ref="K27:N27"/>
    <mergeCell ref="P27:S27"/>
    <mergeCell ref="K22:N22"/>
    <mergeCell ref="P23:S23"/>
    <mergeCell ref="U23:X23"/>
    <mergeCell ref="B32:H32"/>
    <mergeCell ref="B37:H37"/>
    <mergeCell ref="I37:K37"/>
    <mergeCell ref="M37:P37"/>
    <mergeCell ref="R37:U37"/>
    <mergeCell ref="C36:H36"/>
    <mergeCell ref="I36:K36"/>
    <mergeCell ref="M36:P36"/>
    <mergeCell ref="R36:U36"/>
    <mergeCell ref="C34:H34"/>
    <mergeCell ref="I34:K34"/>
    <mergeCell ref="M34:P34"/>
    <mergeCell ref="R34:U34"/>
    <mergeCell ref="C35:H35"/>
    <mergeCell ref="I35:K35"/>
    <mergeCell ref="M35:P35"/>
    <mergeCell ref="R35:U35"/>
    <mergeCell ref="I32:K32"/>
    <mergeCell ref="M32:P32"/>
    <mergeCell ref="R32:U32"/>
    <mergeCell ref="C33:H33"/>
    <mergeCell ref="I33:K33"/>
    <mergeCell ref="M33:P33"/>
    <mergeCell ref="R33:U33"/>
  </mergeCells>
  <phoneticPr fontId="20"/>
  <conditionalFormatting sqref="K10:N21 U10:X24 M32:P37 R32:U37 I32:K37">
    <cfRule type="containsBlanks" dxfId="27" priority="2">
      <formula>LEN(TRIM(I10))=0</formula>
    </cfRule>
  </conditionalFormatting>
  <pageMargins left="0.7" right="0.7" top="0.75" bottom="0.75" header="0.3" footer="0.3"/>
  <pageSetup paperSize="9" scale="83" orientation="portrait" r:id="rId1"/>
  <headerFooter>
    <oddFooter>&amp;C－10－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62E91-5C3F-4997-A42D-A3AD7F94D82C}">
  <sheetPr>
    <pageSetUpPr fitToPage="1"/>
  </sheetPr>
  <dimension ref="A1:I25"/>
  <sheetViews>
    <sheetView view="pageLayout" topLeftCell="A14" zoomScaleNormal="100" zoomScaleSheetLayoutView="98" workbookViewId="0">
      <selection activeCell="C8" sqref="C8:V13"/>
    </sheetView>
  </sheetViews>
  <sheetFormatPr defaultColWidth="9" defaultRowHeight="20"/>
  <cols>
    <col min="1" max="1" width="6.9140625" style="37" customWidth="1"/>
    <col min="2" max="2" width="5.75" style="37" customWidth="1"/>
    <col min="3" max="3" width="19.58203125" style="37" customWidth="1"/>
    <col min="4" max="4" width="21" style="37" customWidth="1"/>
    <col min="5" max="5" width="7.75" style="37" customWidth="1"/>
    <col min="6" max="6" width="4.25" style="37" customWidth="1"/>
    <col min="7" max="7" width="14.1640625" style="37" customWidth="1"/>
    <col min="8" max="8" width="4.25" style="37" customWidth="1"/>
    <col min="9" max="9" width="7.1640625" style="37" customWidth="1"/>
    <col min="10" max="22" width="4.25" style="37" customWidth="1"/>
    <col min="23" max="16384" width="9" style="37"/>
  </cols>
  <sheetData>
    <row r="1" spans="1:9">
      <c r="A1" s="544" t="s">
        <v>45</v>
      </c>
      <c r="B1" s="544"/>
      <c r="C1" s="544"/>
      <c r="D1" s="544"/>
      <c r="E1" s="544"/>
      <c r="F1" s="544"/>
      <c r="G1" s="544"/>
      <c r="H1" s="544"/>
      <c r="I1" s="544"/>
    </row>
    <row r="2" spans="1:9">
      <c r="B2" s="37" t="s">
        <v>10</v>
      </c>
    </row>
    <row r="3" spans="1:9">
      <c r="B3" s="757" t="s">
        <v>425</v>
      </c>
      <c r="C3" s="757"/>
      <c r="D3" s="256" t="s">
        <v>424</v>
      </c>
      <c r="E3" s="251" t="s">
        <v>423</v>
      </c>
      <c r="F3" s="252"/>
      <c r="G3" s="253"/>
      <c r="H3" s="37" t="s">
        <v>287</v>
      </c>
    </row>
    <row r="5" spans="1:9">
      <c r="B5" s="544" t="s">
        <v>426</v>
      </c>
      <c r="C5" s="544"/>
      <c r="D5" s="38"/>
      <c r="E5" s="37" t="s">
        <v>432</v>
      </c>
    </row>
    <row r="7" spans="1:9">
      <c r="B7" s="37" t="s">
        <v>199</v>
      </c>
    </row>
    <row r="8" spans="1:9" ht="54.5" customHeight="1">
      <c r="B8" s="755" t="s">
        <v>200</v>
      </c>
      <c r="C8" s="756"/>
      <c r="D8" s="756"/>
      <c r="E8" s="756"/>
      <c r="F8" s="756"/>
      <c r="G8" s="756"/>
      <c r="H8" s="756"/>
      <c r="I8" s="756"/>
    </row>
    <row r="9" spans="1:9" ht="54.5" customHeight="1">
      <c r="B9" s="755"/>
      <c r="C9" s="756"/>
      <c r="D9" s="756"/>
      <c r="E9" s="756"/>
      <c r="F9" s="756"/>
      <c r="G9" s="756"/>
      <c r="H9" s="756"/>
      <c r="I9" s="756"/>
    </row>
    <row r="10" spans="1:9" ht="54.5" customHeight="1">
      <c r="B10" s="755"/>
      <c r="C10" s="756"/>
      <c r="D10" s="756"/>
      <c r="E10" s="756"/>
      <c r="F10" s="756"/>
      <c r="G10" s="756"/>
      <c r="H10" s="756"/>
      <c r="I10" s="756"/>
    </row>
    <row r="11" spans="1:9" ht="54.5" customHeight="1">
      <c r="B11" s="755"/>
      <c r="C11" s="756"/>
      <c r="D11" s="756"/>
      <c r="E11" s="756"/>
      <c r="F11" s="756"/>
      <c r="G11" s="756"/>
      <c r="H11" s="756"/>
      <c r="I11" s="756"/>
    </row>
    <row r="12" spans="1:9" ht="54.5" customHeight="1">
      <c r="B12" s="755"/>
      <c r="C12" s="756"/>
      <c r="D12" s="756"/>
      <c r="E12" s="756"/>
      <c r="F12" s="756"/>
      <c r="G12" s="756"/>
      <c r="H12" s="756"/>
      <c r="I12" s="756"/>
    </row>
    <row r="13" spans="1:9" ht="54.5" customHeight="1">
      <c r="B13" s="755"/>
      <c r="C13" s="756"/>
      <c r="D13" s="756"/>
      <c r="E13" s="756"/>
      <c r="F13" s="756"/>
      <c r="G13" s="756"/>
      <c r="H13" s="756"/>
      <c r="I13" s="756"/>
    </row>
    <row r="14" spans="1:9" ht="44" customHeight="1">
      <c r="B14" s="755" t="s">
        <v>201</v>
      </c>
      <c r="C14" s="756"/>
      <c r="D14" s="756"/>
      <c r="E14" s="756"/>
      <c r="F14" s="756"/>
      <c r="G14" s="756"/>
      <c r="H14" s="756"/>
      <c r="I14" s="756"/>
    </row>
    <row r="15" spans="1:9" ht="44" customHeight="1">
      <c r="B15" s="755"/>
      <c r="C15" s="756"/>
      <c r="D15" s="756"/>
      <c r="E15" s="756"/>
      <c r="F15" s="756"/>
      <c r="G15" s="756"/>
      <c r="H15" s="756"/>
      <c r="I15" s="756"/>
    </row>
    <row r="16" spans="1:9" ht="44" customHeight="1">
      <c r="B16" s="755"/>
      <c r="C16" s="756"/>
      <c r="D16" s="756"/>
      <c r="E16" s="756"/>
      <c r="F16" s="756"/>
      <c r="G16" s="756"/>
      <c r="H16" s="756"/>
      <c r="I16" s="756"/>
    </row>
    <row r="17" spans="2:9" ht="44" customHeight="1">
      <c r="B17" s="755"/>
      <c r="C17" s="756"/>
      <c r="D17" s="756"/>
      <c r="E17" s="756"/>
      <c r="F17" s="756"/>
      <c r="G17" s="756"/>
      <c r="H17" s="756"/>
      <c r="I17" s="756"/>
    </row>
    <row r="18" spans="2:9" ht="44" customHeight="1">
      <c r="B18" s="755"/>
      <c r="C18" s="756"/>
      <c r="D18" s="756"/>
      <c r="E18" s="756"/>
      <c r="F18" s="756"/>
      <c r="G18" s="756"/>
      <c r="H18" s="756"/>
      <c r="I18" s="756"/>
    </row>
    <row r="19" spans="2:9" ht="44" customHeight="1">
      <c r="B19" s="755"/>
      <c r="C19" s="756"/>
      <c r="D19" s="756"/>
      <c r="E19" s="756"/>
      <c r="F19" s="756"/>
      <c r="G19" s="756"/>
      <c r="H19" s="756"/>
      <c r="I19" s="756"/>
    </row>
    <row r="20" spans="2:9" ht="20" customHeight="1">
      <c r="B20" s="255"/>
      <c r="C20" s="254"/>
      <c r="D20" s="254"/>
      <c r="E20" s="254"/>
      <c r="F20" s="254"/>
      <c r="G20" s="254"/>
      <c r="H20" s="254"/>
      <c r="I20" s="254"/>
    </row>
    <row r="21" spans="2:9">
      <c r="B21" s="37" t="s">
        <v>427</v>
      </c>
    </row>
    <row r="22" spans="2:9">
      <c r="B22" s="37" t="s">
        <v>428</v>
      </c>
    </row>
    <row r="23" spans="2:9">
      <c r="B23" s="37" t="s">
        <v>429</v>
      </c>
    </row>
    <row r="24" spans="2:9">
      <c r="B24" s="37" t="s">
        <v>430</v>
      </c>
    </row>
    <row r="25" spans="2:9">
      <c r="B25" s="37" t="s">
        <v>431</v>
      </c>
    </row>
  </sheetData>
  <mergeCells count="7">
    <mergeCell ref="B14:B19"/>
    <mergeCell ref="C14:I19"/>
    <mergeCell ref="A1:I1"/>
    <mergeCell ref="B3:C3"/>
    <mergeCell ref="B5:C5"/>
    <mergeCell ref="B8:B13"/>
    <mergeCell ref="C8:I13"/>
  </mergeCells>
  <phoneticPr fontId="20"/>
  <conditionalFormatting sqref="G3 C8:I19">
    <cfRule type="containsBlanks" dxfId="26" priority="4">
      <formula>LEN(TRIM(C3))=0</formula>
    </cfRule>
  </conditionalFormatting>
  <conditionalFormatting sqref="D3">
    <cfRule type="cellIs" dxfId="25" priority="2" operator="equal">
      <formula>"　　年　　月　　日"</formula>
    </cfRule>
  </conditionalFormatting>
  <conditionalFormatting sqref="D5">
    <cfRule type="containsBlanks" dxfId="24" priority="1">
      <formula>LEN(TRIM(D5))=0</formula>
    </cfRule>
  </conditionalFormatting>
  <dataValidations count="1">
    <dataValidation type="list" allowBlank="1" showInputMessage="1" showErrorMessage="1" sqref="D5" xr:uid="{A42B10AF-8C58-4310-92AF-54FE9623BABE}">
      <formula1>"ある,ない"</formula1>
    </dataValidation>
  </dataValidations>
  <printOptions horizontalCentered="1"/>
  <pageMargins left="0.7" right="0.7" top="0.75" bottom="0.75" header="0.3" footer="0.3"/>
  <pageSetup paperSize="9" scale="83" orientation="portrait" r:id="rId1"/>
  <headerFooter>
    <oddFooter>&amp;C－11－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47E2C-8844-4681-874E-687127B0A3D4}">
  <sheetPr>
    <pageSetUpPr fitToPage="1"/>
  </sheetPr>
  <dimension ref="A1:E17"/>
  <sheetViews>
    <sheetView view="pageLayout" topLeftCell="A19" zoomScaleNormal="100" zoomScaleSheetLayoutView="98" workbookViewId="0">
      <selection activeCell="C11" sqref="C11:V11"/>
    </sheetView>
  </sheetViews>
  <sheetFormatPr defaultColWidth="9" defaultRowHeight="20"/>
  <cols>
    <col min="1" max="1" width="5.5" style="37" customWidth="1"/>
    <col min="2" max="2" width="24.1640625" style="37" customWidth="1"/>
    <col min="3" max="3" width="10.08203125" style="37" customWidth="1"/>
    <col min="4" max="4" width="7.6640625" style="37" customWidth="1"/>
    <col min="5" max="5" width="46.33203125" style="37" customWidth="1"/>
    <col min="6" max="8" width="4.25" style="37" customWidth="1"/>
    <col min="9" max="16384" width="9" style="37"/>
  </cols>
  <sheetData>
    <row r="1" spans="1:5" ht="18.75" customHeight="1">
      <c r="A1" s="543" t="s">
        <v>46</v>
      </c>
      <c r="B1" s="543"/>
      <c r="C1" s="543"/>
      <c r="D1" s="543"/>
      <c r="E1" s="543"/>
    </row>
    <row r="3" spans="1:5">
      <c r="A3" s="544" t="s">
        <v>435</v>
      </c>
      <c r="B3" s="544"/>
      <c r="C3" s="544"/>
      <c r="D3" s="38"/>
      <c r="E3" s="261" t="s">
        <v>433</v>
      </c>
    </row>
    <row r="4" spans="1:5">
      <c r="B4" s="37" t="s">
        <v>202</v>
      </c>
    </row>
    <row r="5" spans="1:5" ht="29.5" customHeight="1">
      <c r="B5" s="207" t="s">
        <v>47</v>
      </c>
      <c r="C5" s="760" t="s">
        <v>434</v>
      </c>
      <c r="D5" s="760"/>
      <c r="E5" s="207" t="s">
        <v>48</v>
      </c>
    </row>
    <row r="6" spans="1:5" ht="65" customHeight="1">
      <c r="B6" s="262" t="s">
        <v>49</v>
      </c>
      <c r="C6" s="759"/>
      <c r="D6" s="759"/>
      <c r="E6" s="208"/>
    </row>
    <row r="7" spans="1:5" ht="65" customHeight="1">
      <c r="B7" s="262" t="s">
        <v>50</v>
      </c>
      <c r="C7" s="759"/>
      <c r="D7" s="759"/>
      <c r="E7" s="208"/>
    </row>
    <row r="8" spans="1:5" ht="65" customHeight="1">
      <c r="B8" s="262" t="s">
        <v>51</v>
      </c>
      <c r="C8" s="759"/>
      <c r="D8" s="759"/>
      <c r="E8" s="208"/>
    </row>
    <row r="9" spans="1:5" ht="65" customHeight="1">
      <c r="B9" s="262" t="s">
        <v>52</v>
      </c>
      <c r="C9" s="759"/>
      <c r="D9" s="759"/>
      <c r="E9" s="208"/>
    </row>
    <row r="10" spans="1:5" ht="65" customHeight="1">
      <c r="B10" s="262" t="s">
        <v>53</v>
      </c>
      <c r="C10" s="759"/>
      <c r="D10" s="759"/>
      <c r="E10" s="208"/>
    </row>
    <row r="11" spans="1:5" ht="71.5" customHeight="1">
      <c r="B11" s="262" t="s">
        <v>39</v>
      </c>
      <c r="C11" s="759"/>
      <c r="D11" s="759"/>
      <c r="E11" s="208"/>
    </row>
    <row r="12" spans="1:5">
      <c r="B12" s="545" t="s">
        <v>203</v>
      </c>
      <c r="C12" s="545"/>
      <c r="D12" s="545"/>
      <c r="E12" s="545"/>
    </row>
    <row r="13" spans="1:5">
      <c r="B13" s="544" t="s">
        <v>436</v>
      </c>
      <c r="C13" s="544"/>
      <c r="D13" s="544"/>
      <c r="E13" s="544"/>
    </row>
    <row r="15" spans="1:5" ht="20" customHeight="1">
      <c r="A15" s="758" t="s">
        <v>437</v>
      </c>
      <c r="B15" s="758"/>
      <c r="C15" s="758"/>
      <c r="D15" s="758"/>
      <c r="E15" s="758"/>
    </row>
    <row r="16" spans="1:5">
      <c r="A16" s="758"/>
      <c r="B16" s="758"/>
      <c r="C16" s="758"/>
      <c r="D16" s="758"/>
      <c r="E16" s="758"/>
    </row>
    <row r="17" spans="2:5" ht="183.5" customHeight="1">
      <c r="B17" s="756"/>
      <c r="C17" s="756"/>
      <c r="D17" s="756"/>
      <c r="E17" s="756"/>
    </row>
  </sheetData>
  <mergeCells count="13">
    <mergeCell ref="B17:E17"/>
    <mergeCell ref="C9:D9"/>
    <mergeCell ref="C10:D10"/>
    <mergeCell ref="C7:D7"/>
    <mergeCell ref="C8:D8"/>
    <mergeCell ref="A1:E1"/>
    <mergeCell ref="A3:C3"/>
    <mergeCell ref="B13:E13"/>
    <mergeCell ref="B12:E12"/>
    <mergeCell ref="A15:E16"/>
    <mergeCell ref="C11:D11"/>
    <mergeCell ref="C5:D5"/>
    <mergeCell ref="C6:D6"/>
  </mergeCells>
  <phoneticPr fontId="20"/>
  <conditionalFormatting sqref="C6:E11 B17:E17">
    <cfRule type="containsBlanks" dxfId="23" priority="3">
      <formula>LEN(TRIM(B6))=0</formula>
    </cfRule>
  </conditionalFormatting>
  <conditionalFormatting sqref="D3">
    <cfRule type="containsBlanks" dxfId="22" priority="1">
      <formula>LEN(TRIM(D3))=0</formula>
    </cfRule>
  </conditionalFormatting>
  <pageMargins left="0.7" right="0.7" top="0.75" bottom="0.75" header="0.3" footer="0.3"/>
  <pageSetup paperSize="9" scale="85" orientation="portrait" r:id="rId1"/>
  <headerFooter>
    <oddFooter>&amp;C－12－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A884E-55AA-4F58-8FEE-C76D777964AA}">
  <sheetPr>
    <pageSetUpPr fitToPage="1"/>
  </sheetPr>
  <dimension ref="A1:W36"/>
  <sheetViews>
    <sheetView view="pageLayout" topLeftCell="A36" zoomScaleNormal="100" zoomScaleSheetLayoutView="98" workbookViewId="0">
      <selection activeCell="C11" sqref="C11:V11"/>
    </sheetView>
  </sheetViews>
  <sheetFormatPr defaultColWidth="9" defaultRowHeight="20"/>
  <cols>
    <col min="1" max="1" width="5.33203125" style="37" customWidth="1"/>
    <col min="2" max="5" width="4.25" style="37" customWidth="1"/>
    <col min="6" max="6" width="6.4140625" style="37" customWidth="1"/>
    <col min="7" max="7" width="2.83203125" style="37" customWidth="1"/>
    <col min="8" max="8" width="3.25" style="37" customWidth="1"/>
    <col min="9" max="9" width="6.4140625" style="37" customWidth="1"/>
    <col min="10" max="10" width="3" style="37" customWidth="1"/>
    <col min="11" max="11" width="4.25" style="37" customWidth="1"/>
    <col min="12" max="12" width="6.4140625" style="37" customWidth="1"/>
    <col min="13" max="13" width="3" style="37" customWidth="1"/>
    <col min="14" max="14" width="4.9140625" style="37" customWidth="1"/>
    <col min="15" max="15" width="6" style="37" customWidth="1"/>
    <col min="16" max="16" width="3" style="37" customWidth="1"/>
    <col min="17" max="17" width="4.25" style="37" customWidth="1"/>
    <col min="18" max="18" width="6.4140625" style="37" customWidth="1"/>
    <col min="19" max="19" width="2.83203125" style="37" customWidth="1"/>
    <col min="20" max="26" width="4.25" style="37" customWidth="1"/>
    <col min="27" max="16384" width="9" style="37"/>
  </cols>
  <sheetData>
    <row r="1" spans="1:23">
      <c r="B1" s="37" t="s">
        <v>204</v>
      </c>
    </row>
    <row r="2" spans="1:23" ht="116.5" customHeight="1">
      <c r="B2" s="756"/>
      <c r="C2" s="756"/>
      <c r="D2" s="756"/>
      <c r="E2" s="756"/>
      <c r="F2" s="756"/>
      <c r="G2" s="756"/>
      <c r="H2" s="756"/>
      <c r="I2" s="756"/>
      <c r="J2" s="756"/>
      <c r="K2" s="756"/>
      <c r="L2" s="756"/>
      <c r="M2" s="756"/>
      <c r="N2" s="756"/>
      <c r="O2" s="756"/>
      <c r="P2" s="756"/>
      <c r="Q2" s="756"/>
      <c r="R2" s="756"/>
      <c r="S2" s="756"/>
      <c r="T2" s="756"/>
      <c r="U2" s="756"/>
      <c r="V2" s="756"/>
      <c r="W2" s="756"/>
    </row>
    <row r="4" spans="1:23">
      <c r="A4" s="544" t="s">
        <v>438</v>
      </c>
      <c r="B4" s="544"/>
      <c r="C4" s="544"/>
      <c r="D4" s="544"/>
      <c r="E4" s="544"/>
      <c r="F4" s="544"/>
      <c r="G4" s="544"/>
      <c r="H4" s="544"/>
      <c r="I4" s="544"/>
      <c r="J4" s="544"/>
      <c r="K4" s="544"/>
      <c r="L4" s="544"/>
      <c r="M4" s="544"/>
      <c r="N4" s="544"/>
      <c r="O4" s="544"/>
      <c r="P4" s="544"/>
      <c r="Q4" s="544"/>
      <c r="R4" s="544"/>
      <c r="S4" s="544"/>
      <c r="T4" s="544"/>
      <c r="U4" s="544"/>
      <c r="V4" s="544"/>
      <c r="W4" s="544"/>
    </row>
    <row r="5" spans="1:23" ht="22.5" customHeight="1">
      <c r="B5" s="816" t="s">
        <v>165</v>
      </c>
      <c r="C5" s="816"/>
      <c r="D5" s="816"/>
      <c r="E5" s="816"/>
      <c r="F5" s="816"/>
      <c r="G5" s="816"/>
      <c r="H5" s="816"/>
      <c r="I5" s="816" t="s">
        <v>205</v>
      </c>
      <c r="J5" s="816"/>
      <c r="K5" s="816"/>
      <c r="L5" s="789" t="s">
        <v>446</v>
      </c>
      <c r="M5" s="790"/>
      <c r="N5" s="790"/>
      <c r="O5" s="790"/>
      <c r="P5" s="790"/>
      <c r="Q5" s="790"/>
      <c r="R5" s="790"/>
      <c r="S5" s="790"/>
      <c r="T5" s="790"/>
      <c r="U5" s="790"/>
      <c r="V5" s="790"/>
      <c r="W5" s="791"/>
    </row>
    <row r="6" spans="1:23" ht="40.5" customHeight="1">
      <c r="B6" s="817" t="s">
        <v>439</v>
      </c>
      <c r="C6" s="817"/>
      <c r="D6" s="817"/>
      <c r="E6" s="817"/>
      <c r="F6" s="817"/>
      <c r="G6" s="817"/>
      <c r="H6" s="817"/>
      <c r="I6" s="785"/>
      <c r="J6" s="785"/>
      <c r="K6" s="785"/>
      <c r="L6" s="786"/>
      <c r="M6" s="787"/>
      <c r="N6" s="787"/>
      <c r="O6" s="787"/>
      <c r="P6" s="787"/>
      <c r="Q6" s="787"/>
      <c r="R6" s="787"/>
      <c r="S6" s="787"/>
      <c r="T6" s="787"/>
      <c r="U6" s="787"/>
      <c r="V6" s="787"/>
      <c r="W6" s="788"/>
    </row>
    <row r="7" spans="1:23" ht="27.75" customHeight="1">
      <c r="B7" s="784" t="s">
        <v>440</v>
      </c>
      <c r="C7" s="784"/>
      <c r="D7" s="784"/>
      <c r="E7" s="784"/>
      <c r="F7" s="784"/>
      <c r="G7" s="784"/>
      <c r="H7" s="784"/>
      <c r="I7" s="785"/>
      <c r="J7" s="785"/>
      <c r="K7" s="785"/>
      <c r="L7" s="815"/>
      <c r="M7" s="761"/>
      <c r="N7" s="761"/>
      <c r="O7" s="761"/>
      <c r="P7" s="761"/>
      <c r="Q7" s="761"/>
      <c r="R7" s="761"/>
      <c r="S7" s="761"/>
      <c r="T7" s="761"/>
      <c r="U7" s="761"/>
      <c r="V7" s="761"/>
      <c r="W7" s="761"/>
    </row>
    <row r="8" spans="1:23" ht="27.75" customHeight="1">
      <c r="B8" s="784" t="s">
        <v>441</v>
      </c>
      <c r="C8" s="784"/>
      <c r="D8" s="784"/>
      <c r="E8" s="784"/>
      <c r="F8" s="784"/>
      <c r="G8" s="784"/>
      <c r="H8" s="784"/>
      <c r="I8" s="785"/>
      <c r="J8" s="785"/>
      <c r="K8" s="785"/>
      <c r="L8" s="786"/>
      <c r="M8" s="787"/>
      <c r="N8" s="787"/>
      <c r="O8" s="787"/>
      <c r="P8" s="787"/>
      <c r="Q8" s="787"/>
      <c r="R8" s="787"/>
      <c r="S8" s="787"/>
      <c r="T8" s="787"/>
      <c r="U8" s="787"/>
      <c r="V8" s="787"/>
      <c r="W8" s="788"/>
    </row>
    <row r="9" spans="1:23">
      <c r="B9" s="37" t="s">
        <v>442</v>
      </c>
    </row>
    <row r="10" spans="1:23">
      <c r="B10" s="37" t="s">
        <v>443</v>
      </c>
    </row>
    <row r="12" spans="1:23">
      <c r="A12" s="544" t="s">
        <v>444</v>
      </c>
      <c r="B12" s="544"/>
      <c r="C12" s="544"/>
      <c r="D12" s="544"/>
      <c r="E12" s="544"/>
      <c r="F12" s="544"/>
      <c r="G12" s="544"/>
      <c r="H12" s="544"/>
      <c r="I12" s="544"/>
      <c r="J12" s="544"/>
      <c r="K12" s="544"/>
      <c r="L12" s="544"/>
      <c r="M12" s="544"/>
      <c r="N12" s="544"/>
      <c r="O12" s="544"/>
      <c r="P12" s="544"/>
      <c r="Q12" s="544"/>
      <c r="R12" s="544"/>
      <c r="S12" s="544"/>
      <c r="T12" s="544"/>
      <c r="U12" s="544"/>
      <c r="V12" s="544"/>
      <c r="W12" s="544"/>
    </row>
    <row r="13" spans="1:23" ht="23.25" customHeight="1">
      <c r="B13" s="770" t="s">
        <v>165</v>
      </c>
      <c r="C13" s="770"/>
      <c r="D13" s="770"/>
      <c r="E13" s="770"/>
      <c r="F13" s="770"/>
      <c r="G13" s="770"/>
      <c r="H13" s="770"/>
      <c r="I13" s="612">
        <f>N13-1</f>
        <v>4</v>
      </c>
      <c r="J13" s="783"/>
      <c r="K13" s="783"/>
      <c r="L13" s="783"/>
      <c r="M13" s="609"/>
      <c r="N13" s="612">
        <f>S13-1</f>
        <v>5</v>
      </c>
      <c r="O13" s="783"/>
      <c r="P13" s="783"/>
      <c r="Q13" s="783"/>
      <c r="R13" s="609"/>
      <c r="S13" s="612">
        <f>'第1-1　事業の概況'!J3</f>
        <v>6</v>
      </c>
      <c r="T13" s="783"/>
      <c r="U13" s="783"/>
      <c r="V13" s="783"/>
      <c r="W13" s="609"/>
    </row>
    <row r="14" spans="1:23" ht="11" customHeight="1">
      <c r="B14" s="774" t="s">
        <v>206</v>
      </c>
      <c r="C14" s="774"/>
      <c r="D14" s="774"/>
      <c r="E14" s="774"/>
      <c r="F14" s="775"/>
      <c r="G14" s="779" t="s">
        <v>85</v>
      </c>
      <c r="H14" s="780"/>
      <c r="I14" s="777" t="s">
        <v>445</v>
      </c>
      <c r="J14" s="778"/>
      <c r="K14" s="778"/>
      <c r="L14" s="778"/>
      <c r="M14" s="792"/>
      <c r="N14" s="777" t="s">
        <v>81</v>
      </c>
      <c r="O14" s="778"/>
      <c r="P14" s="778"/>
      <c r="Q14" s="778"/>
      <c r="R14" s="792"/>
      <c r="S14" s="777" t="s">
        <v>81</v>
      </c>
      <c r="T14" s="778"/>
      <c r="U14" s="778"/>
      <c r="V14" s="778"/>
      <c r="W14" s="792"/>
    </row>
    <row r="15" spans="1:23" ht="21.75" customHeight="1">
      <c r="B15" s="774"/>
      <c r="C15" s="774"/>
      <c r="D15" s="774"/>
      <c r="E15" s="774"/>
      <c r="F15" s="775"/>
      <c r="G15" s="781"/>
      <c r="H15" s="782"/>
      <c r="I15" s="812"/>
      <c r="J15" s="813"/>
      <c r="K15" s="813"/>
      <c r="L15" s="813"/>
      <c r="M15" s="814"/>
      <c r="N15" s="812"/>
      <c r="O15" s="813"/>
      <c r="P15" s="813"/>
      <c r="Q15" s="813"/>
      <c r="R15" s="814"/>
      <c r="S15" s="812"/>
      <c r="T15" s="813"/>
      <c r="U15" s="813"/>
      <c r="V15" s="813"/>
      <c r="W15" s="814"/>
    </row>
    <row r="16" spans="1:23" ht="28.5" customHeight="1">
      <c r="B16" s="774" t="s">
        <v>207</v>
      </c>
      <c r="C16" s="774"/>
      <c r="D16" s="774"/>
      <c r="E16" s="774"/>
      <c r="F16" s="775"/>
      <c r="G16" s="776" t="s">
        <v>87</v>
      </c>
      <c r="H16" s="769"/>
      <c r="I16" s="762"/>
      <c r="J16" s="763"/>
      <c r="K16" s="763"/>
      <c r="L16" s="763"/>
      <c r="M16" s="764"/>
      <c r="N16" s="762"/>
      <c r="O16" s="763"/>
      <c r="P16" s="763"/>
      <c r="Q16" s="763"/>
      <c r="R16" s="764"/>
      <c r="S16" s="762"/>
      <c r="T16" s="763"/>
      <c r="U16" s="763"/>
      <c r="V16" s="763"/>
      <c r="W16" s="764"/>
    </row>
    <row r="17" spans="1:23" ht="28.5" customHeight="1">
      <c r="B17" s="774" t="s">
        <v>208</v>
      </c>
      <c r="C17" s="774"/>
      <c r="D17" s="774"/>
      <c r="E17" s="774"/>
      <c r="F17" s="775"/>
      <c r="G17" s="776" t="s">
        <v>209</v>
      </c>
      <c r="H17" s="769"/>
      <c r="I17" s="765">
        <f>IFERROR((I16/I15*100),0)</f>
        <v>0</v>
      </c>
      <c r="J17" s="766"/>
      <c r="K17" s="766"/>
      <c r="L17" s="766"/>
      <c r="M17" s="767"/>
      <c r="N17" s="765">
        <f>IFERROR((N16/N15*100),0)</f>
        <v>0</v>
      </c>
      <c r="O17" s="766"/>
      <c r="P17" s="766"/>
      <c r="Q17" s="766"/>
      <c r="R17" s="767"/>
      <c r="S17" s="765">
        <f>IFERROR((S16/S15*100),0)</f>
        <v>0</v>
      </c>
      <c r="T17" s="766"/>
      <c r="U17" s="766"/>
      <c r="V17" s="766"/>
      <c r="W17" s="767"/>
    </row>
    <row r="18" spans="1:23">
      <c r="B18" s="545" t="s">
        <v>447</v>
      </c>
      <c r="C18" s="545"/>
      <c r="D18" s="545"/>
      <c r="E18" s="545"/>
      <c r="F18" s="545"/>
      <c r="G18" s="545"/>
      <c r="H18" s="545"/>
      <c r="I18" s="545"/>
      <c r="J18" s="545"/>
      <c r="K18" s="545"/>
      <c r="L18" s="545"/>
      <c r="M18" s="545"/>
      <c r="N18" s="545"/>
      <c r="O18" s="545"/>
      <c r="P18" s="545"/>
      <c r="Q18" s="545"/>
      <c r="R18" s="545"/>
      <c r="S18" s="545"/>
      <c r="T18" s="545"/>
      <c r="U18" s="545"/>
      <c r="V18" s="545"/>
      <c r="W18" s="545"/>
    </row>
    <row r="19" spans="1:23">
      <c r="B19" s="544" t="s">
        <v>448</v>
      </c>
      <c r="C19" s="544"/>
      <c r="D19" s="544"/>
      <c r="E19" s="544"/>
      <c r="F19" s="544"/>
      <c r="G19" s="544"/>
      <c r="H19" s="544"/>
      <c r="I19" s="544"/>
      <c r="J19" s="544"/>
      <c r="K19" s="544"/>
      <c r="L19" s="544"/>
      <c r="M19" s="544"/>
      <c r="N19" s="544"/>
      <c r="O19" s="544"/>
      <c r="P19" s="544"/>
      <c r="Q19" s="544"/>
      <c r="R19" s="544"/>
      <c r="S19" s="544"/>
      <c r="T19" s="544"/>
      <c r="U19" s="544"/>
      <c r="V19" s="544"/>
      <c r="W19" s="544"/>
    </row>
    <row r="21" spans="1:23">
      <c r="A21" s="544" t="s">
        <v>449</v>
      </c>
      <c r="B21" s="544"/>
      <c r="C21" s="544"/>
      <c r="D21" s="544"/>
      <c r="E21" s="544"/>
      <c r="F21" s="544"/>
      <c r="G21" s="544"/>
      <c r="H21" s="544"/>
      <c r="I21" s="544"/>
      <c r="J21" s="544"/>
      <c r="K21" s="544"/>
      <c r="L21" s="544"/>
      <c r="M21" s="544"/>
      <c r="N21" s="544"/>
      <c r="O21" s="544"/>
      <c r="P21" s="544"/>
      <c r="Q21" s="544"/>
      <c r="R21" s="544"/>
      <c r="S21" s="544"/>
      <c r="T21" s="544"/>
      <c r="U21" s="544"/>
      <c r="V21" s="544"/>
      <c r="W21" s="544"/>
    </row>
    <row r="22" spans="1:23" ht="24" customHeight="1">
      <c r="B22" s="770" t="s">
        <v>210</v>
      </c>
      <c r="C22" s="770"/>
      <c r="D22" s="770"/>
      <c r="E22" s="605" t="s">
        <v>450</v>
      </c>
      <c r="F22" s="606"/>
      <c r="G22" s="606"/>
      <c r="H22" s="606"/>
      <c r="I22" s="606"/>
      <c r="J22" s="606"/>
      <c r="K22" s="606"/>
      <c r="L22" s="606"/>
      <c r="M22" s="606"/>
      <c r="N22" s="607"/>
    </row>
    <row r="23" spans="1:23" ht="14" customHeight="1">
      <c r="B23" s="771"/>
      <c r="C23" s="771"/>
      <c r="D23" s="771"/>
      <c r="E23" s="777" t="s">
        <v>81</v>
      </c>
      <c r="F23" s="778"/>
      <c r="G23" s="778"/>
      <c r="H23" s="778"/>
      <c r="I23" s="778"/>
      <c r="J23" s="778"/>
      <c r="K23" s="772"/>
      <c r="L23" s="772"/>
      <c r="M23" s="772"/>
      <c r="N23" s="773"/>
    </row>
    <row r="24" spans="1:23" ht="33.75" customHeight="1">
      <c r="B24" s="798">
        <f>B25-1</f>
        <v>4</v>
      </c>
      <c r="C24" s="799"/>
      <c r="D24" s="799"/>
      <c r="E24" s="807"/>
      <c r="F24" s="808"/>
      <c r="G24" s="808"/>
      <c r="H24" s="808"/>
      <c r="I24" s="808"/>
      <c r="J24" s="808"/>
      <c r="K24" s="264" t="s">
        <v>454</v>
      </c>
      <c r="L24" s="811"/>
      <c r="M24" s="811"/>
      <c r="N24" s="263" t="s">
        <v>455</v>
      </c>
    </row>
    <row r="25" spans="1:23" ht="33.75" customHeight="1">
      <c r="B25" s="768">
        <f>B26-1</f>
        <v>5</v>
      </c>
      <c r="C25" s="769"/>
      <c r="D25" s="769"/>
      <c r="E25" s="809"/>
      <c r="F25" s="810"/>
      <c r="G25" s="810"/>
      <c r="H25" s="810"/>
      <c r="I25" s="810"/>
      <c r="J25" s="810"/>
      <c r="K25" s="264" t="s">
        <v>454</v>
      </c>
      <c r="L25" s="811"/>
      <c r="M25" s="811"/>
      <c r="N25" s="263" t="s">
        <v>455</v>
      </c>
    </row>
    <row r="26" spans="1:23" ht="33.75" customHeight="1">
      <c r="B26" s="768">
        <f>S13</f>
        <v>6</v>
      </c>
      <c r="C26" s="769"/>
      <c r="D26" s="769"/>
      <c r="E26" s="809"/>
      <c r="F26" s="810"/>
      <c r="G26" s="810"/>
      <c r="H26" s="810"/>
      <c r="I26" s="810"/>
      <c r="J26" s="810"/>
      <c r="K26" s="264" t="s">
        <v>454</v>
      </c>
      <c r="L26" s="811"/>
      <c r="M26" s="811"/>
      <c r="N26" s="263" t="s">
        <v>455</v>
      </c>
      <c r="O26" s="163"/>
      <c r="P26" s="57"/>
      <c r="Q26" s="57"/>
      <c r="R26" s="57"/>
      <c r="S26" s="57"/>
      <c r="T26" s="57"/>
      <c r="U26" s="57"/>
      <c r="V26" s="57"/>
      <c r="W26" s="57"/>
    </row>
    <row r="27" spans="1:23">
      <c r="B27" s="545" t="s">
        <v>451</v>
      </c>
      <c r="C27" s="545"/>
      <c r="D27" s="545"/>
      <c r="E27" s="545"/>
      <c r="F27" s="545"/>
      <c r="G27" s="545"/>
      <c r="H27" s="545"/>
      <c r="I27" s="545"/>
      <c r="J27" s="545"/>
      <c r="K27" s="545"/>
      <c r="L27" s="545"/>
      <c r="M27" s="545"/>
      <c r="N27" s="545"/>
      <c r="O27" s="761"/>
      <c r="P27" s="761"/>
      <c r="Q27" s="761"/>
      <c r="R27" s="761"/>
      <c r="S27" s="761"/>
      <c r="T27" s="761"/>
      <c r="U27" s="761"/>
      <c r="V27" s="761"/>
      <c r="W27" s="761"/>
    </row>
    <row r="28" spans="1:23">
      <c r="B28" s="544" t="s">
        <v>452</v>
      </c>
      <c r="C28" s="544"/>
      <c r="D28" s="544"/>
      <c r="E28" s="544"/>
      <c r="F28" s="544"/>
      <c r="G28" s="544"/>
      <c r="H28" s="544"/>
      <c r="I28" s="544"/>
      <c r="J28" s="544"/>
      <c r="K28" s="544"/>
      <c r="L28" s="544"/>
      <c r="M28" s="544"/>
      <c r="N28" s="544"/>
      <c r="O28" s="544"/>
      <c r="P28" s="544"/>
      <c r="Q28" s="544"/>
      <c r="R28" s="544"/>
      <c r="S28" s="544"/>
      <c r="T28" s="544"/>
      <c r="U28" s="544"/>
      <c r="V28" s="544"/>
      <c r="W28" s="544"/>
    </row>
    <row r="30" spans="1:23">
      <c r="A30" s="544" t="s">
        <v>453</v>
      </c>
      <c r="B30" s="544"/>
      <c r="C30" s="544"/>
      <c r="D30" s="544"/>
      <c r="E30" s="544"/>
      <c r="F30" s="544"/>
      <c r="G30" s="544"/>
      <c r="H30" s="544"/>
      <c r="I30" s="544"/>
      <c r="J30" s="544"/>
      <c r="K30" s="544"/>
      <c r="L30" s="544"/>
      <c r="M30" s="544"/>
      <c r="N30" s="544"/>
      <c r="O30" s="544"/>
      <c r="P30" s="544"/>
      <c r="Q30" s="544"/>
      <c r="R30" s="544"/>
      <c r="S30" s="544"/>
      <c r="T30" s="544"/>
      <c r="U30" s="544"/>
      <c r="V30" s="544"/>
      <c r="W30" s="544"/>
    </row>
    <row r="31" spans="1:23">
      <c r="B31" s="770" t="s">
        <v>210</v>
      </c>
      <c r="C31" s="770"/>
      <c r="D31" s="770"/>
      <c r="E31" s="770" t="s">
        <v>211</v>
      </c>
      <c r="F31" s="770"/>
      <c r="G31" s="770"/>
      <c r="H31" s="770"/>
      <c r="I31" s="770"/>
      <c r="J31" s="770"/>
      <c r="K31" s="770"/>
      <c r="L31" s="770"/>
      <c r="M31" s="770"/>
      <c r="N31" s="770"/>
      <c r="O31" s="770"/>
      <c r="P31" s="770"/>
      <c r="Q31" s="770"/>
      <c r="R31" s="770"/>
      <c r="S31" s="770"/>
      <c r="T31" s="801" t="s">
        <v>212</v>
      </c>
      <c r="U31" s="802"/>
      <c r="V31" s="802"/>
      <c r="W31" s="803"/>
    </row>
    <row r="32" spans="1:23">
      <c r="B32" s="770"/>
      <c r="C32" s="770"/>
      <c r="D32" s="770"/>
      <c r="E32" s="770" t="s">
        <v>213</v>
      </c>
      <c r="F32" s="770"/>
      <c r="G32" s="770"/>
      <c r="H32" s="770" t="s">
        <v>288</v>
      </c>
      <c r="I32" s="770"/>
      <c r="J32" s="770"/>
      <c r="K32" s="770" t="s">
        <v>289</v>
      </c>
      <c r="L32" s="770"/>
      <c r="M32" s="770"/>
      <c r="N32" s="770" t="s">
        <v>290</v>
      </c>
      <c r="O32" s="770"/>
      <c r="P32" s="770"/>
      <c r="Q32" s="770" t="s">
        <v>291</v>
      </c>
      <c r="R32" s="770"/>
      <c r="S32" s="770"/>
      <c r="T32" s="804"/>
      <c r="U32" s="805"/>
      <c r="V32" s="805"/>
      <c r="W32" s="806"/>
    </row>
    <row r="33" spans="2:23" ht="11.25" customHeight="1">
      <c r="B33" s="800"/>
      <c r="C33" s="800"/>
      <c r="D33" s="800"/>
      <c r="E33" s="518"/>
      <c r="F33" s="797"/>
      <c r="G33" s="265" t="s">
        <v>180</v>
      </c>
      <c r="H33" s="518"/>
      <c r="I33" s="797"/>
      <c r="J33" s="265" t="s">
        <v>180</v>
      </c>
      <c r="K33" s="518"/>
      <c r="L33" s="797"/>
      <c r="M33" s="265" t="s">
        <v>180</v>
      </c>
      <c r="N33" s="518"/>
      <c r="O33" s="797"/>
      <c r="P33" s="265" t="s">
        <v>180</v>
      </c>
      <c r="Q33" s="518"/>
      <c r="R33" s="797"/>
      <c r="S33" s="265" t="s">
        <v>180</v>
      </c>
      <c r="T33" s="518"/>
      <c r="U33" s="518"/>
      <c r="V33" s="797"/>
      <c r="W33" s="266" t="s">
        <v>214</v>
      </c>
    </row>
    <row r="34" spans="2:23" ht="33.75" customHeight="1">
      <c r="B34" s="798">
        <f>B35-1</f>
        <v>4</v>
      </c>
      <c r="C34" s="799"/>
      <c r="D34" s="799"/>
      <c r="E34" s="795"/>
      <c r="F34" s="796"/>
      <c r="G34" s="257"/>
      <c r="H34" s="795"/>
      <c r="I34" s="796"/>
      <c r="J34" s="257"/>
      <c r="K34" s="795"/>
      <c r="L34" s="796"/>
      <c r="M34" s="257"/>
      <c r="N34" s="795"/>
      <c r="O34" s="796"/>
      <c r="P34" s="257"/>
      <c r="Q34" s="795">
        <f>E34+H34+K34+N34</f>
        <v>0</v>
      </c>
      <c r="R34" s="796"/>
      <c r="S34" s="257"/>
      <c r="T34" s="795"/>
      <c r="U34" s="795"/>
      <c r="V34" s="796"/>
      <c r="W34" s="258"/>
    </row>
    <row r="35" spans="2:23" ht="33.75" customHeight="1">
      <c r="B35" s="768">
        <f>B36-1</f>
        <v>5</v>
      </c>
      <c r="C35" s="769"/>
      <c r="D35" s="769"/>
      <c r="E35" s="793"/>
      <c r="F35" s="794"/>
      <c r="G35" s="259"/>
      <c r="H35" s="793"/>
      <c r="I35" s="794"/>
      <c r="J35" s="259"/>
      <c r="K35" s="793"/>
      <c r="L35" s="794"/>
      <c r="M35" s="259"/>
      <c r="N35" s="793"/>
      <c r="O35" s="794"/>
      <c r="P35" s="259"/>
      <c r="Q35" s="795">
        <f>E35+H35+K35+N35</f>
        <v>0</v>
      </c>
      <c r="R35" s="796"/>
      <c r="S35" s="259"/>
      <c r="T35" s="793"/>
      <c r="U35" s="793"/>
      <c r="V35" s="794"/>
      <c r="W35" s="260"/>
    </row>
    <row r="36" spans="2:23" ht="33.75" customHeight="1">
      <c r="B36" s="768">
        <f>B26</f>
        <v>6</v>
      </c>
      <c r="C36" s="769"/>
      <c r="D36" s="769"/>
      <c r="E36" s="793"/>
      <c r="F36" s="794"/>
      <c r="G36" s="259"/>
      <c r="H36" s="793"/>
      <c r="I36" s="794"/>
      <c r="J36" s="259"/>
      <c r="K36" s="793"/>
      <c r="L36" s="794"/>
      <c r="M36" s="259"/>
      <c r="N36" s="793"/>
      <c r="O36" s="794"/>
      <c r="P36" s="259"/>
      <c r="Q36" s="795">
        <f>E36+H36+K36+N36</f>
        <v>0</v>
      </c>
      <c r="R36" s="796"/>
      <c r="S36" s="259"/>
      <c r="T36" s="793"/>
      <c r="U36" s="793"/>
      <c r="V36" s="794"/>
      <c r="W36" s="260"/>
    </row>
  </sheetData>
  <mergeCells count="93">
    <mergeCell ref="S16:W16"/>
    <mergeCell ref="S17:W17"/>
    <mergeCell ref="B2:W2"/>
    <mergeCell ref="I15:M15"/>
    <mergeCell ref="I16:M16"/>
    <mergeCell ref="I17:M17"/>
    <mergeCell ref="N15:R15"/>
    <mergeCell ref="B7:H7"/>
    <mergeCell ref="I7:K7"/>
    <mergeCell ref="L7:W7"/>
    <mergeCell ref="B5:H5"/>
    <mergeCell ref="I5:K5"/>
    <mergeCell ref="B6:H6"/>
    <mergeCell ref="I6:K6"/>
    <mergeCell ref="B14:F15"/>
    <mergeCell ref="T31:W32"/>
    <mergeCell ref="E32:G32"/>
    <mergeCell ref="H32:J32"/>
    <mergeCell ref="B24:D24"/>
    <mergeCell ref="B25:D25"/>
    <mergeCell ref="B28:W28"/>
    <mergeCell ref="K32:M32"/>
    <mergeCell ref="N32:P32"/>
    <mergeCell ref="Q32:S32"/>
    <mergeCell ref="A30:W30"/>
    <mergeCell ref="E24:J24"/>
    <mergeCell ref="E25:J25"/>
    <mergeCell ref="E26:J26"/>
    <mergeCell ref="L24:M24"/>
    <mergeCell ref="L25:M25"/>
    <mergeCell ref="L26:M26"/>
    <mergeCell ref="Q33:R33"/>
    <mergeCell ref="B31:D32"/>
    <mergeCell ref="E31:S31"/>
    <mergeCell ref="T33:V33"/>
    <mergeCell ref="B34:D34"/>
    <mergeCell ref="E34:F34"/>
    <mergeCell ref="H34:I34"/>
    <mergeCell ref="K34:L34"/>
    <mergeCell ref="N34:O34"/>
    <mergeCell ref="Q34:R34"/>
    <mergeCell ref="T34:V34"/>
    <mergeCell ref="B33:D33"/>
    <mergeCell ref="E33:F33"/>
    <mergeCell ref="H33:I33"/>
    <mergeCell ref="K33:L33"/>
    <mergeCell ref="N33:O33"/>
    <mergeCell ref="T35:V35"/>
    <mergeCell ref="B36:D36"/>
    <mergeCell ref="E36:F36"/>
    <mergeCell ref="H36:I36"/>
    <mergeCell ref="K36:L36"/>
    <mergeCell ref="N36:O36"/>
    <mergeCell ref="Q36:R36"/>
    <mergeCell ref="T36:V36"/>
    <mergeCell ref="B35:D35"/>
    <mergeCell ref="E35:F35"/>
    <mergeCell ref="H35:I35"/>
    <mergeCell ref="K35:L35"/>
    <mergeCell ref="N35:O35"/>
    <mergeCell ref="Q35:R35"/>
    <mergeCell ref="G14:H15"/>
    <mergeCell ref="A4:W4"/>
    <mergeCell ref="A12:W12"/>
    <mergeCell ref="I13:M13"/>
    <mergeCell ref="N13:R13"/>
    <mergeCell ref="S13:W13"/>
    <mergeCell ref="B8:H8"/>
    <mergeCell ref="I8:K8"/>
    <mergeCell ref="B13:H13"/>
    <mergeCell ref="L8:W8"/>
    <mergeCell ref="L6:W6"/>
    <mergeCell ref="L5:W5"/>
    <mergeCell ref="I14:M14"/>
    <mergeCell ref="N14:R14"/>
    <mergeCell ref="S14:W14"/>
    <mergeCell ref="S15:W15"/>
    <mergeCell ref="B19:W19"/>
    <mergeCell ref="A21:W21"/>
    <mergeCell ref="B27:W27"/>
    <mergeCell ref="N16:R16"/>
    <mergeCell ref="N17:R17"/>
    <mergeCell ref="B26:D26"/>
    <mergeCell ref="B22:D22"/>
    <mergeCell ref="B23:D23"/>
    <mergeCell ref="K23:N23"/>
    <mergeCell ref="E22:N22"/>
    <mergeCell ref="B18:W18"/>
    <mergeCell ref="B16:F16"/>
    <mergeCell ref="G16:H16"/>
    <mergeCell ref="B17:F17"/>
    <mergeCell ref="G17:H17"/>
    <mergeCell ref="E23:J23"/>
  </mergeCells>
  <phoneticPr fontId="20"/>
  <conditionalFormatting sqref="B2:W2 E34:F36 H34:I36 K34:L36 N34:O36 T34:V36 Q34:R36 I6:K8 I15:I16 N15:N16 S15:S16 E24:E26">
    <cfRule type="containsBlanks" dxfId="21" priority="4">
      <formula>LEN(TRIM(B2))=0</formula>
    </cfRule>
  </conditionalFormatting>
  <conditionalFormatting sqref="E24:E26 K24:K26">
    <cfRule type="cellIs" dxfId="20" priority="3" operator="equal">
      <formula>"（　　　％）"</formula>
    </cfRule>
  </conditionalFormatting>
  <conditionalFormatting sqref="L24:M26">
    <cfRule type="containsBlanks" dxfId="19" priority="1">
      <formula>LEN(TRIM(L24))=0</formula>
    </cfRule>
  </conditionalFormatting>
  <pageMargins left="0.7" right="0.7" top="0.75" bottom="0.75" header="0.3" footer="0.3"/>
  <pageSetup paperSize="9" scale="76" orientation="portrait" r:id="rId1"/>
  <headerFooter>
    <oddFooter>&amp;C－13－</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24BCA09-8E87-491A-844C-B30993158176}">
          <x14:formula1>
            <xm:f>入力規制!$A$1:$A$2</xm:f>
          </x14:formula1>
          <xm:sqref>I6:K8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B38F3-6282-4B0E-8C60-049539C305A3}">
  <sheetPr>
    <pageSetUpPr fitToPage="1"/>
  </sheetPr>
  <dimension ref="A1:W38"/>
  <sheetViews>
    <sheetView view="pageLayout" topLeftCell="A41" zoomScaleNormal="100" zoomScaleSheetLayoutView="98" workbookViewId="0">
      <selection activeCell="B11" sqref="B11:V12"/>
    </sheetView>
  </sheetViews>
  <sheetFormatPr defaultColWidth="9" defaultRowHeight="20"/>
  <cols>
    <col min="1" max="5" width="4.25" style="37" customWidth="1"/>
    <col min="6" max="6" width="8.4140625" style="37" customWidth="1"/>
    <col min="7" max="7" width="2.5" style="37" customWidth="1"/>
    <col min="8" max="8" width="4.25" style="37" customWidth="1"/>
    <col min="9" max="9" width="8.4140625" style="37" customWidth="1"/>
    <col min="10" max="10" width="2.5" style="37" customWidth="1"/>
    <col min="11" max="11" width="4.25" style="37" customWidth="1"/>
    <col min="12" max="12" width="8.5" style="37" customWidth="1"/>
    <col min="13" max="13" width="2.58203125" style="37" customWidth="1"/>
    <col min="14" max="14" width="4.25" style="37" customWidth="1"/>
    <col min="15" max="15" width="8.5" style="37" customWidth="1"/>
    <col min="16" max="16" width="2.5" style="37" customWidth="1"/>
    <col min="17" max="17" width="4.25" style="37" customWidth="1"/>
    <col min="18" max="18" width="8.5" style="37" customWidth="1"/>
    <col min="19" max="19" width="2.58203125" style="37" customWidth="1"/>
    <col min="20" max="22" width="4.25" style="37" customWidth="1"/>
    <col min="23" max="23" width="3.83203125" style="37" customWidth="1"/>
    <col min="24" max="26" width="4.25" style="37" customWidth="1"/>
    <col min="27" max="16384" width="9" style="37"/>
  </cols>
  <sheetData>
    <row r="1" spans="1:23">
      <c r="A1" s="544" t="s">
        <v>54</v>
      </c>
      <c r="B1" s="544"/>
      <c r="C1" s="544"/>
      <c r="D1" s="544"/>
      <c r="E1" s="544"/>
      <c r="F1" s="544"/>
      <c r="G1" s="544"/>
      <c r="H1" s="544"/>
      <c r="I1" s="544"/>
      <c r="J1" s="544"/>
      <c r="K1" s="544"/>
      <c r="L1" s="544"/>
      <c r="M1" s="544"/>
      <c r="N1" s="544"/>
      <c r="O1" s="544"/>
      <c r="P1" s="544"/>
      <c r="Q1" s="544"/>
      <c r="R1" s="544"/>
      <c r="S1" s="544"/>
      <c r="T1" s="544"/>
      <c r="U1" s="544"/>
      <c r="V1" s="544"/>
      <c r="W1" s="544"/>
    </row>
    <row r="2" spans="1:23">
      <c r="B2" s="770" t="s">
        <v>210</v>
      </c>
      <c r="C2" s="770"/>
      <c r="D2" s="770"/>
      <c r="E2" s="770" t="s">
        <v>292</v>
      </c>
      <c r="F2" s="770"/>
      <c r="G2" s="770"/>
      <c r="H2" s="770"/>
      <c r="I2" s="770"/>
      <c r="J2" s="770"/>
      <c r="K2" s="770"/>
      <c r="L2" s="770"/>
      <c r="M2" s="770"/>
      <c r="N2" s="770"/>
      <c r="O2" s="770"/>
      <c r="P2" s="770"/>
      <c r="Q2" s="770"/>
      <c r="R2" s="770"/>
      <c r="S2" s="770"/>
      <c r="T2" s="801" t="s">
        <v>293</v>
      </c>
      <c r="U2" s="802"/>
      <c r="V2" s="802"/>
      <c r="W2" s="803"/>
    </row>
    <row r="3" spans="1:23">
      <c r="B3" s="770"/>
      <c r="C3" s="770"/>
      <c r="D3" s="770"/>
      <c r="E3" s="770" t="s">
        <v>213</v>
      </c>
      <c r="F3" s="770"/>
      <c r="G3" s="770"/>
      <c r="H3" s="770" t="s">
        <v>288</v>
      </c>
      <c r="I3" s="770"/>
      <c r="J3" s="770"/>
      <c r="K3" s="770" t="s">
        <v>289</v>
      </c>
      <c r="L3" s="770"/>
      <c r="M3" s="770"/>
      <c r="N3" s="770" t="s">
        <v>290</v>
      </c>
      <c r="O3" s="770"/>
      <c r="P3" s="770"/>
      <c r="Q3" s="770" t="s">
        <v>291</v>
      </c>
      <c r="R3" s="770"/>
      <c r="S3" s="770"/>
      <c r="T3" s="804"/>
      <c r="U3" s="805"/>
      <c r="V3" s="805"/>
      <c r="W3" s="806"/>
    </row>
    <row r="4" spans="1:23" ht="13.5" customHeight="1">
      <c r="B4" s="800"/>
      <c r="C4" s="800"/>
      <c r="D4" s="800"/>
      <c r="E4" s="518"/>
      <c r="F4" s="797"/>
      <c r="G4" s="265" t="s">
        <v>180</v>
      </c>
      <c r="H4" s="518"/>
      <c r="I4" s="797"/>
      <c r="J4" s="265" t="s">
        <v>180</v>
      </c>
      <c r="K4" s="518"/>
      <c r="L4" s="797"/>
      <c r="M4" s="265" t="s">
        <v>180</v>
      </c>
      <c r="N4" s="518"/>
      <c r="O4" s="797"/>
      <c r="P4" s="265" t="s">
        <v>180</v>
      </c>
      <c r="Q4" s="518"/>
      <c r="R4" s="797"/>
      <c r="S4" s="265" t="s">
        <v>180</v>
      </c>
      <c r="T4" s="518"/>
      <c r="U4" s="518"/>
      <c r="V4" s="797"/>
      <c r="W4" s="266" t="s">
        <v>214</v>
      </c>
    </row>
    <row r="5" spans="1:23" ht="31.5" customHeight="1">
      <c r="B5" s="798">
        <f>B6-1</f>
        <v>4</v>
      </c>
      <c r="C5" s="799"/>
      <c r="D5" s="799"/>
      <c r="E5" s="818"/>
      <c r="F5" s="819"/>
      <c r="G5" s="820"/>
      <c r="H5" s="818"/>
      <c r="I5" s="819"/>
      <c r="J5" s="820"/>
      <c r="K5" s="818"/>
      <c r="L5" s="819"/>
      <c r="M5" s="820"/>
      <c r="N5" s="818"/>
      <c r="O5" s="819"/>
      <c r="P5" s="820"/>
      <c r="Q5" s="821">
        <f>E5+H5+K5+N5</f>
        <v>0</v>
      </c>
      <c r="R5" s="822"/>
      <c r="S5" s="823"/>
      <c r="T5" s="821"/>
      <c r="U5" s="822"/>
      <c r="V5" s="822"/>
      <c r="W5" s="823"/>
    </row>
    <row r="6" spans="1:23" ht="31.5" customHeight="1">
      <c r="B6" s="768">
        <f>B7-1</f>
        <v>5</v>
      </c>
      <c r="C6" s="769"/>
      <c r="D6" s="769"/>
      <c r="E6" s="818"/>
      <c r="F6" s="819"/>
      <c r="G6" s="820"/>
      <c r="H6" s="818"/>
      <c r="I6" s="819"/>
      <c r="J6" s="820"/>
      <c r="K6" s="818"/>
      <c r="L6" s="819"/>
      <c r="M6" s="820"/>
      <c r="N6" s="818"/>
      <c r="O6" s="819"/>
      <c r="P6" s="820"/>
      <c r="Q6" s="821">
        <f>E6+H6+K6+N6</f>
        <v>0</v>
      </c>
      <c r="R6" s="822"/>
      <c r="S6" s="823"/>
      <c r="T6" s="821"/>
      <c r="U6" s="822"/>
      <c r="V6" s="822"/>
      <c r="W6" s="823"/>
    </row>
    <row r="7" spans="1:23" ht="31.5" customHeight="1">
      <c r="B7" s="768">
        <f>'第1-1　事業の概況'!J3</f>
        <v>6</v>
      </c>
      <c r="C7" s="769"/>
      <c r="D7" s="769"/>
      <c r="E7" s="818"/>
      <c r="F7" s="819"/>
      <c r="G7" s="820"/>
      <c r="H7" s="818"/>
      <c r="I7" s="819"/>
      <c r="J7" s="820"/>
      <c r="K7" s="818"/>
      <c r="L7" s="819"/>
      <c r="M7" s="820"/>
      <c r="N7" s="818"/>
      <c r="O7" s="819"/>
      <c r="P7" s="820"/>
      <c r="Q7" s="821">
        <f>E7+H7+K7+N7</f>
        <v>0</v>
      </c>
      <c r="R7" s="822"/>
      <c r="S7" s="823"/>
      <c r="T7" s="821"/>
      <c r="U7" s="822"/>
      <c r="V7" s="822"/>
      <c r="W7" s="823"/>
    </row>
    <row r="10" spans="1:23">
      <c r="A10" s="544" t="s">
        <v>456</v>
      </c>
      <c r="B10" s="544"/>
      <c r="C10" s="544"/>
      <c r="D10" s="544"/>
      <c r="E10" s="544"/>
      <c r="F10" s="544"/>
      <c r="G10" s="544"/>
      <c r="H10" s="544"/>
      <c r="I10" s="544"/>
      <c r="J10" s="544"/>
      <c r="K10" s="544"/>
      <c r="L10" s="544"/>
      <c r="M10" s="544"/>
      <c r="N10" s="544"/>
      <c r="O10" s="544"/>
      <c r="P10" s="544"/>
      <c r="Q10" s="544"/>
      <c r="R10" s="544"/>
      <c r="S10" s="544"/>
      <c r="T10" s="544"/>
      <c r="U10" s="544"/>
      <c r="V10" s="544"/>
      <c r="W10" s="544"/>
    </row>
    <row r="11" spans="1:23">
      <c r="B11" s="801" t="s">
        <v>215</v>
      </c>
      <c r="C11" s="802"/>
      <c r="D11" s="802"/>
      <c r="E11" s="802"/>
      <c r="F11" s="802"/>
      <c r="G11" s="803"/>
      <c r="H11" s="770" t="s">
        <v>216</v>
      </c>
      <c r="I11" s="770"/>
      <c r="J11" s="770"/>
      <c r="K11" s="770"/>
      <c r="L11" s="770"/>
      <c r="M11" s="770"/>
      <c r="N11" s="770"/>
      <c r="O11" s="770" t="s">
        <v>294</v>
      </c>
      <c r="P11" s="770"/>
      <c r="Q11" s="770"/>
      <c r="R11" s="770"/>
      <c r="S11" s="770"/>
      <c r="T11" s="770"/>
      <c r="U11" s="770"/>
    </row>
    <row r="12" spans="1:23">
      <c r="B12" s="804"/>
      <c r="C12" s="805"/>
      <c r="D12" s="805"/>
      <c r="E12" s="805"/>
      <c r="F12" s="805"/>
      <c r="G12" s="806"/>
      <c r="H12" s="770" t="s">
        <v>217</v>
      </c>
      <c r="I12" s="770"/>
      <c r="J12" s="770"/>
      <c r="K12" s="770" t="s">
        <v>218</v>
      </c>
      <c r="L12" s="770"/>
      <c r="M12" s="770"/>
      <c r="N12" s="770"/>
      <c r="O12" s="770" t="s">
        <v>217</v>
      </c>
      <c r="P12" s="770"/>
      <c r="Q12" s="770"/>
      <c r="R12" s="770" t="s">
        <v>218</v>
      </c>
      <c r="S12" s="770"/>
      <c r="T12" s="770"/>
      <c r="U12" s="770"/>
    </row>
    <row r="13" spans="1:23" ht="18.75" customHeight="1">
      <c r="B13" s="824">
        <f>B17-1</f>
        <v>4</v>
      </c>
      <c r="C13" s="825"/>
      <c r="D13" s="826"/>
      <c r="E13" s="268"/>
      <c r="F13" s="269"/>
      <c r="G13" s="270"/>
      <c r="H13" s="833" t="s">
        <v>180</v>
      </c>
      <c r="I13" s="833"/>
      <c r="J13" s="833"/>
      <c r="K13" s="834" t="s">
        <v>214</v>
      </c>
      <c r="L13" s="834"/>
      <c r="M13" s="834"/>
      <c r="N13" s="834"/>
      <c r="O13" s="833" t="s">
        <v>180</v>
      </c>
      <c r="P13" s="833"/>
      <c r="Q13" s="833"/>
      <c r="R13" s="834" t="s">
        <v>214</v>
      </c>
      <c r="S13" s="834"/>
      <c r="T13" s="834"/>
      <c r="U13" s="834"/>
    </row>
    <row r="14" spans="1:23" ht="27.75" customHeight="1">
      <c r="B14" s="827"/>
      <c r="C14" s="828"/>
      <c r="D14" s="829"/>
      <c r="E14" s="859" t="s">
        <v>219</v>
      </c>
      <c r="F14" s="860"/>
      <c r="G14" s="861"/>
      <c r="H14" s="835"/>
      <c r="I14" s="835"/>
      <c r="J14" s="835"/>
      <c r="K14" s="835"/>
      <c r="L14" s="835"/>
      <c r="M14" s="835"/>
      <c r="N14" s="835"/>
      <c r="O14" s="835"/>
      <c r="P14" s="835"/>
      <c r="Q14" s="835"/>
      <c r="R14" s="835"/>
      <c r="S14" s="835"/>
      <c r="T14" s="835"/>
      <c r="U14" s="835"/>
    </row>
    <row r="15" spans="1:23" ht="27.75" customHeight="1">
      <c r="B15" s="827"/>
      <c r="C15" s="828"/>
      <c r="D15" s="829"/>
      <c r="E15" s="836" t="s">
        <v>220</v>
      </c>
      <c r="F15" s="836"/>
      <c r="G15" s="836"/>
      <c r="H15" s="837"/>
      <c r="I15" s="837"/>
      <c r="J15" s="837"/>
      <c r="K15" s="837"/>
      <c r="L15" s="837"/>
      <c r="M15" s="837"/>
      <c r="N15" s="837"/>
      <c r="O15" s="837"/>
      <c r="P15" s="837"/>
      <c r="Q15" s="837"/>
      <c r="R15" s="837"/>
      <c r="S15" s="837"/>
      <c r="T15" s="837"/>
      <c r="U15" s="837"/>
    </row>
    <row r="16" spans="1:23" ht="27.75" customHeight="1">
      <c r="B16" s="830"/>
      <c r="C16" s="831"/>
      <c r="D16" s="832"/>
      <c r="E16" s="838" t="s">
        <v>82</v>
      </c>
      <c r="F16" s="838"/>
      <c r="G16" s="838"/>
      <c r="H16" s="793">
        <f>H14+H15</f>
        <v>0</v>
      </c>
      <c r="I16" s="793"/>
      <c r="J16" s="793"/>
      <c r="K16" s="793">
        <f>K14+K15</f>
        <v>0</v>
      </c>
      <c r="L16" s="793"/>
      <c r="M16" s="793"/>
      <c r="N16" s="793"/>
      <c r="O16" s="793">
        <f>O14+O15</f>
        <v>0</v>
      </c>
      <c r="P16" s="793"/>
      <c r="Q16" s="793"/>
      <c r="R16" s="793">
        <f>R14+R15</f>
        <v>0</v>
      </c>
      <c r="S16" s="793"/>
      <c r="T16" s="793"/>
      <c r="U16" s="793"/>
    </row>
    <row r="17" spans="1:23" ht="27.75" customHeight="1">
      <c r="B17" s="721">
        <f>B20-1</f>
        <v>5</v>
      </c>
      <c r="C17" s="839"/>
      <c r="D17" s="839"/>
      <c r="E17" s="839" t="s">
        <v>219</v>
      </c>
      <c r="F17" s="839"/>
      <c r="G17" s="839"/>
      <c r="H17" s="842"/>
      <c r="I17" s="842"/>
      <c r="J17" s="842"/>
      <c r="K17" s="842"/>
      <c r="L17" s="842"/>
      <c r="M17" s="842"/>
      <c r="N17" s="842"/>
      <c r="O17" s="842"/>
      <c r="P17" s="842"/>
      <c r="Q17" s="842"/>
      <c r="R17" s="842"/>
      <c r="S17" s="842"/>
      <c r="T17" s="842"/>
      <c r="U17" s="842"/>
    </row>
    <row r="18" spans="1:23" ht="27.75" customHeight="1">
      <c r="B18" s="840"/>
      <c r="C18" s="840"/>
      <c r="D18" s="840"/>
      <c r="E18" s="836" t="s">
        <v>220</v>
      </c>
      <c r="F18" s="836"/>
      <c r="G18" s="836"/>
      <c r="H18" s="837"/>
      <c r="I18" s="837"/>
      <c r="J18" s="837"/>
      <c r="K18" s="837"/>
      <c r="L18" s="837"/>
      <c r="M18" s="837"/>
      <c r="N18" s="837"/>
      <c r="O18" s="837"/>
      <c r="P18" s="837"/>
      <c r="Q18" s="837"/>
      <c r="R18" s="837"/>
      <c r="S18" s="837"/>
      <c r="T18" s="837"/>
      <c r="U18" s="837"/>
    </row>
    <row r="19" spans="1:23" ht="27.75" customHeight="1">
      <c r="B19" s="841"/>
      <c r="C19" s="841"/>
      <c r="D19" s="841"/>
      <c r="E19" s="838" t="s">
        <v>82</v>
      </c>
      <c r="F19" s="838"/>
      <c r="G19" s="838"/>
      <c r="H19" s="793">
        <f>H17+H18</f>
        <v>0</v>
      </c>
      <c r="I19" s="793"/>
      <c r="J19" s="793"/>
      <c r="K19" s="793">
        <f>K17+K18</f>
        <v>0</v>
      </c>
      <c r="L19" s="793"/>
      <c r="M19" s="793"/>
      <c r="N19" s="793"/>
      <c r="O19" s="793">
        <f>O17+O18</f>
        <v>0</v>
      </c>
      <c r="P19" s="793"/>
      <c r="Q19" s="793"/>
      <c r="R19" s="793">
        <f>R17+R18</f>
        <v>0</v>
      </c>
      <c r="S19" s="793"/>
      <c r="T19" s="793"/>
      <c r="U19" s="793"/>
    </row>
    <row r="20" spans="1:23" ht="27.75" customHeight="1">
      <c r="B20" s="721">
        <f>'第1-1　事業の概況'!J3</f>
        <v>6</v>
      </c>
      <c r="C20" s="839"/>
      <c r="D20" s="839"/>
      <c r="E20" s="839" t="s">
        <v>219</v>
      </c>
      <c r="F20" s="839"/>
      <c r="G20" s="839"/>
      <c r="H20" s="842"/>
      <c r="I20" s="842"/>
      <c r="J20" s="842"/>
      <c r="K20" s="842"/>
      <c r="L20" s="842"/>
      <c r="M20" s="842"/>
      <c r="N20" s="842"/>
      <c r="O20" s="842"/>
      <c r="P20" s="842"/>
      <c r="Q20" s="842"/>
      <c r="R20" s="842"/>
      <c r="S20" s="842"/>
      <c r="T20" s="842"/>
      <c r="U20" s="842"/>
    </row>
    <row r="21" spans="1:23" ht="27.75" customHeight="1">
      <c r="B21" s="840"/>
      <c r="C21" s="840"/>
      <c r="D21" s="840"/>
      <c r="E21" s="836" t="s">
        <v>220</v>
      </c>
      <c r="F21" s="836"/>
      <c r="G21" s="836"/>
      <c r="H21" s="837"/>
      <c r="I21" s="837"/>
      <c r="J21" s="837"/>
      <c r="K21" s="837"/>
      <c r="L21" s="837"/>
      <c r="M21" s="837"/>
      <c r="N21" s="837"/>
      <c r="O21" s="837"/>
      <c r="P21" s="837"/>
      <c r="Q21" s="837"/>
      <c r="R21" s="837"/>
      <c r="S21" s="837"/>
      <c r="T21" s="837"/>
      <c r="U21" s="837"/>
    </row>
    <row r="22" spans="1:23" ht="27.75" customHeight="1">
      <c r="B22" s="841"/>
      <c r="C22" s="841"/>
      <c r="D22" s="841"/>
      <c r="E22" s="838" t="s">
        <v>82</v>
      </c>
      <c r="F22" s="838"/>
      <c r="G22" s="838"/>
      <c r="H22" s="793">
        <f>H20+H21</f>
        <v>0</v>
      </c>
      <c r="I22" s="793"/>
      <c r="J22" s="793"/>
      <c r="K22" s="793">
        <f>K20+K21</f>
        <v>0</v>
      </c>
      <c r="L22" s="793"/>
      <c r="M22" s="793"/>
      <c r="N22" s="793"/>
      <c r="O22" s="793">
        <f>O20+O21</f>
        <v>0</v>
      </c>
      <c r="P22" s="793"/>
      <c r="Q22" s="793"/>
      <c r="R22" s="793">
        <f>R20+R21</f>
        <v>0</v>
      </c>
      <c r="S22" s="793"/>
      <c r="T22" s="793"/>
      <c r="U22" s="793"/>
    </row>
    <row r="25" spans="1:23">
      <c r="A25" s="544" t="s">
        <v>457</v>
      </c>
      <c r="B25" s="544"/>
      <c r="C25" s="544"/>
      <c r="D25" s="544"/>
      <c r="E25" s="544"/>
      <c r="F25" s="544"/>
      <c r="G25" s="544"/>
      <c r="H25" s="544"/>
      <c r="I25" s="544"/>
      <c r="J25" s="544"/>
      <c r="K25" s="544"/>
      <c r="L25" s="544"/>
      <c r="M25" s="544"/>
      <c r="N25" s="544"/>
      <c r="O25" s="544"/>
      <c r="P25" s="544"/>
      <c r="Q25" s="544"/>
      <c r="R25" s="544"/>
      <c r="S25" s="544"/>
      <c r="T25" s="544"/>
      <c r="U25" s="544"/>
      <c r="V25" s="544"/>
      <c r="W25" s="544"/>
    </row>
    <row r="26" spans="1:23" ht="22.5" customHeight="1">
      <c r="B26" s="605" t="s">
        <v>215</v>
      </c>
      <c r="C26" s="606"/>
      <c r="D26" s="607"/>
      <c r="E26" s="770" t="s">
        <v>217</v>
      </c>
      <c r="F26" s="770"/>
      <c r="G26" s="770"/>
      <c r="H26" s="770"/>
      <c r="I26" s="770" t="s">
        <v>295</v>
      </c>
      <c r="J26" s="770"/>
      <c r="K26" s="770"/>
      <c r="L26" s="770"/>
      <c r="M26" s="801" t="s">
        <v>221</v>
      </c>
      <c r="N26" s="802"/>
      <c r="O26" s="802"/>
      <c r="P26" s="802"/>
      <c r="Q26" s="802"/>
      <c r="R26" s="802"/>
      <c r="S26" s="802"/>
      <c r="T26" s="802"/>
      <c r="U26" s="803"/>
    </row>
    <row r="27" spans="1:23" ht="14.5" customHeight="1">
      <c r="B27" s="848"/>
      <c r="C27" s="849"/>
      <c r="D27" s="850"/>
      <c r="E27" s="833" t="s">
        <v>180</v>
      </c>
      <c r="F27" s="833"/>
      <c r="G27" s="833"/>
      <c r="H27" s="833"/>
      <c r="I27" s="833" t="s">
        <v>296</v>
      </c>
      <c r="J27" s="833"/>
      <c r="K27" s="833"/>
      <c r="L27" s="851"/>
      <c r="M27" s="858"/>
      <c r="N27" s="779"/>
      <c r="O27" s="779"/>
      <c r="P27" s="779"/>
      <c r="Q27" s="779"/>
      <c r="R27" s="779"/>
      <c r="S27" s="779"/>
      <c r="T27" s="779"/>
      <c r="U27" s="780"/>
    </row>
    <row r="28" spans="1:23" ht="28.5" customHeight="1">
      <c r="B28" s="798">
        <f>B29-1</f>
        <v>4</v>
      </c>
      <c r="C28" s="799"/>
      <c r="D28" s="799"/>
      <c r="E28" s="795"/>
      <c r="F28" s="795"/>
      <c r="G28" s="795"/>
      <c r="H28" s="795"/>
      <c r="I28" s="795"/>
      <c r="J28" s="795"/>
      <c r="K28" s="795"/>
      <c r="L28" s="795"/>
      <c r="M28" s="857"/>
      <c r="N28" s="857"/>
      <c r="O28" s="857"/>
      <c r="P28" s="857"/>
      <c r="Q28" s="857"/>
      <c r="R28" s="857"/>
      <c r="S28" s="857"/>
      <c r="T28" s="857"/>
      <c r="U28" s="857"/>
    </row>
    <row r="29" spans="1:23" ht="28.5" customHeight="1">
      <c r="B29" s="768">
        <f>B30-1</f>
        <v>5</v>
      </c>
      <c r="C29" s="769"/>
      <c r="D29" s="769"/>
      <c r="E29" s="793"/>
      <c r="F29" s="793"/>
      <c r="G29" s="793"/>
      <c r="H29" s="793"/>
      <c r="I29" s="793"/>
      <c r="J29" s="793"/>
      <c r="K29" s="793"/>
      <c r="L29" s="793"/>
      <c r="M29" s="756"/>
      <c r="N29" s="756"/>
      <c r="O29" s="756"/>
      <c r="P29" s="756"/>
      <c r="Q29" s="756"/>
      <c r="R29" s="756"/>
      <c r="S29" s="756"/>
      <c r="T29" s="756"/>
      <c r="U29" s="756"/>
    </row>
    <row r="30" spans="1:23" ht="28.5" customHeight="1">
      <c r="B30" s="768">
        <f>B20</f>
        <v>6</v>
      </c>
      <c r="C30" s="769"/>
      <c r="D30" s="769"/>
      <c r="E30" s="793"/>
      <c r="F30" s="793"/>
      <c r="G30" s="793"/>
      <c r="H30" s="793"/>
      <c r="I30" s="793"/>
      <c r="J30" s="793"/>
      <c r="K30" s="793"/>
      <c r="L30" s="793"/>
      <c r="M30" s="756"/>
      <c r="N30" s="756"/>
      <c r="O30" s="756"/>
      <c r="P30" s="756"/>
      <c r="Q30" s="756"/>
      <c r="R30" s="756"/>
      <c r="S30" s="756"/>
      <c r="T30" s="756"/>
      <c r="U30" s="756"/>
    </row>
    <row r="33" spans="1:23">
      <c r="A33" s="544" t="s">
        <v>458</v>
      </c>
      <c r="B33" s="544"/>
      <c r="C33" s="544"/>
      <c r="D33" s="544"/>
      <c r="E33" s="544"/>
      <c r="F33" s="544"/>
      <c r="G33" s="544"/>
      <c r="H33" s="544"/>
      <c r="I33" s="544"/>
      <c r="J33" s="544"/>
      <c r="K33" s="544"/>
      <c r="L33" s="544"/>
      <c r="M33" s="544"/>
      <c r="N33" s="544"/>
      <c r="O33" s="544"/>
      <c r="P33" s="544"/>
      <c r="Q33" s="544"/>
      <c r="R33" s="544"/>
      <c r="S33" s="544"/>
      <c r="T33" s="544"/>
      <c r="U33" s="544"/>
      <c r="V33" s="544"/>
      <c r="W33" s="544"/>
    </row>
    <row r="34" spans="1:23" ht="24" customHeight="1">
      <c r="B34" s="605" t="s">
        <v>215</v>
      </c>
      <c r="C34" s="606"/>
      <c r="D34" s="607"/>
      <c r="E34" s="770" t="s">
        <v>217</v>
      </c>
      <c r="F34" s="770"/>
      <c r="G34" s="770"/>
      <c r="H34" s="770"/>
      <c r="I34" s="770" t="s">
        <v>295</v>
      </c>
      <c r="J34" s="770"/>
      <c r="K34" s="770"/>
      <c r="L34" s="770"/>
      <c r="M34" s="801" t="s">
        <v>324</v>
      </c>
      <c r="N34" s="802"/>
      <c r="O34" s="802"/>
      <c r="P34" s="802"/>
      <c r="Q34" s="802"/>
      <c r="R34" s="802"/>
      <c r="S34" s="802"/>
      <c r="T34" s="802"/>
      <c r="U34" s="803"/>
    </row>
    <row r="35" spans="1:23" ht="12.5" customHeight="1">
      <c r="B35" s="848"/>
      <c r="C35" s="849"/>
      <c r="D35" s="850"/>
      <c r="E35" s="833" t="s">
        <v>180</v>
      </c>
      <c r="F35" s="833"/>
      <c r="G35" s="833"/>
      <c r="H35" s="833"/>
      <c r="I35" s="833" t="s">
        <v>296</v>
      </c>
      <c r="J35" s="833"/>
      <c r="K35" s="833"/>
      <c r="L35" s="851"/>
      <c r="M35" s="858"/>
      <c r="N35" s="779"/>
      <c r="O35" s="779"/>
      <c r="P35" s="779"/>
      <c r="Q35" s="779"/>
      <c r="R35" s="779"/>
      <c r="S35" s="779"/>
      <c r="T35" s="779"/>
      <c r="U35" s="780"/>
    </row>
    <row r="36" spans="1:23" ht="28" customHeight="1">
      <c r="B36" s="798">
        <f>B37-1</f>
        <v>4</v>
      </c>
      <c r="C36" s="799"/>
      <c r="D36" s="799"/>
      <c r="E36" s="796"/>
      <c r="F36" s="852"/>
      <c r="G36" s="852"/>
      <c r="H36" s="853"/>
      <c r="I36" s="796"/>
      <c r="J36" s="852"/>
      <c r="K36" s="852"/>
      <c r="L36" s="853"/>
      <c r="M36" s="854"/>
      <c r="N36" s="855"/>
      <c r="O36" s="855"/>
      <c r="P36" s="855"/>
      <c r="Q36" s="855"/>
      <c r="R36" s="855"/>
      <c r="S36" s="855"/>
      <c r="T36" s="855"/>
      <c r="U36" s="856"/>
    </row>
    <row r="37" spans="1:23" ht="28" customHeight="1">
      <c r="B37" s="768">
        <f>B38-1</f>
        <v>5</v>
      </c>
      <c r="C37" s="769"/>
      <c r="D37" s="769"/>
      <c r="E37" s="794"/>
      <c r="F37" s="843"/>
      <c r="G37" s="843"/>
      <c r="H37" s="844"/>
      <c r="I37" s="794"/>
      <c r="J37" s="843"/>
      <c r="K37" s="843"/>
      <c r="L37" s="844"/>
      <c r="M37" s="845"/>
      <c r="N37" s="846"/>
      <c r="O37" s="846"/>
      <c r="P37" s="846"/>
      <c r="Q37" s="846"/>
      <c r="R37" s="846"/>
      <c r="S37" s="846"/>
      <c r="T37" s="846"/>
      <c r="U37" s="847"/>
    </row>
    <row r="38" spans="1:23" ht="28" customHeight="1">
      <c r="B38" s="768">
        <f>B20</f>
        <v>6</v>
      </c>
      <c r="C38" s="769"/>
      <c r="D38" s="769"/>
      <c r="E38" s="794"/>
      <c r="F38" s="843"/>
      <c r="G38" s="843"/>
      <c r="H38" s="844"/>
      <c r="I38" s="794"/>
      <c r="J38" s="843"/>
      <c r="K38" s="843"/>
      <c r="L38" s="844"/>
      <c r="M38" s="845"/>
      <c r="N38" s="846"/>
      <c r="O38" s="846"/>
      <c r="P38" s="846"/>
      <c r="Q38" s="846"/>
      <c r="R38" s="846"/>
      <c r="S38" s="846"/>
      <c r="T38" s="846"/>
      <c r="U38" s="847"/>
    </row>
  </sheetData>
  <mergeCells count="139">
    <mergeCell ref="A25:W25"/>
    <mergeCell ref="A33:W33"/>
    <mergeCell ref="M27:U27"/>
    <mergeCell ref="M35:U35"/>
    <mergeCell ref="K7:M7"/>
    <mergeCell ref="N7:P7"/>
    <mergeCell ref="Q7:S7"/>
    <mergeCell ref="T7:W7"/>
    <mergeCell ref="A10:W10"/>
    <mergeCell ref="E14:G14"/>
    <mergeCell ref="B29:D29"/>
    <mergeCell ref="E29:H29"/>
    <mergeCell ref="I29:L29"/>
    <mergeCell ref="M29:U29"/>
    <mergeCell ref="B26:D26"/>
    <mergeCell ref="E26:H26"/>
    <mergeCell ref="I26:L26"/>
    <mergeCell ref="M26:U26"/>
    <mergeCell ref="B27:D27"/>
    <mergeCell ref="E27:H27"/>
    <mergeCell ref="I27:L27"/>
    <mergeCell ref="R21:U21"/>
    <mergeCell ref="E22:G22"/>
    <mergeCell ref="H22:J22"/>
    <mergeCell ref="A1:W1"/>
    <mergeCell ref="E5:G5"/>
    <mergeCell ref="H5:J5"/>
    <mergeCell ref="K5:M5"/>
    <mergeCell ref="N5:P5"/>
    <mergeCell ref="Q5:S5"/>
    <mergeCell ref="T5:W5"/>
    <mergeCell ref="M36:U36"/>
    <mergeCell ref="B37:D37"/>
    <mergeCell ref="E37:H37"/>
    <mergeCell ref="I37:L37"/>
    <mergeCell ref="M37:U37"/>
    <mergeCell ref="B30:D30"/>
    <mergeCell ref="E30:H30"/>
    <mergeCell ref="I30:L30"/>
    <mergeCell ref="M30:U30"/>
    <mergeCell ref="B34:D34"/>
    <mergeCell ref="E34:H34"/>
    <mergeCell ref="I34:L34"/>
    <mergeCell ref="M34:U34"/>
    <mergeCell ref="B28:D28"/>
    <mergeCell ref="E28:H28"/>
    <mergeCell ref="I28:L28"/>
    <mergeCell ref="M28:U28"/>
    <mergeCell ref="B38:D38"/>
    <mergeCell ref="E38:H38"/>
    <mergeCell ref="I38:L38"/>
    <mergeCell ref="M38:U38"/>
    <mergeCell ref="B35:D35"/>
    <mergeCell ref="E35:H35"/>
    <mergeCell ref="I35:L35"/>
    <mergeCell ref="B36:D36"/>
    <mergeCell ref="E36:H36"/>
    <mergeCell ref="I36:L36"/>
    <mergeCell ref="K22:N22"/>
    <mergeCell ref="O22:Q22"/>
    <mergeCell ref="R22:U22"/>
    <mergeCell ref="B20:D22"/>
    <mergeCell ref="E20:G20"/>
    <mergeCell ref="H20:J20"/>
    <mergeCell ref="K20:N20"/>
    <mergeCell ref="O20:Q20"/>
    <mergeCell ref="R20:U20"/>
    <mergeCell ref="E21:G21"/>
    <mergeCell ref="H21:J21"/>
    <mergeCell ref="K21:N21"/>
    <mergeCell ref="O21:Q21"/>
    <mergeCell ref="R18:U18"/>
    <mergeCell ref="E19:G19"/>
    <mergeCell ref="H19:J19"/>
    <mergeCell ref="K19:N19"/>
    <mergeCell ref="O19:Q19"/>
    <mergeCell ref="R19:U19"/>
    <mergeCell ref="B17:D19"/>
    <mergeCell ref="E17:G17"/>
    <mergeCell ref="H17:J17"/>
    <mergeCell ref="K17:N17"/>
    <mergeCell ref="O17:Q17"/>
    <mergeCell ref="R17:U17"/>
    <mergeCell ref="E18:G18"/>
    <mergeCell ref="H18:J18"/>
    <mergeCell ref="K18:N18"/>
    <mergeCell ref="O18:Q18"/>
    <mergeCell ref="B13:D16"/>
    <mergeCell ref="H13:J13"/>
    <mergeCell ref="K13:N13"/>
    <mergeCell ref="O13:Q13"/>
    <mergeCell ref="R13:U13"/>
    <mergeCell ref="H14:J14"/>
    <mergeCell ref="K14:N14"/>
    <mergeCell ref="O14:Q14"/>
    <mergeCell ref="R14:U14"/>
    <mergeCell ref="E15:G15"/>
    <mergeCell ref="H15:J15"/>
    <mergeCell ref="K15:N15"/>
    <mergeCell ref="O15:Q15"/>
    <mergeCell ref="R15:U15"/>
    <mergeCell ref="E16:G16"/>
    <mergeCell ref="H16:J16"/>
    <mergeCell ref="K16:N16"/>
    <mergeCell ref="O16:Q16"/>
    <mergeCell ref="R16:U16"/>
    <mergeCell ref="B11:G12"/>
    <mergeCell ref="H11:N11"/>
    <mergeCell ref="O11:U11"/>
    <mergeCell ref="H12:J12"/>
    <mergeCell ref="K12:N12"/>
    <mergeCell ref="O12:Q12"/>
    <mergeCell ref="R12:U12"/>
    <mergeCell ref="B7:D7"/>
    <mergeCell ref="E6:G6"/>
    <mergeCell ref="H6:J6"/>
    <mergeCell ref="B6:D6"/>
    <mergeCell ref="K6:M6"/>
    <mergeCell ref="N6:P6"/>
    <mergeCell ref="Q6:S6"/>
    <mergeCell ref="T6:W6"/>
    <mergeCell ref="E7:G7"/>
    <mergeCell ref="H7:J7"/>
    <mergeCell ref="T4:V4"/>
    <mergeCell ref="B5:D5"/>
    <mergeCell ref="B4:D4"/>
    <mergeCell ref="E4:F4"/>
    <mergeCell ref="H4:I4"/>
    <mergeCell ref="K4:L4"/>
    <mergeCell ref="N4:O4"/>
    <mergeCell ref="Q4:R4"/>
    <mergeCell ref="B2:D3"/>
    <mergeCell ref="E2:S2"/>
    <mergeCell ref="T2:W3"/>
    <mergeCell ref="E3:G3"/>
    <mergeCell ref="H3:J3"/>
    <mergeCell ref="K3:M3"/>
    <mergeCell ref="N3:P3"/>
    <mergeCell ref="Q3:S3"/>
  </mergeCells>
  <phoneticPr fontId="20"/>
  <conditionalFormatting sqref="H14:U15 H17:U18 H20:U21 E28:U30 E36:U38 E5:E7 H5:H7 K5:K7 N5:N7 Q5:Q7 T5:T7">
    <cfRule type="containsBlanks" dxfId="18" priority="2">
      <formula>LEN(TRIM(E5))=0</formula>
    </cfRule>
  </conditionalFormatting>
  <pageMargins left="0.7" right="0.7" top="0.75" bottom="0.75" header="0.3" footer="0.3"/>
  <pageSetup paperSize="9" scale="73" orientation="portrait" r:id="rId1"/>
  <headerFooter>
    <oddFooter>&amp;C&amp;14－14－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341B0-FD3D-49B8-BF4F-D42E1FCFEE5B}">
  <sheetPr>
    <pageSetUpPr fitToPage="1"/>
  </sheetPr>
  <dimension ref="A1:V11"/>
  <sheetViews>
    <sheetView view="pageLayout" topLeftCell="A12" zoomScaleNormal="100" zoomScaleSheetLayoutView="98" workbookViewId="0">
      <selection activeCell="C11" sqref="C11:V11"/>
    </sheetView>
  </sheetViews>
  <sheetFormatPr defaultColWidth="9" defaultRowHeight="18"/>
  <cols>
    <col min="1" max="1" width="3.58203125" style="267" customWidth="1"/>
    <col min="2" max="30" width="4.25" style="29" customWidth="1"/>
    <col min="31" max="16384" width="9" style="29"/>
  </cols>
  <sheetData>
    <row r="1" spans="1:22" ht="22.5">
      <c r="A1" s="543" t="s">
        <v>222</v>
      </c>
      <c r="B1" s="543"/>
      <c r="C1" s="543"/>
      <c r="D1" s="543"/>
      <c r="E1" s="543"/>
      <c r="F1" s="543"/>
      <c r="G1" s="543"/>
      <c r="H1" s="543"/>
      <c r="I1" s="543"/>
      <c r="J1" s="543"/>
      <c r="K1" s="543"/>
      <c r="L1" s="543"/>
      <c r="M1" s="543"/>
      <c r="N1" s="543"/>
      <c r="O1" s="543"/>
      <c r="P1" s="543"/>
      <c r="Q1" s="543"/>
      <c r="R1" s="543"/>
      <c r="S1" s="543"/>
      <c r="T1" s="543"/>
      <c r="U1" s="543"/>
      <c r="V1" s="543"/>
    </row>
    <row r="2" spans="1:22" ht="18.75" customHeight="1">
      <c r="B2" s="871">
        <f>'第1-1　事業の概況'!J3</f>
        <v>6</v>
      </c>
      <c r="C2" s="872"/>
      <c r="D2" s="872"/>
      <c r="E2" s="872"/>
      <c r="F2" s="872"/>
      <c r="G2" s="872"/>
      <c r="H2" s="872"/>
      <c r="I2" s="872"/>
      <c r="J2" s="872"/>
      <c r="K2" s="872"/>
      <c r="L2" s="872"/>
      <c r="M2" s="872"/>
      <c r="N2" s="872"/>
      <c r="O2" s="872"/>
      <c r="P2" s="872"/>
      <c r="Q2" s="872"/>
      <c r="R2" s="872"/>
      <c r="S2" s="872"/>
      <c r="T2" s="872"/>
      <c r="U2" s="872"/>
      <c r="V2" s="872"/>
    </row>
    <row r="3" spans="1:22" s="267" customFormat="1" ht="18.75" customHeight="1">
      <c r="B3" s="871"/>
      <c r="C3" s="862" t="s">
        <v>459</v>
      </c>
      <c r="D3" s="863"/>
      <c r="E3" s="863"/>
      <c r="F3" s="863"/>
      <c r="G3" s="863"/>
      <c r="H3" s="864"/>
      <c r="I3" s="864"/>
      <c r="J3" s="272" t="s">
        <v>460</v>
      </c>
      <c r="K3" s="865" t="s">
        <v>461</v>
      </c>
      <c r="L3" s="865"/>
      <c r="M3" s="864"/>
      <c r="N3" s="864"/>
      <c r="O3" s="272" t="s">
        <v>462</v>
      </c>
      <c r="P3" s="865"/>
      <c r="Q3" s="865"/>
      <c r="R3" s="865"/>
      <c r="S3" s="865"/>
      <c r="T3" s="865"/>
      <c r="U3" s="865"/>
      <c r="V3" s="866"/>
    </row>
    <row r="4" spans="1:22" ht="19.5" customHeight="1">
      <c r="B4" s="871"/>
      <c r="C4" s="879" t="s">
        <v>55</v>
      </c>
      <c r="D4" s="880"/>
      <c r="E4" s="880"/>
      <c r="F4" s="880"/>
      <c r="G4" s="880"/>
      <c r="H4" s="880"/>
      <c r="I4" s="880"/>
      <c r="J4" s="880"/>
      <c r="K4" s="880"/>
      <c r="L4" s="880"/>
      <c r="M4" s="880"/>
      <c r="N4" s="880"/>
      <c r="O4" s="880"/>
      <c r="P4" s="880"/>
      <c r="Q4" s="880"/>
      <c r="R4" s="880"/>
      <c r="S4" s="880"/>
      <c r="T4" s="880"/>
      <c r="U4" s="880"/>
      <c r="V4" s="881"/>
    </row>
    <row r="5" spans="1:22" ht="18.5" customHeight="1">
      <c r="B5" s="871"/>
      <c r="C5" s="879"/>
      <c r="D5" s="880"/>
      <c r="E5" s="880"/>
      <c r="F5" s="880"/>
      <c r="G5" s="880"/>
      <c r="H5" s="880"/>
      <c r="I5" s="880"/>
      <c r="J5" s="880"/>
      <c r="K5" s="880"/>
      <c r="L5" s="880"/>
      <c r="M5" s="880"/>
      <c r="N5" s="880"/>
      <c r="O5" s="880"/>
      <c r="P5" s="880"/>
      <c r="Q5" s="880"/>
      <c r="R5" s="880"/>
      <c r="S5" s="880"/>
      <c r="T5" s="880"/>
      <c r="U5" s="880"/>
      <c r="V5" s="881"/>
    </row>
    <row r="6" spans="1:22" ht="150" customHeight="1">
      <c r="B6" s="871"/>
      <c r="C6" s="873"/>
      <c r="D6" s="873"/>
      <c r="E6" s="873"/>
      <c r="F6" s="873"/>
      <c r="G6" s="873"/>
      <c r="H6" s="873"/>
      <c r="I6" s="873"/>
      <c r="J6" s="873"/>
      <c r="K6" s="873"/>
      <c r="L6" s="873"/>
      <c r="M6" s="873"/>
      <c r="N6" s="873"/>
      <c r="O6" s="873"/>
      <c r="P6" s="873"/>
      <c r="Q6" s="873"/>
      <c r="R6" s="873"/>
      <c r="S6" s="873"/>
      <c r="T6" s="873"/>
      <c r="U6" s="873"/>
      <c r="V6" s="873"/>
    </row>
    <row r="7" spans="1:22" ht="20">
      <c r="B7" s="871"/>
      <c r="C7" s="874" t="s">
        <v>56</v>
      </c>
      <c r="D7" s="874"/>
      <c r="E7" s="874"/>
      <c r="F7" s="874"/>
      <c r="G7" s="874"/>
      <c r="H7" s="874"/>
      <c r="I7" s="874"/>
      <c r="J7" s="874"/>
      <c r="K7" s="874"/>
      <c r="L7" s="874"/>
      <c r="M7" s="874"/>
      <c r="N7" s="874"/>
      <c r="O7" s="874"/>
      <c r="P7" s="874"/>
      <c r="Q7" s="874"/>
      <c r="R7" s="874"/>
      <c r="S7" s="874"/>
      <c r="T7" s="874"/>
      <c r="U7" s="874"/>
      <c r="V7" s="874"/>
    </row>
    <row r="8" spans="1:22" ht="150.5" customHeight="1">
      <c r="B8" s="871"/>
      <c r="C8" s="875"/>
      <c r="D8" s="875"/>
      <c r="E8" s="875"/>
      <c r="F8" s="875"/>
      <c r="G8" s="875"/>
      <c r="H8" s="875"/>
      <c r="I8" s="875"/>
      <c r="J8" s="875"/>
      <c r="K8" s="875"/>
      <c r="L8" s="875"/>
      <c r="M8" s="875"/>
      <c r="N8" s="875"/>
      <c r="O8" s="875"/>
      <c r="P8" s="875"/>
      <c r="Q8" s="875"/>
      <c r="R8" s="875"/>
      <c r="S8" s="875"/>
      <c r="T8" s="875"/>
      <c r="U8" s="875"/>
      <c r="V8" s="875"/>
    </row>
    <row r="9" spans="1:22" ht="18.5" customHeight="1">
      <c r="B9" s="867">
        <f>B2+1</f>
        <v>7</v>
      </c>
      <c r="C9" s="876" t="s">
        <v>57</v>
      </c>
      <c r="D9" s="877"/>
      <c r="E9" s="877"/>
      <c r="F9" s="877"/>
      <c r="G9" s="877"/>
      <c r="H9" s="877"/>
      <c r="I9" s="877"/>
      <c r="J9" s="877"/>
      <c r="K9" s="877"/>
      <c r="L9" s="877"/>
      <c r="M9" s="877"/>
      <c r="N9" s="877"/>
      <c r="O9" s="877"/>
      <c r="P9" s="877"/>
      <c r="Q9" s="877"/>
      <c r="R9" s="877"/>
      <c r="S9" s="877"/>
      <c r="T9" s="877"/>
      <c r="U9" s="877"/>
      <c r="V9" s="878"/>
    </row>
    <row r="10" spans="1:22" s="267" customFormat="1" ht="18.5" customHeight="1">
      <c r="B10" s="867"/>
      <c r="C10" s="879"/>
      <c r="D10" s="880"/>
      <c r="E10" s="880"/>
      <c r="F10" s="880"/>
      <c r="G10" s="880"/>
      <c r="H10" s="880"/>
      <c r="I10" s="880"/>
      <c r="J10" s="880"/>
      <c r="K10" s="880"/>
      <c r="L10" s="880"/>
      <c r="M10" s="880"/>
      <c r="N10" s="880"/>
      <c r="O10" s="880"/>
      <c r="P10" s="880"/>
      <c r="Q10" s="880"/>
      <c r="R10" s="880"/>
      <c r="S10" s="880"/>
      <c r="T10" s="880"/>
      <c r="U10" s="880"/>
      <c r="V10" s="881"/>
    </row>
    <row r="11" spans="1:22" ht="301.5" customHeight="1">
      <c r="B11" s="867"/>
      <c r="C11" s="868"/>
      <c r="D11" s="869"/>
      <c r="E11" s="869"/>
      <c r="F11" s="869"/>
      <c r="G11" s="869"/>
      <c r="H11" s="869"/>
      <c r="I11" s="869"/>
      <c r="J11" s="869"/>
      <c r="K11" s="869"/>
      <c r="L11" s="869"/>
      <c r="M11" s="869"/>
      <c r="N11" s="869"/>
      <c r="O11" s="869"/>
      <c r="P11" s="869"/>
      <c r="Q11" s="869"/>
      <c r="R11" s="869"/>
      <c r="S11" s="869"/>
      <c r="T11" s="869"/>
      <c r="U11" s="869"/>
      <c r="V11" s="870"/>
    </row>
  </sheetData>
  <mergeCells count="15">
    <mergeCell ref="B9:B11"/>
    <mergeCell ref="C11:V11"/>
    <mergeCell ref="B2:B8"/>
    <mergeCell ref="C2:V2"/>
    <mergeCell ref="C6:V6"/>
    <mergeCell ref="C7:V7"/>
    <mergeCell ref="C8:V8"/>
    <mergeCell ref="C9:V10"/>
    <mergeCell ref="C4:V5"/>
    <mergeCell ref="A1:V1"/>
    <mergeCell ref="C3:G3"/>
    <mergeCell ref="H3:I3"/>
    <mergeCell ref="K3:L3"/>
    <mergeCell ref="M3:N3"/>
    <mergeCell ref="P3:V3"/>
  </mergeCells>
  <phoneticPr fontId="20"/>
  <conditionalFormatting sqref="C6:V6 C8:V8 C11 C9">
    <cfRule type="containsBlanks" dxfId="17" priority="3">
      <formula>LEN(TRIM(C6))=0</formula>
    </cfRule>
  </conditionalFormatting>
  <conditionalFormatting sqref="H3:I3 M3:N3">
    <cfRule type="containsBlanks" dxfId="16" priority="1">
      <formula>LEN(TRIM(H3))=0</formula>
    </cfRule>
  </conditionalFormatting>
  <pageMargins left="0.7" right="0.7" top="0.75" bottom="0.75" header="0.3" footer="0.3"/>
  <pageSetup paperSize="9" scale="86" fitToHeight="0" orientation="portrait" r:id="rId1"/>
  <headerFooter>
    <oddFooter>&amp;C&amp;12－15－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2BD49-D561-4BDA-85A2-D8F87138EF69}">
  <sheetPr>
    <pageSetUpPr fitToPage="1"/>
  </sheetPr>
  <dimension ref="B2:D40"/>
  <sheetViews>
    <sheetView view="pageBreakPreview" zoomScale="85" zoomScaleNormal="100" zoomScaleSheetLayoutView="85" workbookViewId="0">
      <selection activeCell="C11" sqref="C11:V11"/>
    </sheetView>
  </sheetViews>
  <sheetFormatPr defaultColWidth="9" defaultRowHeight="20"/>
  <cols>
    <col min="1" max="1" width="5.25" style="37" customWidth="1"/>
    <col min="2" max="2" width="74.6640625" style="37" customWidth="1"/>
    <col min="3" max="3" width="5.08203125" style="38" customWidth="1"/>
    <col min="4" max="4" width="4.08203125" style="37" customWidth="1"/>
    <col min="5" max="16384" width="9" style="37"/>
  </cols>
  <sheetData>
    <row r="2" spans="2:4" ht="34.5" customHeight="1">
      <c r="B2" s="431" t="s">
        <v>343</v>
      </c>
      <c r="C2" s="431"/>
      <c r="D2" s="431"/>
    </row>
    <row r="3" spans="2:4" ht="37" customHeight="1">
      <c r="B3" s="39"/>
      <c r="C3" s="39"/>
      <c r="D3" s="39"/>
    </row>
    <row r="4" spans="2:4" ht="18" customHeight="1">
      <c r="B4" s="37" t="s">
        <v>304</v>
      </c>
      <c r="C4" s="38" t="s">
        <v>342</v>
      </c>
    </row>
    <row r="5" spans="2:4" ht="18" customHeight="1">
      <c r="B5" s="37" t="s">
        <v>344</v>
      </c>
      <c r="C5" s="38">
        <v>1</v>
      </c>
    </row>
    <row r="6" spans="2:4" ht="18" customHeight="1">
      <c r="B6" s="37" t="s">
        <v>345</v>
      </c>
      <c r="C6" s="38">
        <v>2</v>
      </c>
    </row>
    <row r="7" spans="2:4" ht="18" customHeight="1">
      <c r="B7" s="37" t="s">
        <v>346</v>
      </c>
      <c r="C7" s="38">
        <v>3</v>
      </c>
    </row>
    <row r="8" spans="2:4" ht="18" customHeight="1">
      <c r="B8" s="37" t="s">
        <v>347</v>
      </c>
      <c r="C8" s="38">
        <v>5</v>
      </c>
    </row>
    <row r="9" spans="2:4" ht="18" customHeight="1"/>
    <row r="10" spans="2:4" ht="18" customHeight="1">
      <c r="B10" s="37" t="s">
        <v>298</v>
      </c>
    </row>
    <row r="11" spans="2:4" ht="18" customHeight="1">
      <c r="B11" s="37" t="s">
        <v>348</v>
      </c>
      <c r="C11" s="38">
        <v>6</v>
      </c>
    </row>
    <row r="12" spans="2:4" ht="18" customHeight="1"/>
    <row r="13" spans="2:4" ht="18" customHeight="1">
      <c r="B13" s="37" t="s">
        <v>299</v>
      </c>
    </row>
    <row r="14" spans="2:4" ht="18" customHeight="1">
      <c r="B14" s="37" t="s">
        <v>349</v>
      </c>
      <c r="C14" s="38">
        <v>7</v>
      </c>
    </row>
    <row r="15" spans="2:4" ht="18" customHeight="1">
      <c r="B15" s="37" t="s">
        <v>350</v>
      </c>
      <c r="C15" s="38">
        <v>7</v>
      </c>
    </row>
    <row r="16" spans="2:4" ht="18" customHeight="1">
      <c r="B16" s="37" t="s">
        <v>351</v>
      </c>
      <c r="C16" s="38">
        <v>7</v>
      </c>
    </row>
    <row r="17" spans="2:3" ht="18" customHeight="1"/>
    <row r="18" spans="2:3" ht="18" customHeight="1">
      <c r="B18" s="37" t="s">
        <v>300</v>
      </c>
    </row>
    <row r="19" spans="2:3" ht="18" customHeight="1">
      <c r="B19" s="37" t="s">
        <v>352</v>
      </c>
      <c r="C19" s="38">
        <v>8</v>
      </c>
    </row>
    <row r="20" spans="2:3" ht="18" customHeight="1">
      <c r="B20" s="37" t="s">
        <v>353</v>
      </c>
      <c r="C20" s="38">
        <v>8</v>
      </c>
    </row>
    <row r="21" spans="2:3" ht="18" customHeight="1"/>
    <row r="22" spans="2:3" ht="18" customHeight="1">
      <c r="B22" s="37" t="s">
        <v>301</v>
      </c>
    </row>
    <row r="23" spans="2:3" ht="18" customHeight="1">
      <c r="B23" s="37" t="s">
        <v>354</v>
      </c>
      <c r="C23" s="38">
        <v>9</v>
      </c>
    </row>
    <row r="24" spans="2:3" ht="18" customHeight="1">
      <c r="B24" s="37" t="s">
        <v>355</v>
      </c>
      <c r="C24" s="38">
        <v>9</v>
      </c>
    </row>
    <row r="25" spans="2:3" ht="18" customHeight="1">
      <c r="B25" s="37" t="s">
        <v>356</v>
      </c>
      <c r="C25" s="38">
        <v>10</v>
      </c>
    </row>
    <row r="26" spans="2:3" ht="18" customHeight="1">
      <c r="B26" s="37" t="s">
        <v>357</v>
      </c>
      <c r="C26" s="38">
        <v>12</v>
      </c>
    </row>
    <row r="27" spans="2:3" ht="18" customHeight="1">
      <c r="B27" s="37" t="s">
        <v>358</v>
      </c>
      <c r="C27" s="38">
        <v>15</v>
      </c>
    </row>
    <row r="28" spans="2:3" ht="18" customHeight="1"/>
    <row r="29" spans="2:3" ht="18" customHeight="1">
      <c r="B29" s="37" t="s">
        <v>302</v>
      </c>
    </row>
    <row r="30" spans="2:3" ht="18" customHeight="1">
      <c r="B30" s="37" t="s">
        <v>359</v>
      </c>
      <c r="C30" s="38">
        <v>16</v>
      </c>
    </row>
    <row r="31" spans="2:3" ht="18" customHeight="1">
      <c r="B31" s="37" t="s">
        <v>360</v>
      </c>
      <c r="C31" s="38">
        <v>16</v>
      </c>
    </row>
    <row r="32" spans="2:3" ht="18" customHeight="1">
      <c r="B32" s="37" t="s">
        <v>361</v>
      </c>
      <c r="C32" s="38">
        <v>18</v>
      </c>
    </row>
    <row r="33" spans="2:3" ht="18" customHeight="1"/>
    <row r="34" spans="2:3" ht="18" customHeight="1">
      <c r="B34" s="37" t="s">
        <v>303</v>
      </c>
    </row>
    <row r="35" spans="2:3" ht="18" customHeight="1">
      <c r="B35" s="37" t="s">
        <v>362</v>
      </c>
      <c r="C35" s="38">
        <v>19</v>
      </c>
    </row>
    <row r="36" spans="2:3" ht="18" customHeight="1">
      <c r="B36" s="37" t="s">
        <v>366</v>
      </c>
      <c r="C36" s="38">
        <v>19</v>
      </c>
    </row>
    <row r="37" spans="2:3" ht="18" customHeight="1"/>
    <row r="38" spans="2:3" ht="18" customHeight="1">
      <c r="B38" s="37" t="s">
        <v>363</v>
      </c>
      <c r="C38" s="38">
        <v>20</v>
      </c>
    </row>
    <row r="39" spans="2:3" ht="18" customHeight="1">
      <c r="B39" s="37" t="s">
        <v>364</v>
      </c>
      <c r="C39" s="38">
        <v>21</v>
      </c>
    </row>
    <row r="40" spans="2:3" ht="18" customHeight="1">
      <c r="B40" s="37" t="s">
        <v>365</v>
      </c>
      <c r="C40" s="38">
        <v>22</v>
      </c>
    </row>
  </sheetData>
  <mergeCells count="1">
    <mergeCell ref="B2:D2"/>
  </mergeCells>
  <phoneticPr fontId="20"/>
  <printOptions horizontalCentered="1"/>
  <pageMargins left="0.7" right="0.7" top="0.75" bottom="0.75" header="0.3" footer="0.3"/>
  <pageSetup paperSize="9" scale="9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C1CE5-79C4-457E-A5C4-94DFD6C21C00}">
  <sheetPr>
    <pageSetUpPr fitToPage="1"/>
  </sheetPr>
  <dimension ref="A1:O32"/>
  <sheetViews>
    <sheetView view="pageLayout" topLeftCell="A33" zoomScaleNormal="100" zoomScaleSheetLayoutView="100" workbookViewId="0">
      <selection activeCell="C10" sqref="C10:V11"/>
    </sheetView>
  </sheetViews>
  <sheetFormatPr defaultColWidth="9" defaultRowHeight="20"/>
  <cols>
    <col min="1" max="1" width="4.83203125" style="37" customWidth="1"/>
    <col min="2" max="4" width="9" style="37"/>
    <col min="5" max="5" width="10" style="37" customWidth="1"/>
    <col min="6" max="6" width="4.25" style="37" customWidth="1"/>
    <col min="7" max="7" width="10" style="37" customWidth="1"/>
    <col min="8" max="8" width="4.25" style="37" customWidth="1"/>
    <col min="9" max="9" width="10" style="37" customWidth="1"/>
    <col min="10" max="10" width="4.25" style="37" customWidth="1"/>
    <col min="11" max="11" width="10" style="37" customWidth="1"/>
    <col min="12" max="12" width="4.25" style="37" customWidth="1"/>
    <col min="13" max="13" width="10" style="37" customWidth="1"/>
    <col min="14" max="14" width="4.25" style="37" customWidth="1"/>
    <col min="15" max="16384" width="9" style="37"/>
  </cols>
  <sheetData>
    <row r="1" spans="1:14" ht="22.5">
      <c r="A1" s="543" t="s">
        <v>58</v>
      </c>
      <c r="B1" s="543"/>
      <c r="C1" s="543"/>
      <c r="D1" s="543"/>
      <c r="E1" s="543"/>
      <c r="F1" s="543"/>
      <c r="G1" s="543"/>
      <c r="H1" s="543"/>
      <c r="I1" s="543"/>
      <c r="J1" s="543"/>
      <c r="K1" s="543"/>
      <c r="L1" s="543"/>
      <c r="M1" s="543"/>
      <c r="N1" s="543"/>
    </row>
    <row r="3" spans="1:14" ht="22.5">
      <c r="A3" s="543" t="s">
        <v>59</v>
      </c>
      <c r="B3" s="543"/>
      <c r="C3" s="543"/>
      <c r="D3" s="543"/>
      <c r="E3" s="543"/>
      <c r="F3" s="543"/>
      <c r="G3" s="543"/>
      <c r="H3" s="543"/>
      <c r="I3" s="543"/>
      <c r="J3" s="543"/>
      <c r="K3" s="543"/>
      <c r="L3" s="543"/>
      <c r="M3" s="543"/>
      <c r="N3" s="543"/>
    </row>
    <row r="4" spans="1:14">
      <c r="B4" s="160"/>
    </row>
    <row r="5" spans="1:14">
      <c r="B5" s="37" t="s">
        <v>463</v>
      </c>
    </row>
    <row r="6" spans="1:14">
      <c r="B6" s="37" t="s">
        <v>473</v>
      </c>
      <c r="C6" s="277"/>
      <c r="D6" s="277"/>
      <c r="E6" s="277"/>
      <c r="F6" s="277"/>
      <c r="G6" s="277"/>
      <c r="H6" s="277"/>
      <c r="I6" s="277"/>
      <c r="J6" s="277"/>
      <c r="K6" s="277"/>
      <c r="L6" s="277"/>
      <c r="M6" s="277"/>
      <c r="N6" s="277"/>
    </row>
    <row r="7" spans="1:14" ht="40" customHeight="1">
      <c r="B7" s="290"/>
      <c r="C7" s="882"/>
      <c r="D7" s="883"/>
      <c r="E7" s="883"/>
      <c r="F7" s="883"/>
      <c r="G7" s="883"/>
      <c r="H7" s="883"/>
      <c r="I7" s="883"/>
      <c r="J7" s="883"/>
      <c r="K7" s="883"/>
      <c r="L7" s="883"/>
      <c r="M7" s="883"/>
      <c r="N7" s="884"/>
    </row>
    <row r="8" spans="1:14" ht="41.5" customHeight="1">
      <c r="B8" s="290"/>
      <c r="C8" s="854"/>
      <c r="D8" s="855"/>
      <c r="E8" s="855"/>
      <c r="F8" s="855"/>
      <c r="G8" s="855"/>
      <c r="H8" s="855"/>
      <c r="I8" s="855"/>
      <c r="J8" s="855"/>
      <c r="K8" s="855"/>
      <c r="L8" s="855"/>
      <c r="M8" s="855"/>
      <c r="N8" s="856"/>
    </row>
    <row r="9" spans="1:14">
      <c r="B9" s="37" t="s">
        <v>474</v>
      </c>
      <c r="C9" s="277"/>
      <c r="D9" s="277"/>
      <c r="E9" s="277"/>
      <c r="F9" s="277"/>
      <c r="G9" s="277"/>
      <c r="H9" s="277"/>
      <c r="I9" s="277"/>
      <c r="J9" s="277"/>
      <c r="K9" s="277"/>
      <c r="L9" s="277"/>
      <c r="M9" s="277"/>
      <c r="N9" s="277"/>
    </row>
    <row r="10" spans="1:14" ht="40" customHeight="1">
      <c r="B10" s="290"/>
      <c r="C10" s="882"/>
      <c r="D10" s="883"/>
      <c r="E10" s="883"/>
      <c r="F10" s="883"/>
      <c r="G10" s="883"/>
      <c r="H10" s="883"/>
      <c r="I10" s="883"/>
      <c r="J10" s="883"/>
      <c r="K10" s="883"/>
      <c r="L10" s="883"/>
      <c r="M10" s="883"/>
      <c r="N10" s="884"/>
    </row>
    <row r="11" spans="1:14" ht="40" customHeight="1">
      <c r="B11" s="290"/>
      <c r="C11" s="854"/>
      <c r="D11" s="855"/>
      <c r="E11" s="855"/>
      <c r="F11" s="855"/>
      <c r="G11" s="855"/>
      <c r="H11" s="855"/>
      <c r="I11" s="855"/>
      <c r="J11" s="855"/>
      <c r="K11" s="855"/>
      <c r="L11" s="855"/>
      <c r="M11" s="855"/>
      <c r="N11" s="856"/>
    </row>
    <row r="12" spans="1:14">
      <c r="B12" s="37" t="s">
        <v>475</v>
      </c>
      <c r="C12" s="277"/>
      <c r="D12" s="277"/>
      <c r="E12" s="277"/>
      <c r="F12" s="277"/>
      <c r="G12" s="277"/>
      <c r="H12" s="277"/>
      <c r="I12" s="277"/>
      <c r="J12" s="277"/>
      <c r="K12" s="277"/>
      <c r="L12" s="277"/>
      <c r="M12" s="277"/>
      <c r="N12" s="277"/>
    </row>
    <row r="13" spans="1:14" ht="40" customHeight="1">
      <c r="B13" s="290"/>
      <c r="C13" s="882"/>
      <c r="D13" s="883"/>
      <c r="E13" s="883"/>
      <c r="F13" s="883"/>
      <c r="G13" s="883"/>
      <c r="H13" s="883"/>
      <c r="I13" s="883"/>
      <c r="J13" s="883"/>
      <c r="K13" s="883"/>
      <c r="L13" s="883"/>
      <c r="M13" s="883"/>
      <c r="N13" s="884"/>
    </row>
    <row r="14" spans="1:14" ht="40" customHeight="1">
      <c r="B14" s="290"/>
      <c r="C14" s="854"/>
      <c r="D14" s="855"/>
      <c r="E14" s="855"/>
      <c r="F14" s="855"/>
      <c r="G14" s="855"/>
      <c r="H14" s="855"/>
      <c r="I14" s="855"/>
      <c r="J14" s="855"/>
      <c r="K14" s="855"/>
      <c r="L14" s="855"/>
      <c r="M14" s="855"/>
      <c r="N14" s="856"/>
    </row>
    <row r="15" spans="1:14">
      <c r="B15" s="278"/>
      <c r="C15" s="277"/>
      <c r="D15" s="277"/>
      <c r="E15" s="277"/>
      <c r="F15" s="277"/>
      <c r="G15" s="277"/>
      <c r="H15" s="277"/>
      <c r="I15" s="277"/>
      <c r="J15" s="277"/>
      <c r="K15" s="277"/>
      <c r="L15" s="277"/>
      <c r="M15" s="277"/>
      <c r="N15" s="277"/>
    </row>
    <row r="16" spans="1:14" ht="22.5">
      <c r="A16" s="543" t="s">
        <v>226</v>
      </c>
      <c r="B16" s="543"/>
      <c r="C16" s="543"/>
      <c r="D16" s="543"/>
      <c r="E16" s="543"/>
      <c r="F16" s="543"/>
      <c r="G16" s="543"/>
      <c r="H16" s="543"/>
      <c r="I16" s="543"/>
      <c r="J16" s="543"/>
      <c r="K16" s="543"/>
      <c r="L16" s="543"/>
      <c r="M16" s="543"/>
      <c r="N16" s="543"/>
    </row>
    <row r="17" spans="1:15" ht="20" customHeight="1">
      <c r="A17" s="271"/>
      <c r="B17" s="271"/>
      <c r="C17" s="271"/>
      <c r="D17" s="271"/>
      <c r="E17" s="271"/>
      <c r="F17" s="271"/>
      <c r="G17" s="271"/>
      <c r="H17" s="271"/>
      <c r="I17" s="271"/>
      <c r="J17" s="271"/>
      <c r="K17" s="271"/>
      <c r="L17" s="271"/>
      <c r="M17" s="271"/>
      <c r="N17" s="271"/>
    </row>
    <row r="18" spans="1:15">
      <c r="B18" s="37" t="s">
        <v>465</v>
      </c>
    </row>
    <row r="20" spans="1:15">
      <c r="B20" s="37" t="s">
        <v>464</v>
      </c>
    </row>
    <row r="21" spans="1:15" ht="20.25" customHeight="1">
      <c r="B21" s="895"/>
      <c r="C21" s="896"/>
      <c r="D21" s="897"/>
      <c r="E21" s="901"/>
      <c r="F21" s="902"/>
      <c r="G21" s="901">
        <f>E21+1</f>
        <v>1</v>
      </c>
      <c r="H21" s="902"/>
      <c r="I21" s="901">
        <f>G21+1</f>
        <v>2</v>
      </c>
      <c r="J21" s="902"/>
      <c r="K21" s="901">
        <f>I21+1</f>
        <v>3</v>
      </c>
      <c r="L21" s="902"/>
      <c r="M21" s="901">
        <f>K21+1</f>
        <v>4</v>
      </c>
      <c r="N21" s="902"/>
      <c r="O21" s="48"/>
    </row>
    <row r="22" spans="1:15" ht="20.25" customHeight="1">
      <c r="B22" s="898"/>
      <c r="C22" s="899"/>
      <c r="D22" s="900"/>
      <c r="E22" s="885" t="s">
        <v>466</v>
      </c>
      <c r="F22" s="886"/>
      <c r="G22" s="885" t="s">
        <v>467</v>
      </c>
      <c r="H22" s="886"/>
      <c r="I22" s="885" t="s">
        <v>468</v>
      </c>
      <c r="J22" s="886"/>
      <c r="K22" s="885" t="s">
        <v>469</v>
      </c>
      <c r="L22" s="886"/>
      <c r="M22" s="885" t="s">
        <v>470</v>
      </c>
      <c r="N22" s="886"/>
      <c r="O22" s="48"/>
    </row>
    <row r="23" spans="1:15" ht="20.25" customHeight="1">
      <c r="B23" s="887" t="s">
        <v>236</v>
      </c>
      <c r="C23" s="890" t="s">
        <v>237</v>
      </c>
      <c r="D23" s="279" t="s">
        <v>238</v>
      </c>
      <c r="E23" s="286">
        <f>IFERROR((E25/E24*100),0)</f>
        <v>0</v>
      </c>
      <c r="F23" s="280" t="s">
        <v>42</v>
      </c>
      <c r="G23" s="286">
        <f>IFERROR((G25/G24*100),0)</f>
        <v>0</v>
      </c>
      <c r="H23" s="280" t="s">
        <v>42</v>
      </c>
      <c r="I23" s="286">
        <f>IFERROR((I25/I24*100),0)</f>
        <v>0</v>
      </c>
      <c r="J23" s="280" t="s">
        <v>42</v>
      </c>
      <c r="K23" s="286">
        <f>IFERROR((K25/K24*100),0)</f>
        <v>0</v>
      </c>
      <c r="L23" s="280" t="s">
        <v>42</v>
      </c>
      <c r="M23" s="286">
        <f>IFERROR((M25/M24*100),0)</f>
        <v>0</v>
      </c>
      <c r="N23" s="280" t="s">
        <v>42</v>
      </c>
      <c r="O23" s="48"/>
    </row>
    <row r="24" spans="1:15" ht="20.25" customHeight="1">
      <c r="B24" s="888"/>
      <c r="C24" s="891"/>
      <c r="D24" s="281" t="s">
        <v>239</v>
      </c>
      <c r="E24" s="287"/>
      <c r="F24" s="282" t="s">
        <v>78</v>
      </c>
      <c r="G24" s="287"/>
      <c r="H24" s="282" t="s">
        <v>78</v>
      </c>
      <c r="I24" s="287"/>
      <c r="J24" s="282" t="s">
        <v>78</v>
      </c>
      <c r="K24" s="287"/>
      <c r="L24" s="282" t="s">
        <v>78</v>
      </c>
      <c r="M24" s="287"/>
      <c r="N24" s="282" t="s">
        <v>78</v>
      </c>
      <c r="O24" s="48"/>
    </row>
    <row r="25" spans="1:15" ht="20.25" customHeight="1">
      <c r="B25" s="888"/>
      <c r="C25" s="892"/>
      <c r="D25" s="283" t="s">
        <v>240</v>
      </c>
      <c r="E25" s="288"/>
      <c r="F25" s="284" t="s">
        <v>78</v>
      </c>
      <c r="G25" s="288"/>
      <c r="H25" s="284" t="s">
        <v>78</v>
      </c>
      <c r="I25" s="288"/>
      <c r="J25" s="284" t="s">
        <v>78</v>
      </c>
      <c r="K25" s="288"/>
      <c r="L25" s="284" t="s">
        <v>78</v>
      </c>
      <c r="M25" s="288"/>
      <c r="N25" s="284" t="s">
        <v>78</v>
      </c>
      <c r="O25" s="48"/>
    </row>
    <row r="26" spans="1:15" ht="20.25" customHeight="1">
      <c r="B26" s="888"/>
      <c r="C26" s="890" t="s">
        <v>471</v>
      </c>
      <c r="D26" s="279" t="s">
        <v>238</v>
      </c>
      <c r="E26" s="286">
        <f>IFERROR((E28/E27*100),0)</f>
        <v>0</v>
      </c>
      <c r="F26" s="280" t="s">
        <v>42</v>
      </c>
      <c r="G26" s="286">
        <f>IFERROR((G28/G27*100),0)</f>
        <v>0</v>
      </c>
      <c r="H26" s="280" t="s">
        <v>42</v>
      </c>
      <c r="I26" s="286">
        <f>IFERROR((I28/I27*100),0)</f>
        <v>0</v>
      </c>
      <c r="J26" s="280" t="s">
        <v>42</v>
      </c>
      <c r="K26" s="286">
        <f>IFERROR((K28/K27*100),0)</f>
        <v>0</v>
      </c>
      <c r="L26" s="280" t="s">
        <v>42</v>
      </c>
      <c r="M26" s="286">
        <f>IFERROR((M28/M27*100),0)</f>
        <v>0</v>
      </c>
      <c r="N26" s="280" t="s">
        <v>42</v>
      </c>
      <c r="O26" s="48"/>
    </row>
    <row r="27" spans="1:15" ht="20.25" customHeight="1">
      <c r="B27" s="888"/>
      <c r="C27" s="893"/>
      <c r="D27" s="281" t="s">
        <v>239</v>
      </c>
      <c r="E27" s="287"/>
      <c r="F27" s="282" t="s">
        <v>78</v>
      </c>
      <c r="G27" s="287"/>
      <c r="H27" s="282" t="s">
        <v>78</v>
      </c>
      <c r="I27" s="287"/>
      <c r="J27" s="282" t="s">
        <v>78</v>
      </c>
      <c r="K27" s="287"/>
      <c r="L27" s="282" t="s">
        <v>78</v>
      </c>
      <c r="M27" s="287"/>
      <c r="N27" s="282" t="s">
        <v>78</v>
      </c>
      <c r="O27" s="48"/>
    </row>
    <row r="28" spans="1:15" ht="20.25" customHeight="1">
      <c r="B28" s="889"/>
      <c r="C28" s="894"/>
      <c r="D28" s="285" t="s">
        <v>240</v>
      </c>
      <c r="E28" s="288"/>
      <c r="F28" s="284" t="s">
        <v>78</v>
      </c>
      <c r="G28" s="288"/>
      <c r="H28" s="284" t="s">
        <v>78</v>
      </c>
      <c r="I28" s="288"/>
      <c r="J28" s="284" t="s">
        <v>78</v>
      </c>
      <c r="K28" s="288"/>
      <c r="L28" s="284" t="s">
        <v>78</v>
      </c>
      <c r="M28" s="288"/>
      <c r="N28" s="284" t="s">
        <v>78</v>
      </c>
      <c r="O28" s="48"/>
    </row>
    <row r="30" spans="1:15">
      <c r="B30" s="37" t="s">
        <v>320</v>
      </c>
    </row>
    <row r="31" spans="1:15">
      <c r="B31" s="37" t="s">
        <v>472</v>
      </c>
    </row>
    <row r="32" spans="1:15" ht="135.5" customHeight="1">
      <c r="B32" s="289"/>
      <c r="C32" s="845"/>
      <c r="D32" s="846"/>
      <c r="E32" s="846"/>
      <c r="F32" s="846"/>
      <c r="G32" s="846"/>
      <c r="H32" s="846"/>
      <c r="I32" s="846"/>
      <c r="J32" s="846"/>
      <c r="K32" s="846"/>
      <c r="L32" s="846"/>
      <c r="M32" s="846"/>
      <c r="N32" s="847"/>
    </row>
  </sheetData>
  <mergeCells count="21">
    <mergeCell ref="M22:N22"/>
    <mergeCell ref="C32:N32"/>
    <mergeCell ref="B23:B28"/>
    <mergeCell ref="C23:C25"/>
    <mergeCell ref="C26:C28"/>
    <mergeCell ref="B21:D22"/>
    <mergeCell ref="E22:F22"/>
    <mergeCell ref="G22:H22"/>
    <mergeCell ref="I22:J22"/>
    <mergeCell ref="K22:L22"/>
    <mergeCell ref="I21:J21"/>
    <mergeCell ref="E21:F21"/>
    <mergeCell ref="G21:H21"/>
    <mergeCell ref="K21:L21"/>
    <mergeCell ref="M21:N21"/>
    <mergeCell ref="A1:N1"/>
    <mergeCell ref="A3:N3"/>
    <mergeCell ref="A16:N16"/>
    <mergeCell ref="C7:N8"/>
    <mergeCell ref="C10:N11"/>
    <mergeCell ref="C13:N14"/>
  </mergeCells>
  <phoneticPr fontId="20"/>
  <conditionalFormatting sqref="M22">
    <cfRule type="containsBlanks" dxfId="15" priority="10">
      <formula>LEN(TRIM(M22))=0</formula>
    </cfRule>
  </conditionalFormatting>
  <conditionalFormatting sqref="E23:E28 G23:G28 I23:I28 K23:K28 C32">
    <cfRule type="containsBlanks" dxfId="14" priority="9">
      <formula>LEN(TRIM(C23))=0</formula>
    </cfRule>
  </conditionalFormatting>
  <conditionalFormatting sqref="M23:M25">
    <cfRule type="containsBlanks" dxfId="13" priority="8">
      <formula>LEN(TRIM(M23))=0</formula>
    </cfRule>
  </conditionalFormatting>
  <conditionalFormatting sqref="C7">
    <cfRule type="containsBlanks" dxfId="12" priority="7">
      <formula>LEN(TRIM(C7))=0</formula>
    </cfRule>
  </conditionalFormatting>
  <conditionalFormatting sqref="E21:F21">
    <cfRule type="containsBlanks" dxfId="11" priority="4">
      <formula>LEN(TRIM(E21))=0</formula>
    </cfRule>
  </conditionalFormatting>
  <conditionalFormatting sqref="M26:M28">
    <cfRule type="containsBlanks" dxfId="10" priority="3">
      <formula>LEN(TRIM(M26))=0</formula>
    </cfRule>
  </conditionalFormatting>
  <conditionalFormatting sqref="C10">
    <cfRule type="containsBlanks" dxfId="9" priority="2">
      <formula>LEN(TRIM(C10))=0</formula>
    </cfRule>
  </conditionalFormatting>
  <conditionalFormatting sqref="C13">
    <cfRule type="containsBlanks" dxfId="8" priority="1">
      <formula>LEN(TRIM(C13))=0</formula>
    </cfRule>
  </conditionalFormatting>
  <pageMargins left="0.7" right="0.7" top="0.75" bottom="0.75" header="0.3" footer="0.3"/>
  <pageSetup paperSize="9" scale="78" orientation="portrait" r:id="rId1"/>
  <headerFooter>
    <oddFooter>&amp;C&amp;12－16－</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326D6-D1C4-45BD-9109-D166612395D3}">
  <sheetPr>
    <pageSetUpPr fitToPage="1"/>
  </sheetPr>
  <dimension ref="A1:N91"/>
  <sheetViews>
    <sheetView view="pageBreakPreview" zoomScale="85" zoomScaleNormal="100" zoomScaleSheetLayoutView="85" workbookViewId="0">
      <selection activeCell="D24" sqref="D24:E24"/>
    </sheetView>
  </sheetViews>
  <sheetFormatPr defaultColWidth="9" defaultRowHeight="13"/>
  <cols>
    <col min="1" max="16384" width="9" style="24"/>
  </cols>
  <sheetData>
    <row r="1" spans="1:6">
      <c r="A1" s="24" t="s">
        <v>58</v>
      </c>
    </row>
    <row r="3" spans="1:6">
      <c r="A3" s="24" t="s">
        <v>59</v>
      </c>
    </row>
    <row r="5" spans="1:6">
      <c r="A5" s="24" t="s">
        <v>223</v>
      </c>
    </row>
    <row r="6" spans="1:6">
      <c r="A6" s="24" t="s">
        <v>60</v>
      </c>
    </row>
    <row r="7" spans="1:6" ht="46.5" customHeight="1">
      <c r="A7" s="903"/>
      <c r="B7" s="903"/>
      <c r="C7" s="903"/>
      <c r="D7" s="903"/>
      <c r="E7" s="903"/>
      <c r="F7" s="903"/>
    </row>
    <row r="8" spans="1:6" ht="46.5" customHeight="1">
      <c r="A8" s="903"/>
      <c r="B8" s="903"/>
      <c r="C8" s="903"/>
      <c r="D8" s="903"/>
      <c r="E8" s="903"/>
      <c r="F8" s="903"/>
    </row>
    <row r="10" spans="1:6">
      <c r="A10" s="24" t="s">
        <v>224</v>
      </c>
    </row>
    <row r="11" spans="1:6" ht="46.5" customHeight="1">
      <c r="A11" s="903"/>
      <c r="B11" s="903"/>
      <c r="C11" s="903"/>
      <c r="D11" s="903"/>
      <c r="E11" s="903"/>
      <c r="F11" s="903"/>
    </row>
    <row r="12" spans="1:6" ht="46.5" customHeight="1">
      <c r="A12" s="903"/>
      <c r="B12" s="903"/>
      <c r="C12" s="903"/>
      <c r="D12" s="903"/>
      <c r="E12" s="903"/>
      <c r="F12" s="903"/>
    </row>
    <row r="14" spans="1:6">
      <c r="A14" s="24" t="s">
        <v>225</v>
      </c>
    </row>
    <row r="15" spans="1:6" ht="46.5" customHeight="1">
      <c r="A15" s="903"/>
      <c r="B15" s="903"/>
      <c r="C15" s="903"/>
      <c r="D15" s="903"/>
      <c r="E15" s="903"/>
      <c r="F15" s="903"/>
    </row>
    <row r="16" spans="1:6" ht="46.5" customHeight="1">
      <c r="A16" s="903"/>
      <c r="B16" s="903"/>
      <c r="C16" s="903"/>
      <c r="D16" s="903"/>
      <c r="E16" s="903"/>
      <c r="F16" s="903"/>
    </row>
    <row r="18" spans="1:14">
      <c r="A18" s="24" t="s">
        <v>226</v>
      </c>
    </row>
    <row r="20" spans="1:14">
      <c r="A20" s="24" t="s">
        <v>227</v>
      </c>
    </row>
    <row r="22" spans="1:14">
      <c r="A22" s="24" t="s">
        <v>61</v>
      </c>
    </row>
    <row r="23" spans="1:14">
      <c r="A23" s="909"/>
      <c r="B23" s="910"/>
      <c r="C23" s="911"/>
      <c r="D23" s="905" t="s">
        <v>230</v>
      </c>
      <c r="E23" s="906"/>
      <c r="F23" s="905" t="s">
        <v>230</v>
      </c>
      <c r="G23" s="906"/>
      <c r="H23" s="905" t="s">
        <v>230</v>
      </c>
      <c r="I23" s="906"/>
      <c r="J23" s="905" t="s">
        <v>230</v>
      </c>
      <c r="K23" s="906"/>
      <c r="L23" s="905" t="s">
        <v>230</v>
      </c>
      <c r="M23" s="906"/>
      <c r="N23" s="12"/>
    </row>
    <row r="24" spans="1:14">
      <c r="A24" s="912"/>
      <c r="B24" s="913"/>
      <c r="C24" s="914"/>
      <c r="D24" s="907" t="s">
        <v>231</v>
      </c>
      <c r="E24" s="908"/>
      <c r="F24" s="907" t="s">
        <v>232</v>
      </c>
      <c r="G24" s="908"/>
      <c r="H24" s="907" t="s">
        <v>233</v>
      </c>
      <c r="I24" s="908"/>
      <c r="J24" s="907" t="s">
        <v>234</v>
      </c>
      <c r="K24" s="908"/>
      <c r="L24" s="907" t="s">
        <v>235</v>
      </c>
      <c r="M24" s="908"/>
      <c r="N24" s="13"/>
    </row>
    <row r="25" spans="1:14">
      <c r="A25" s="920" t="s">
        <v>236</v>
      </c>
      <c r="B25" s="915" t="s">
        <v>237</v>
      </c>
      <c r="C25" s="14" t="s">
        <v>238</v>
      </c>
      <c r="D25" s="15"/>
      <c r="E25" s="16" t="s">
        <v>42</v>
      </c>
      <c r="F25" s="15"/>
      <c r="G25" s="16" t="s">
        <v>42</v>
      </c>
      <c r="H25" s="15"/>
      <c r="I25" s="16" t="s">
        <v>42</v>
      </c>
      <c r="J25" s="15"/>
      <c r="K25" s="16" t="s">
        <v>42</v>
      </c>
      <c r="L25" s="15"/>
      <c r="M25" s="16" t="s">
        <v>42</v>
      </c>
      <c r="N25" s="12"/>
    </row>
    <row r="26" spans="1:14">
      <c r="A26" s="921"/>
      <c r="B26" s="916"/>
      <c r="C26" s="26" t="s">
        <v>239</v>
      </c>
      <c r="D26" s="17"/>
      <c r="E26" s="18" t="s">
        <v>78</v>
      </c>
      <c r="F26" s="17"/>
      <c r="G26" s="18" t="s">
        <v>78</v>
      </c>
      <c r="H26" s="17"/>
      <c r="I26" s="18" t="s">
        <v>78</v>
      </c>
      <c r="J26" s="17"/>
      <c r="K26" s="18" t="s">
        <v>78</v>
      </c>
      <c r="L26" s="19"/>
      <c r="M26" s="18" t="s">
        <v>78</v>
      </c>
      <c r="N26" s="12"/>
    </row>
    <row r="27" spans="1:14">
      <c r="A27" s="921"/>
      <c r="B27" s="917"/>
      <c r="C27" s="27" t="s">
        <v>240</v>
      </c>
      <c r="D27" s="20"/>
      <c r="E27" s="21" t="s">
        <v>78</v>
      </c>
      <c r="F27" s="20"/>
      <c r="G27" s="21" t="s">
        <v>78</v>
      </c>
      <c r="H27" s="20"/>
      <c r="I27" s="21" t="s">
        <v>78</v>
      </c>
      <c r="J27" s="20"/>
      <c r="K27" s="21" t="s">
        <v>78</v>
      </c>
      <c r="L27" s="22"/>
      <c r="M27" s="21" t="s">
        <v>78</v>
      </c>
      <c r="N27" s="12"/>
    </row>
    <row r="28" spans="1:14">
      <c r="A28" s="921"/>
      <c r="B28" s="915" t="s">
        <v>241</v>
      </c>
      <c r="C28" s="14" t="s">
        <v>238</v>
      </c>
      <c r="D28" s="23"/>
      <c r="E28" s="16" t="s">
        <v>42</v>
      </c>
      <c r="F28" s="23"/>
      <c r="G28" s="16" t="s">
        <v>42</v>
      </c>
      <c r="H28" s="23"/>
      <c r="I28" s="16" t="s">
        <v>42</v>
      </c>
      <c r="J28" s="23"/>
      <c r="K28" s="16" t="s">
        <v>42</v>
      </c>
      <c r="L28" s="15"/>
      <c r="M28" s="16" t="s">
        <v>42</v>
      </c>
      <c r="N28" s="12"/>
    </row>
    <row r="29" spans="1:14">
      <c r="A29" s="921"/>
      <c r="B29" s="918"/>
      <c r="C29" s="26" t="s">
        <v>239</v>
      </c>
      <c r="D29" s="17"/>
      <c r="E29" s="18" t="s">
        <v>78</v>
      </c>
      <c r="F29" s="17"/>
      <c r="G29" s="18" t="s">
        <v>78</v>
      </c>
      <c r="H29" s="17"/>
      <c r="I29" s="18" t="s">
        <v>78</v>
      </c>
      <c r="J29" s="17"/>
      <c r="K29" s="18" t="s">
        <v>78</v>
      </c>
      <c r="L29" s="19"/>
      <c r="M29" s="18" t="s">
        <v>78</v>
      </c>
      <c r="N29" s="12"/>
    </row>
    <row r="30" spans="1:14">
      <c r="A30" s="922"/>
      <c r="B30" s="919"/>
      <c r="C30" s="28" t="s">
        <v>240</v>
      </c>
      <c r="D30" s="20"/>
      <c r="E30" s="21" t="s">
        <v>78</v>
      </c>
      <c r="F30" s="20"/>
      <c r="G30" s="21" t="s">
        <v>78</v>
      </c>
      <c r="H30" s="20"/>
      <c r="I30" s="21" t="s">
        <v>78</v>
      </c>
      <c r="J30" s="20"/>
      <c r="K30" s="21" t="s">
        <v>78</v>
      </c>
      <c r="L30" s="22"/>
      <c r="M30" s="21" t="s">
        <v>78</v>
      </c>
      <c r="N30" s="12"/>
    </row>
    <row r="34" spans="1:10">
      <c r="A34" s="24" t="s">
        <v>242</v>
      </c>
    </row>
    <row r="35" spans="1:10">
      <c r="A35" s="24" t="s">
        <v>228</v>
      </c>
    </row>
    <row r="36" spans="1:10">
      <c r="A36" s="903"/>
      <c r="B36" s="903"/>
      <c r="C36" s="903"/>
      <c r="D36" s="903"/>
      <c r="E36" s="903"/>
      <c r="F36" s="903"/>
      <c r="G36" s="903"/>
      <c r="H36" s="903"/>
      <c r="I36" s="903"/>
    </row>
    <row r="37" spans="1:10">
      <c r="A37" s="903"/>
      <c r="B37" s="903"/>
      <c r="C37" s="903"/>
      <c r="D37" s="903"/>
      <c r="E37" s="903"/>
      <c r="F37" s="903"/>
      <c r="G37" s="903"/>
      <c r="H37" s="903"/>
      <c r="I37" s="903"/>
    </row>
    <row r="38" spans="1:10">
      <c r="A38" s="903"/>
      <c r="B38" s="903"/>
      <c r="C38" s="903"/>
      <c r="D38" s="903"/>
      <c r="E38" s="903"/>
      <c r="F38" s="903"/>
      <c r="G38" s="903"/>
      <c r="H38" s="903"/>
      <c r="I38" s="903"/>
    </row>
    <row r="39" spans="1:10">
      <c r="A39" s="903"/>
      <c r="B39" s="903"/>
      <c r="C39" s="903"/>
      <c r="D39" s="903"/>
      <c r="E39" s="903"/>
      <c r="F39" s="903"/>
      <c r="G39" s="903"/>
      <c r="H39" s="903"/>
      <c r="I39" s="903"/>
    </row>
    <row r="41" spans="1:10">
      <c r="A41" s="24" t="s">
        <v>229</v>
      </c>
    </row>
    <row r="42" spans="1:10">
      <c r="A42" s="904" t="s">
        <v>62</v>
      </c>
      <c r="B42" s="904"/>
      <c r="C42" s="904"/>
      <c r="D42" s="904"/>
      <c r="E42" s="904"/>
      <c r="F42" s="904" t="s">
        <v>63</v>
      </c>
      <c r="G42" s="904"/>
      <c r="H42" s="904"/>
      <c r="I42" s="904"/>
      <c r="J42" s="904"/>
    </row>
    <row r="43" spans="1:10">
      <c r="A43" s="903"/>
      <c r="B43" s="903"/>
      <c r="C43" s="903"/>
      <c r="D43" s="903"/>
      <c r="E43" s="903"/>
      <c r="F43" s="903"/>
      <c r="G43" s="903"/>
      <c r="H43" s="903"/>
      <c r="I43" s="903"/>
      <c r="J43" s="903"/>
    </row>
    <row r="44" spans="1:10">
      <c r="A44" s="903"/>
      <c r="B44" s="903"/>
      <c r="C44" s="903"/>
      <c r="D44" s="903"/>
      <c r="E44" s="903"/>
      <c r="F44" s="903"/>
      <c r="G44" s="903"/>
      <c r="H44" s="903"/>
      <c r="I44" s="903"/>
      <c r="J44" s="903"/>
    </row>
    <row r="45" spans="1:10">
      <c r="A45" s="903"/>
      <c r="B45" s="903"/>
      <c r="C45" s="903"/>
      <c r="D45" s="903"/>
      <c r="E45" s="903"/>
      <c r="F45" s="903"/>
      <c r="G45" s="903"/>
      <c r="H45" s="903"/>
      <c r="I45" s="903"/>
      <c r="J45" s="903"/>
    </row>
    <row r="46" spans="1:10">
      <c r="A46" s="903"/>
      <c r="B46" s="903"/>
      <c r="C46" s="903"/>
      <c r="D46" s="903"/>
      <c r="E46" s="903"/>
      <c r="F46" s="903"/>
      <c r="G46" s="903"/>
      <c r="H46" s="903"/>
      <c r="I46" s="903"/>
      <c r="J46" s="903"/>
    </row>
    <row r="47" spans="1:10">
      <c r="A47" s="903"/>
      <c r="B47" s="903"/>
      <c r="C47" s="903"/>
      <c r="D47" s="903"/>
      <c r="E47" s="903"/>
      <c r="F47" s="903"/>
      <c r="G47" s="903"/>
      <c r="H47" s="903"/>
      <c r="I47" s="903"/>
      <c r="J47" s="903"/>
    </row>
    <row r="48" spans="1:10">
      <c r="A48" s="903"/>
      <c r="B48" s="903"/>
      <c r="C48" s="903"/>
      <c r="D48" s="903"/>
      <c r="E48" s="903"/>
      <c r="F48" s="903"/>
      <c r="G48" s="903"/>
      <c r="H48" s="903"/>
      <c r="I48" s="903"/>
      <c r="J48" s="903"/>
    </row>
    <row r="49" spans="1:11">
      <c r="A49" s="903"/>
      <c r="B49" s="903"/>
      <c r="C49" s="903"/>
      <c r="D49" s="903"/>
      <c r="E49" s="903"/>
      <c r="F49" s="903"/>
      <c r="G49" s="903"/>
      <c r="H49" s="903"/>
      <c r="I49" s="903"/>
      <c r="J49" s="903"/>
    </row>
    <row r="50" spans="1:11">
      <c r="A50" s="903"/>
      <c r="B50" s="903"/>
      <c r="C50" s="903"/>
      <c r="D50" s="903"/>
      <c r="E50" s="903"/>
      <c r="F50" s="903"/>
      <c r="G50" s="903"/>
      <c r="H50" s="903"/>
      <c r="I50" s="903"/>
      <c r="J50" s="903"/>
    </row>
    <row r="51" spans="1:11">
      <c r="A51" s="903"/>
      <c r="B51" s="903"/>
      <c r="C51" s="903"/>
      <c r="D51" s="903"/>
      <c r="E51" s="903"/>
      <c r="F51" s="903"/>
      <c r="G51" s="903"/>
      <c r="H51" s="903"/>
      <c r="I51" s="903"/>
      <c r="J51" s="903"/>
    </row>
    <row r="52" spans="1:11">
      <c r="A52" s="903"/>
      <c r="B52" s="903"/>
      <c r="C52" s="903"/>
      <c r="D52" s="903"/>
      <c r="E52" s="903"/>
      <c r="F52" s="903"/>
      <c r="G52" s="903"/>
      <c r="H52" s="903"/>
      <c r="I52" s="903"/>
      <c r="J52" s="903"/>
    </row>
    <row r="53" spans="1:11">
      <c r="A53" s="903"/>
      <c r="B53" s="903"/>
      <c r="C53" s="903"/>
      <c r="D53" s="903"/>
      <c r="E53" s="903"/>
      <c r="F53" s="903"/>
      <c r="G53" s="903"/>
      <c r="H53" s="903"/>
      <c r="I53" s="903"/>
      <c r="J53" s="903"/>
    </row>
    <row r="54" spans="1:11">
      <c r="A54" s="903"/>
      <c r="B54" s="903"/>
      <c r="C54" s="903"/>
      <c r="D54" s="903"/>
      <c r="E54" s="903"/>
      <c r="F54" s="903"/>
      <c r="G54" s="903"/>
      <c r="H54" s="903"/>
      <c r="I54" s="903"/>
      <c r="J54" s="903"/>
    </row>
    <row r="55" spans="1:11">
      <c r="A55" s="903"/>
      <c r="B55" s="903"/>
      <c r="C55" s="903"/>
      <c r="D55" s="903"/>
      <c r="E55" s="903"/>
      <c r="F55" s="903"/>
      <c r="G55" s="903"/>
      <c r="H55" s="903"/>
      <c r="I55" s="903"/>
      <c r="J55" s="903"/>
    </row>
    <row r="56" spans="1:11">
      <c r="A56" s="903"/>
      <c r="B56" s="903"/>
      <c r="C56" s="903"/>
      <c r="D56" s="903"/>
      <c r="E56" s="903"/>
      <c r="F56" s="903"/>
      <c r="G56" s="903"/>
      <c r="H56" s="903"/>
      <c r="I56" s="903"/>
      <c r="J56" s="903"/>
    </row>
    <row r="57" spans="1:11">
      <c r="A57" s="903"/>
      <c r="B57" s="903"/>
      <c r="C57" s="903"/>
      <c r="D57" s="903"/>
      <c r="E57" s="903"/>
      <c r="F57" s="903"/>
      <c r="G57" s="903"/>
      <c r="H57" s="903"/>
      <c r="I57" s="903"/>
      <c r="J57" s="903"/>
    </row>
    <row r="60" spans="1:11">
      <c r="A60" s="24" t="s">
        <v>243</v>
      </c>
    </row>
    <row r="61" spans="1:11" ht="41.25" customHeight="1">
      <c r="A61" s="923" t="s">
        <v>64</v>
      </c>
      <c r="B61" s="923"/>
      <c r="C61" s="923"/>
      <c r="D61" s="923" t="s">
        <v>65</v>
      </c>
      <c r="E61" s="923"/>
      <c r="F61" s="923"/>
      <c r="G61" s="923"/>
      <c r="H61" s="923" t="s">
        <v>66</v>
      </c>
      <c r="I61" s="923"/>
      <c r="J61" s="923"/>
      <c r="K61" s="923"/>
    </row>
    <row r="62" spans="1:11" ht="18.75" customHeight="1">
      <c r="A62" s="923" t="s">
        <v>67</v>
      </c>
      <c r="B62" s="923"/>
      <c r="C62" s="923"/>
      <c r="D62" s="924"/>
      <c r="E62" s="924"/>
      <c r="F62" s="924"/>
      <c r="G62" s="924"/>
      <c r="H62" s="924"/>
      <c r="I62" s="924"/>
      <c r="J62" s="924"/>
      <c r="K62" s="924"/>
    </row>
    <row r="63" spans="1:11">
      <c r="A63" s="923"/>
      <c r="B63" s="923"/>
      <c r="C63" s="923"/>
      <c r="D63" s="924"/>
      <c r="E63" s="924"/>
      <c r="F63" s="924"/>
      <c r="G63" s="924"/>
      <c r="H63" s="924"/>
      <c r="I63" s="924"/>
      <c r="J63" s="924"/>
      <c r="K63" s="924"/>
    </row>
    <row r="64" spans="1:11">
      <c r="A64" s="923"/>
      <c r="B64" s="923"/>
      <c r="C64" s="923"/>
      <c r="D64" s="924"/>
      <c r="E64" s="924"/>
      <c r="F64" s="924"/>
      <c r="G64" s="924"/>
      <c r="H64" s="924"/>
      <c r="I64" s="924"/>
      <c r="J64" s="924"/>
      <c r="K64" s="924"/>
    </row>
    <row r="65" spans="1:11">
      <c r="A65" s="923"/>
      <c r="B65" s="923"/>
      <c r="C65" s="923"/>
      <c r="D65" s="924"/>
      <c r="E65" s="924"/>
      <c r="F65" s="924"/>
      <c r="G65" s="924"/>
      <c r="H65" s="924"/>
      <c r="I65" s="924"/>
      <c r="J65" s="924"/>
      <c r="K65" s="924"/>
    </row>
    <row r="66" spans="1:11">
      <c r="A66" s="923"/>
      <c r="B66" s="923"/>
      <c r="C66" s="923"/>
      <c r="D66" s="924"/>
      <c r="E66" s="924"/>
      <c r="F66" s="924"/>
      <c r="G66" s="924"/>
      <c r="H66" s="924"/>
      <c r="I66" s="924"/>
      <c r="J66" s="924"/>
      <c r="K66" s="924"/>
    </row>
    <row r="67" spans="1:11">
      <c r="A67" s="923"/>
      <c r="B67" s="923"/>
      <c r="C67" s="923"/>
      <c r="D67" s="924"/>
      <c r="E67" s="924"/>
      <c r="F67" s="924"/>
      <c r="G67" s="924"/>
      <c r="H67" s="924"/>
      <c r="I67" s="924"/>
      <c r="J67" s="924"/>
      <c r="K67" s="924"/>
    </row>
    <row r="68" spans="1:11">
      <c r="A68" s="923"/>
      <c r="B68" s="923"/>
      <c r="C68" s="923"/>
      <c r="D68" s="924"/>
      <c r="E68" s="924"/>
      <c r="F68" s="924"/>
      <c r="G68" s="924"/>
      <c r="H68" s="924"/>
      <c r="I68" s="924"/>
      <c r="J68" s="924"/>
      <c r="K68" s="924"/>
    </row>
    <row r="69" spans="1:11">
      <c r="A69" s="923"/>
      <c r="B69" s="923"/>
      <c r="C69" s="923"/>
      <c r="D69" s="924"/>
      <c r="E69" s="924"/>
      <c r="F69" s="924"/>
      <c r="G69" s="924"/>
      <c r="H69" s="924"/>
      <c r="I69" s="924"/>
      <c r="J69" s="924"/>
      <c r="K69" s="924"/>
    </row>
    <row r="70" spans="1:11">
      <c r="A70" s="923"/>
      <c r="B70" s="923"/>
      <c r="C70" s="923"/>
      <c r="D70" s="924"/>
      <c r="E70" s="924"/>
      <c r="F70" s="924"/>
      <c r="G70" s="924"/>
      <c r="H70" s="924"/>
      <c r="I70" s="924"/>
      <c r="J70" s="924"/>
      <c r="K70" s="924"/>
    </row>
    <row r="71" spans="1:11">
      <c r="A71" s="923"/>
      <c r="B71" s="923"/>
      <c r="C71" s="923"/>
      <c r="D71" s="924"/>
      <c r="E71" s="924"/>
      <c r="F71" s="924"/>
      <c r="G71" s="924"/>
      <c r="H71" s="924"/>
      <c r="I71" s="924"/>
      <c r="J71" s="924"/>
      <c r="K71" s="924"/>
    </row>
    <row r="72" spans="1:11">
      <c r="A72" s="923"/>
      <c r="B72" s="923"/>
      <c r="C72" s="923"/>
      <c r="D72" s="924"/>
      <c r="E72" s="924"/>
      <c r="F72" s="924"/>
      <c r="G72" s="924"/>
      <c r="H72" s="924"/>
      <c r="I72" s="924"/>
      <c r="J72" s="924"/>
      <c r="K72" s="924"/>
    </row>
    <row r="73" spans="1:11">
      <c r="A73" s="923"/>
      <c r="B73" s="923"/>
      <c r="C73" s="923"/>
      <c r="D73" s="924"/>
      <c r="E73" s="924"/>
      <c r="F73" s="924"/>
      <c r="G73" s="924"/>
      <c r="H73" s="924"/>
      <c r="I73" s="924"/>
      <c r="J73" s="924"/>
      <c r="K73" s="924"/>
    </row>
    <row r="74" spans="1:11">
      <c r="A74" s="923"/>
      <c r="B74" s="923"/>
      <c r="C74" s="923"/>
      <c r="D74" s="924"/>
      <c r="E74" s="924"/>
      <c r="F74" s="924"/>
      <c r="G74" s="924"/>
      <c r="H74" s="924"/>
      <c r="I74" s="924"/>
      <c r="J74" s="924"/>
      <c r="K74" s="924"/>
    </row>
    <row r="75" spans="1:11">
      <c r="A75" s="923"/>
      <c r="B75" s="923"/>
      <c r="C75" s="923"/>
      <c r="D75" s="924"/>
      <c r="E75" s="924"/>
      <c r="F75" s="924"/>
      <c r="G75" s="924"/>
      <c r="H75" s="924"/>
      <c r="I75" s="924"/>
      <c r="J75" s="924"/>
      <c r="K75" s="924"/>
    </row>
    <row r="76" spans="1:11" ht="18.75" customHeight="1">
      <c r="A76" s="923" t="s">
        <v>68</v>
      </c>
      <c r="B76" s="923"/>
      <c r="C76" s="923"/>
      <c r="D76" s="924"/>
      <c r="E76" s="924"/>
      <c r="F76" s="924"/>
      <c r="G76" s="924"/>
      <c r="H76" s="924"/>
      <c r="I76" s="924"/>
      <c r="J76" s="924"/>
      <c r="K76" s="924"/>
    </row>
    <row r="77" spans="1:11">
      <c r="A77" s="923"/>
      <c r="B77" s="923"/>
      <c r="C77" s="923"/>
      <c r="D77" s="924"/>
      <c r="E77" s="924"/>
      <c r="F77" s="924"/>
      <c r="G77" s="924"/>
      <c r="H77" s="924"/>
      <c r="I77" s="924"/>
      <c r="J77" s="924"/>
      <c r="K77" s="924"/>
    </row>
    <row r="78" spans="1:11">
      <c r="A78" s="923"/>
      <c r="B78" s="923"/>
      <c r="C78" s="923"/>
      <c r="D78" s="924"/>
      <c r="E78" s="924"/>
      <c r="F78" s="924"/>
      <c r="G78" s="924"/>
      <c r="H78" s="924"/>
      <c r="I78" s="924"/>
      <c r="J78" s="924"/>
      <c r="K78" s="924"/>
    </row>
    <row r="79" spans="1:11">
      <c r="A79" s="923"/>
      <c r="B79" s="923"/>
      <c r="C79" s="923"/>
      <c r="D79" s="924"/>
      <c r="E79" s="924"/>
      <c r="F79" s="924"/>
      <c r="G79" s="924"/>
      <c r="H79" s="924"/>
      <c r="I79" s="924"/>
      <c r="J79" s="924"/>
      <c r="K79" s="924"/>
    </row>
    <row r="80" spans="1:11">
      <c r="A80" s="923"/>
      <c r="B80" s="923"/>
      <c r="C80" s="923"/>
      <c r="D80" s="924"/>
      <c r="E80" s="924"/>
      <c r="F80" s="924"/>
      <c r="G80" s="924"/>
      <c r="H80" s="924"/>
      <c r="I80" s="924"/>
      <c r="J80" s="924"/>
      <c r="K80" s="924"/>
    </row>
    <row r="81" spans="1:11">
      <c r="A81" s="923"/>
      <c r="B81" s="923"/>
      <c r="C81" s="923"/>
      <c r="D81" s="924"/>
      <c r="E81" s="924"/>
      <c r="F81" s="924"/>
      <c r="G81" s="924"/>
      <c r="H81" s="924"/>
      <c r="I81" s="924"/>
      <c r="J81" s="924"/>
      <c r="K81" s="924"/>
    </row>
    <row r="82" spans="1:11">
      <c r="A82" s="923"/>
      <c r="B82" s="923"/>
      <c r="C82" s="923"/>
      <c r="D82" s="924"/>
      <c r="E82" s="924"/>
      <c r="F82" s="924"/>
      <c r="G82" s="924"/>
      <c r="H82" s="924"/>
      <c r="I82" s="924"/>
      <c r="J82" s="924"/>
      <c r="K82" s="924"/>
    </row>
    <row r="83" spans="1:11" ht="18.75" customHeight="1">
      <c r="A83" s="923" t="s">
        <v>69</v>
      </c>
      <c r="B83" s="923"/>
      <c r="C83" s="923"/>
      <c r="D83" s="924"/>
      <c r="E83" s="924"/>
      <c r="F83" s="924"/>
      <c r="G83" s="924"/>
      <c r="H83" s="924"/>
      <c r="I83" s="924"/>
      <c r="J83" s="924"/>
      <c r="K83" s="924"/>
    </row>
    <row r="84" spans="1:11">
      <c r="A84" s="923"/>
      <c r="B84" s="923"/>
      <c r="C84" s="923"/>
      <c r="D84" s="924"/>
      <c r="E84" s="924"/>
      <c r="F84" s="924"/>
      <c r="G84" s="924"/>
      <c r="H84" s="924"/>
      <c r="I84" s="924"/>
      <c r="J84" s="924"/>
      <c r="K84" s="924"/>
    </row>
    <row r="85" spans="1:11">
      <c r="A85" s="923"/>
      <c r="B85" s="923"/>
      <c r="C85" s="923"/>
      <c r="D85" s="924"/>
      <c r="E85" s="924"/>
      <c r="F85" s="924"/>
      <c r="G85" s="924"/>
      <c r="H85" s="924"/>
      <c r="I85" s="924"/>
      <c r="J85" s="924"/>
      <c r="K85" s="924"/>
    </row>
    <row r="86" spans="1:11">
      <c r="A86" s="923"/>
      <c r="B86" s="923"/>
      <c r="C86" s="923"/>
      <c r="D86" s="924"/>
      <c r="E86" s="924"/>
      <c r="F86" s="924"/>
      <c r="G86" s="924"/>
      <c r="H86" s="924"/>
      <c r="I86" s="924"/>
      <c r="J86" s="924"/>
      <c r="K86" s="924"/>
    </row>
    <row r="87" spans="1:11">
      <c r="A87" s="923"/>
      <c r="B87" s="923"/>
      <c r="C87" s="923"/>
      <c r="D87" s="924"/>
      <c r="E87" s="924"/>
      <c r="F87" s="924"/>
      <c r="G87" s="924"/>
      <c r="H87" s="924"/>
      <c r="I87" s="924"/>
      <c r="J87" s="924"/>
      <c r="K87" s="924"/>
    </row>
    <row r="88" spans="1:11">
      <c r="A88" s="923"/>
      <c r="B88" s="923"/>
      <c r="C88" s="923"/>
      <c r="D88" s="924"/>
      <c r="E88" s="924"/>
      <c r="F88" s="924"/>
      <c r="G88" s="924"/>
      <c r="H88" s="924"/>
      <c r="I88" s="924"/>
      <c r="J88" s="924"/>
      <c r="K88" s="924"/>
    </row>
    <row r="89" spans="1:11">
      <c r="A89" s="923"/>
      <c r="B89" s="923"/>
      <c r="C89" s="923"/>
      <c r="D89" s="924"/>
      <c r="E89" s="924"/>
      <c r="F89" s="924"/>
      <c r="G89" s="924"/>
      <c r="H89" s="924"/>
      <c r="I89" s="924"/>
      <c r="J89" s="924"/>
      <c r="K89" s="924"/>
    </row>
    <row r="90" spans="1:11">
      <c r="A90" s="24" t="s">
        <v>244</v>
      </c>
    </row>
    <row r="91" spans="1:11">
      <c r="A91" s="24" t="s">
        <v>245</v>
      </c>
    </row>
  </sheetData>
  <mergeCells count="34">
    <mergeCell ref="H61:K61"/>
    <mergeCell ref="H62:K75"/>
    <mergeCell ref="H76:K82"/>
    <mergeCell ref="H83:K89"/>
    <mergeCell ref="A61:C61"/>
    <mergeCell ref="A62:C75"/>
    <mergeCell ref="A76:C82"/>
    <mergeCell ref="A83:C89"/>
    <mergeCell ref="D61:G61"/>
    <mergeCell ref="D62:G75"/>
    <mergeCell ref="D76:G82"/>
    <mergeCell ref="D83:G89"/>
    <mergeCell ref="A43:E57"/>
    <mergeCell ref="F43:J57"/>
    <mergeCell ref="F23:G23"/>
    <mergeCell ref="F24:G24"/>
    <mergeCell ref="L23:M23"/>
    <mergeCell ref="L24:M24"/>
    <mergeCell ref="H23:I23"/>
    <mergeCell ref="H24:I24"/>
    <mergeCell ref="J23:K23"/>
    <mergeCell ref="J24:K24"/>
    <mergeCell ref="A23:C24"/>
    <mergeCell ref="B25:B27"/>
    <mergeCell ref="B28:B30"/>
    <mergeCell ref="A25:A30"/>
    <mergeCell ref="D23:E23"/>
    <mergeCell ref="D24:E24"/>
    <mergeCell ref="A7:F8"/>
    <mergeCell ref="A11:F12"/>
    <mergeCell ref="A15:F16"/>
    <mergeCell ref="A36:I39"/>
    <mergeCell ref="A42:E42"/>
    <mergeCell ref="F42:J42"/>
  </mergeCells>
  <phoneticPr fontId="20"/>
  <pageMargins left="0.7" right="0.7" top="0.75" bottom="0.75" header="0.3" footer="0.3"/>
  <pageSetup paperSize="9" scale="63"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9B045-3FDC-4588-89D7-12F96EA87C65}">
  <sheetPr>
    <pageSetUpPr fitToPage="1"/>
  </sheetPr>
  <dimension ref="A1:C10"/>
  <sheetViews>
    <sheetView view="pageLayout" topLeftCell="A10" zoomScaleNormal="100" zoomScaleSheetLayoutView="100" workbookViewId="0">
      <selection activeCell="C11" sqref="C11:V11"/>
    </sheetView>
  </sheetViews>
  <sheetFormatPr defaultColWidth="9" defaultRowHeight="20"/>
  <cols>
    <col min="1" max="1" width="3.6640625" style="37" customWidth="1"/>
    <col min="2" max="2" width="19.6640625" style="37" customWidth="1"/>
    <col min="3" max="3" width="66.58203125" style="37" customWidth="1"/>
    <col min="4" max="16384" width="9" style="37"/>
  </cols>
  <sheetData>
    <row r="1" spans="1:3">
      <c r="A1" s="544" t="s">
        <v>321</v>
      </c>
      <c r="B1" s="544"/>
      <c r="C1" s="544"/>
    </row>
    <row r="2" spans="1:3" ht="11" customHeight="1">
      <c r="A2" s="273"/>
      <c r="B2" s="273"/>
      <c r="C2" s="273"/>
    </row>
    <row r="3" spans="1:3" ht="36" customHeight="1">
      <c r="B3" s="276" t="s">
        <v>477</v>
      </c>
      <c r="C3" s="276" t="s">
        <v>476</v>
      </c>
    </row>
    <row r="4" spans="1:3" ht="103.5" customHeight="1">
      <c r="B4" s="291"/>
      <c r="C4" s="294"/>
    </row>
    <row r="5" spans="1:3" ht="103.5" customHeight="1">
      <c r="B5" s="292"/>
      <c r="C5" s="295"/>
    </row>
    <row r="6" spans="1:3" ht="103.5" customHeight="1">
      <c r="B6" s="292"/>
      <c r="C6" s="295"/>
    </row>
    <row r="7" spans="1:3" ht="103.5" customHeight="1">
      <c r="B7" s="292"/>
      <c r="C7" s="295"/>
    </row>
    <row r="8" spans="1:3" ht="103.5" customHeight="1">
      <c r="B8" s="292"/>
      <c r="C8" s="295"/>
    </row>
    <row r="9" spans="1:3" ht="103.5" customHeight="1">
      <c r="B9" s="292"/>
      <c r="C9" s="295"/>
    </row>
    <row r="10" spans="1:3" ht="103.5" customHeight="1">
      <c r="B10" s="293"/>
      <c r="C10" s="296"/>
    </row>
  </sheetData>
  <mergeCells count="1">
    <mergeCell ref="A1:C1"/>
  </mergeCells>
  <phoneticPr fontId="20"/>
  <conditionalFormatting sqref="B4:C4">
    <cfRule type="containsBlanks" dxfId="7" priority="2">
      <formula>LEN(TRIM(B4))=0</formula>
    </cfRule>
  </conditionalFormatting>
  <printOptions horizontalCentered="1"/>
  <pageMargins left="0.70866141732283472" right="0.70866141732283472" top="0.74803149606299213" bottom="0.74803149606299213" header="0.31496062992125984" footer="0.31496062992125984"/>
  <pageSetup paperSize="9" scale="89" orientation="portrait" r:id="rId1"/>
  <headerFooter>
    <oddFooter>&amp;C－17－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22582-A382-4165-ACA4-9305433D82A5}">
  <sheetPr>
    <pageSetUpPr fitToPage="1"/>
  </sheetPr>
  <dimension ref="A1:D9"/>
  <sheetViews>
    <sheetView view="pageLayout" topLeftCell="A9" zoomScaleNormal="100" zoomScaleSheetLayoutView="85" workbookViewId="0">
      <selection activeCell="C11" sqref="C11:V11"/>
    </sheetView>
  </sheetViews>
  <sheetFormatPr defaultColWidth="9" defaultRowHeight="20"/>
  <cols>
    <col min="1" max="1" width="5.08203125" style="37" customWidth="1"/>
    <col min="2" max="2" width="23.33203125" style="37" customWidth="1"/>
    <col min="3" max="3" width="49.4140625" style="37" customWidth="1"/>
    <col min="4" max="4" width="38" style="37" customWidth="1"/>
    <col min="5" max="16384" width="9" style="37"/>
  </cols>
  <sheetData>
    <row r="1" spans="1:4" ht="31" customHeight="1">
      <c r="A1" s="543" t="s">
        <v>243</v>
      </c>
      <c r="B1" s="543"/>
      <c r="C1" s="543"/>
      <c r="D1" s="543"/>
    </row>
    <row r="2" spans="1:4" ht="41.25" customHeight="1">
      <c r="B2" s="274" t="s">
        <v>478</v>
      </c>
      <c r="C2" s="299" t="s">
        <v>65</v>
      </c>
      <c r="D2" s="274" t="s">
        <v>66</v>
      </c>
    </row>
    <row r="3" spans="1:4" ht="84.5" customHeight="1">
      <c r="B3" s="925" t="s">
        <v>479</v>
      </c>
      <c r="C3" s="927"/>
      <c r="D3" s="927"/>
    </row>
    <row r="4" spans="1:4" ht="409.5" customHeight="1">
      <c r="B4" s="926"/>
      <c r="C4" s="928"/>
      <c r="D4" s="928"/>
    </row>
    <row r="5" spans="1:4" ht="384" customHeight="1">
      <c r="B5" s="297" t="s">
        <v>480</v>
      </c>
      <c r="C5" s="298"/>
      <c r="D5" s="298"/>
    </row>
    <row r="6" spans="1:4">
      <c r="B6" s="545" t="s">
        <v>481</v>
      </c>
      <c r="C6" s="545"/>
      <c r="D6" s="545"/>
    </row>
    <row r="7" spans="1:4">
      <c r="B7" s="761" t="s">
        <v>482</v>
      </c>
      <c r="C7" s="761"/>
      <c r="D7" s="761"/>
    </row>
    <row r="8" spans="1:4">
      <c r="B8" s="275"/>
      <c r="C8" s="275"/>
      <c r="D8" s="275"/>
    </row>
    <row r="9" spans="1:4">
      <c r="B9" s="544" t="s">
        <v>483</v>
      </c>
      <c r="C9" s="544"/>
      <c r="D9" s="544"/>
    </row>
  </sheetData>
  <mergeCells count="7">
    <mergeCell ref="B9:D9"/>
    <mergeCell ref="B7:D7"/>
    <mergeCell ref="A1:D1"/>
    <mergeCell ref="B3:B4"/>
    <mergeCell ref="C3:C4"/>
    <mergeCell ref="D3:D4"/>
    <mergeCell ref="B6:D6"/>
  </mergeCells>
  <phoneticPr fontId="20"/>
  <conditionalFormatting sqref="C5:D5">
    <cfRule type="containsBlanks" dxfId="6" priority="2">
      <formula>LEN(TRIM(C5))=0</formula>
    </cfRule>
  </conditionalFormatting>
  <conditionalFormatting sqref="C3:D4">
    <cfRule type="containsBlanks" dxfId="5" priority="1">
      <formula>LEN(TRIM(C3))=0</formula>
    </cfRule>
  </conditionalFormatting>
  <pageMargins left="0.7" right="0.7" top="0.75" bottom="0.75" header="0.3" footer="0.3"/>
  <pageSetup paperSize="9" scale="69" fitToHeight="0" orientation="portrait" r:id="rId1"/>
  <headerFooter>
    <oddFooter>&amp;C&amp;14－18－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42B34-AC87-452B-A45A-A4F40CB572F5}">
  <sheetPr>
    <pageSetUpPr fitToPage="1"/>
  </sheetPr>
  <dimension ref="A1:I10"/>
  <sheetViews>
    <sheetView view="pageLayout" topLeftCell="A14" zoomScaleNormal="100" zoomScaleSheetLayoutView="100" workbookViewId="0">
      <selection activeCell="C11" sqref="C11:V11"/>
    </sheetView>
  </sheetViews>
  <sheetFormatPr defaultColWidth="9" defaultRowHeight="20"/>
  <cols>
    <col min="1" max="1" width="5" style="37" customWidth="1"/>
    <col min="2" max="9" width="11.9140625" style="37" customWidth="1"/>
    <col min="10" max="16384" width="9" style="37"/>
  </cols>
  <sheetData>
    <row r="1" spans="1:9">
      <c r="A1" s="507" t="s">
        <v>2</v>
      </c>
      <c r="B1" s="507"/>
      <c r="C1" s="507"/>
      <c r="D1" s="507"/>
      <c r="E1" s="507"/>
      <c r="F1" s="507"/>
      <c r="G1" s="507"/>
      <c r="H1" s="507"/>
      <c r="I1" s="507"/>
    </row>
    <row r="3" spans="1:9">
      <c r="A3" s="507" t="s">
        <v>484</v>
      </c>
      <c r="B3" s="507"/>
      <c r="C3" s="507"/>
      <c r="D3" s="507"/>
      <c r="E3" s="507"/>
      <c r="F3" s="507"/>
      <c r="G3" s="507"/>
      <c r="H3" s="507"/>
      <c r="I3" s="507"/>
    </row>
    <row r="4" spans="1:9">
      <c r="B4" s="37" t="s">
        <v>70</v>
      </c>
    </row>
    <row r="5" spans="1:9" ht="140.25" customHeight="1">
      <c r="B5" s="756"/>
      <c r="C5" s="756"/>
      <c r="D5" s="756"/>
      <c r="E5" s="756"/>
      <c r="F5" s="756"/>
      <c r="G5" s="756"/>
      <c r="H5" s="756"/>
      <c r="I5" s="756"/>
    </row>
    <row r="6" spans="1:9" ht="15.75" customHeight="1">
      <c r="B6" s="301"/>
      <c r="C6" s="57"/>
      <c r="D6" s="57"/>
      <c r="E6" s="57"/>
      <c r="F6" s="57"/>
      <c r="G6" s="57"/>
      <c r="H6" s="57"/>
      <c r="I6" s="57"/>
    </row>
    <row r="7" spans="1:9">
      <c r="A7" s="507" t="s">
        <v>485</v>
      </c>
      <c r="B7" s="507"/>
      <c r="C7" s="507"/>
      <c r="D7" s="507"/>
      <c r="E7" s="507"/>
      <c r="F7" s="507"/>
      <c r="G7" s="507"/>
      <c r="H7" s="507"/>
      <c r="I7" s="507"/>
    </row>
    <row r="8" spans="1:9">
      <c r="B8" s="37" t="s">
        <v>246</v>
      </c>
    </row>
    <row r="9" spans="1:9" ht="266.5" customHeight="1">
      <c r="B9" s="882"/>
      <c r="C9" s="883"/>
      <c r="D9" s="883"/>
      <c r="E9" s="883"/>
      <c r="F9" s="883"/>
      <c r="G9" s="883"/>
      <c r="H9" s="883"/>
      <c r="I9" s="884"/>
    </row>
    <row r="10" spans="1:9" ht="266.5" customHeight="1">
      <c r="B10" s="854"/>
      <c r="C10" s="855"/>
      <c r="D10" s="855"/>
      <c r="E10" s="855"/>
      <c r="F10" s="855"/>
      <c r="G10" s="855"/>
      <c r="H10" s="855"/>
      <c r="I10" s="856"/>
    </row>
  </sheetData>
  <mergeCells count="5">
    <mergeCell ref="B9:I10"/>
    <mergeCell ref="B5:I5"/>
    <mergeCell ref="A1:I1"/>
    <mergeCell ref="A3:I3"/>
    <mergeCell ref="A7:I7"/>
  </mergeCells>
  <phoneticPr fontId="20"/>
  <conditionalFormatting sqref="B5:I5 B9">
    <cfRule type="containsBlanks" dxfId="4" priority="1">
      <formula>LEN(TRIM(B5))=0</formula>
    </cfRule>
  </conditionalFormatting>
  <printOptions horizontalCentered="1"/>
  <pageMargins left="0.70866141732283472" right="0.70866141732283472" top="0.74803149606299213" bottom="0.74803149606299213" header="0.31496062992125984" footer="0.31496062992125984"/>
  <pageSetup paperSize="9" scale="80" orientation="portrait" r:id="rId1"/>
  <headerFooter>
    <oddFooter>&amp;C&amp;12－19－</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3BB50-E2D6-4943-8031-6EB01A19A8C9}">
  <sheetPr>
    <pageSetUpPr fitToPage="1"/>
  </sheetPr>
  <dimension ref="A1:L30"/>
  <sheetViews>
    <sheetView view="pageLayout" topLeftCell="A23" zoomScaleNormal="100" zoomScaleSheetLayoutView="100" workbookViewId="0">
      <selection activeCell="C11" sqref="C11:V11"/>
    </sheetView>
  </sheetViews>
  <sheetFormatPr defaultColWidth="9" defaultRowHeight="20"/>
  <cols>
    <col min="1" max="1" width="5" style="37" customWidth="1"/>
    <col min="2" max="2" width="7.08203125" style="37" customWidth="1"/>
    <col min="3" max="5" width="6.6640625" style="37" customWidth="1"/>
    <col min="6" max="12" width="11.75" style="37" customWidth="1"/>
    <col min="13" max="16384" width="9" style="37"/>
  </cols>
  <sheetData>
    <row r="1" spans="1:12" ht="22.5">
      <c r="A1" s="62" t="s">
        <v>71</v>
      </c>
    </row>
    <row r="2" spans="1:12" ht="14" customHeight="1"/>
    <row r="3" spans="1:12" ht="32.5">
      <c r="A3" s="953" t="s">
        <v>72</v>
      </c>
      <c r="B3" s="953"/>
      <c r="C3" s="953"/>
      <c r="D3" s="953"/>
      <c r="E3" s="953"/>
      <c r="F3" s="953"/>
      <c r="G3" s="953"/>
      <c r="H3" s="953"/>
      <c r="I3" s="953"/>
      <c r="J3" s="953"/>
      <c r="K3" s="953"/>
      <c r="L3" s="953"/>
    </row>
    <row r="4" spans="1:12" ht="62.5" customHeight="1">
      <c r="A4" s="929" t="s">
        <v>215</v>
      </c>
      <c r="B4" s="930"/>
      <c r="C4" s="930"/>
      <c r="D4" s="930"/>
      <c r="E4" s="931"/>
      <c r="F4" s="303" t="s">
        <v>247</v>
      </c>
      <c r="G4" s="304" t="s">
        <v>248</v>
      </c>
      <c r="H4" s="305" t="s">
        <v>249</v>
      </c>
      <c r="I4" s="306" t="s">
        <v>322</v>
      </c>
      <c r="J4" s="307" t="s">
        <v>250</v>
      </c>
      <c r="K4" s="308" t="s">
        <v>251</v>
      </c>
      <c r="L4" s="309" t="s">
        <v>252</v>
      </c>
    </row>
    <row r="5" spans="1:12" ht="15" customHeight="1">
      <c r="A5" s="932">
        <f>A14-1</f>
        <v>4</v>
      </c>
      <c r="B5" s="954" t="s">
        <v>253</v>
      </c>
      <c r="C5" s="955"/>
      <c r="D5" s="955"/>
      <c r="E5" s="956"/>
      <c r="F5" s="357" t="s">
        <v>214</v>
      </c>
      <c r="G5" s="358" t="s">
        <v>214</v>
      </c>
      <c r="H5" s="358" t="s">
        <v>214</v>
      </c>
      <c r="I5" s="358" t="s">
        <v>214</v>
      </c>
      <c r="J5" s="358" t="s">
        <v>214</v>
      </c>
      <c r="K5" s="359" t="s">
        <v>214</v>
      </c>
      <c r="L5" s="360" t="s">
        <v>42</v>
      </c>
    </row>
    <row r="6" spans="1:12" ht="29" customHeight="1">
      <c r="A6" s="933"/>
      <c r="B6" s="957"/>
      <c r="C6" s="958"/>
      <c r="D6" s="958"/>
      <c r="E6" s="959"/>
      <c r="F6" s="313"/>
      <c r="G6" s="314"/>
      <c r="H6" s="314"/>
      <c r="I6" s="314"/>
      <c r="J6" s="314"/>
      <c r="K6" s="315"/>
      <c r="L6" s="344"/>
    </row>
    <row r="7" spans="1:12" ht="43" customHeight="1">
      <c r="A7" s="933"/>
      <c r="B7" s="941" t="s">
        <v>118</v>
      </c>
      <c r="C7" s="942"/>
      <c r="D7" s="942"/>
      <c r="E7" s="943"/>
      <c r="F7" s="316"/>
      <c r="G7" s="317"/>
      <c r="H7" s="318"/>
      <c r="I7" s="319"/>
      <c r="J7" s="320"/>
      <c r="K7" s="321"/>
      <c r="L7" s="345"/>
    </row>
    <row r="8" spans="1:12" ht="43" customHeight="1">
      <c r="A8" s="933"/>
      <c r="B8" s="944" t="s">
        <v>82</v>
      </c>
      <c r="C8" s="945"/>
      <c r="D8" s="945"/>
      <c r="E8" s="946"/>
      <c r="F8" s="322">
        <f>F6+F7</f>
        <v>0</v>
      </c>
      <c r="G8" s="323">
        <f t="shared" ref="G8:K8" si="0">G6+G7</f>
        <v>0</v>
      </c>
      <c r="H8" s="324">
        <f t="shared" si="0"/>
        <v>0</v>
      </c>
      <c r="I8" s="325">
        <f t="shared" si="0"/>
        <v>0</v>
      </c>
      <c r="J8" s="326">
        <f t="shared" si="0"/>
        <v>0</v>
      </c>
      <c r="K8" s="327">
        <f t="shared" si="0"/>
        <v>0</v>
      </c>
      <c r="L8" s="346"/>
    </row>
    <row r="9" spans="1:12" ht="29.25" customHeight="1">
      <c r="A9" s="933"/>
      <c r="B9" s="950" t="s">
        <v>254</v>
      </c>
      <c r="C9" s="947" t="s">
        <v>120</v>
      </c>
      <c r="D9" s="948"/>
      <c r="E9" s="949"/>
      <c r="F9" s="313"/>
      <c r="G9" s="314"/>
      <c r="H9" s="328"/>
      <c r="I9" s="329"/>
      <c r="J9" s="330"/>
      <c r="K9" s="331"/>
      <c r="L9" s="344"/>
    </row>
    <row r="10" spans="1:12" ht="29.25" customHeight="1">
      <c r="A10" s="933"/>
      <c r="B10" s="951"/>
      <c r="C10" s="935" t="s">
        <v>121</v>
      </c>
      <c r="D10" s="936"/>
      <c r="E10" s="937"/>
      <c r="F10" s="332"/>
      <c r="G10" s="333"/>
      <c r="H10" s="334"/>
      <c r="I10" s="335"/>
      <c r="J10" s="336"/>
      <c r="K10" s="337"/>
      <c r="L10" s="347"/>
    </row>
    <row r="11" spans="1:12" ht="29.25" customHeight="1">
      <c r="A11" s="933"/>
      <c r="B11" s="951"/>
      <c r="C11" s="935" t="s">
        <v>122</v>
      </c>
      <c r="D11" s="936"/>
      <c r="E11" s="937"/>
      <c r="F11" s="332"/>
      <c r="G11" s="333"/>
      <c r="H11" s="334"/>
      <c r="I11" s="335"/>
      <c r="J11" s="336"/>
      <c r="K11" s="337"/>
      <c r="L11" s="347"/>
    </row>
    <row r="12" spans="1:12" ht="29.25" customHeight="1">
      <c r="A12" s="933"/>
      <c r="B12" s="951"/>
      <c r="C12" s="935" t="s">
        <v>123</v>
      </c>
      <c r="D12" s="936"/>
      <c r="E12" s="937"/>
      <c r="F12" s="332"/>
      <c r="G12" s="333"/>
      <c r="H12" s="334"/>
      <c r="I12" s="335"/>
      <c r="J12" s="336"/>
      <c r="K12" s="337"/>
      <c r="L12" s="347"/>
    </row>
    <row r="13" spans="1:12" ht="29.25" customHeight="1">
      <c r="A13" s="934"/>
      <c r="B13" s="952"/>
      <c r="C13" s="938" t="s">
        <v>97</v>
      </c>
      <c r="D13" s="939"/>
      <c r="E13" s="940"/>
      <c r="F13" s="338"/>
      <c r="G13" s="339"/>
      <c r="H13" s="340"/>
      <c r="I13" s="341"/>
      <c r="J13" s="342"/>
      <c r="K13" s="343"/>
      <c r="L13" s="348"/>
    </row>
    <row r="14" spans="1:12" ht="44" customHeight="1">
      <c r="A14" s="932">
        <f>A22-1</f>
        <v>5</v>
      </c>
      <c r="B14" s="954" t="s">
        <v>253</v>
      </c>
      <c r="C14" s="960"/>
      <c r="D14" s="960"/>
      <c r="E14" s="961"/>
      <c r="F14" s="313"/>
      <c r="G14" s="314"/>
      <c r="H14" s="314"/>
      <c r="I14" s="314"/>
      <c r="J14" s="314"/>
      <c r="K14" s="315"/>
      <c r="L14" s="349"/>
    </row>
    <row r="15" spans="1:12" ht="44" customHeight="1">
      <c r="A15" s="933"/>
      <c r="B15" s="941" t="s">
        <v>118</v>
      </c>
      <c r="C15" s="942"/>
      <c r="D15" s="942"/>
      <c r="E15" s="943"/>
      <c r="F15" s="316"/>
      <c r="G15" s="317"/>
      <c r="H15" s="318"/>
      <c r="I15" s="319"/>
      <c r="J15" s="320"/>
      <c r="K15" s="321"/>
      <c r="L15" s="350"/>
    </row>
    <row r="16" spans="1:12" ht="44" customHeight="1">
      <c r="A16" s="933"/>
      <c r="B16" s="944" t="s">
        <v>82</v>
      </c>
      <c r="C16" s="945"/>
      <c r="D16" s="945"/>
      <c r="E16" s="946"/>
      <c r="F16" s="322">
        <f>F14+F15</f>
        <v>0</v>
      </c>
      <c r="G16" s="323">
        <f t="shared" ref="G16" si="1">G14+G15</f>
        <v>0</v>
      </c>
      <c r="H16" s="324">
        <f t="shared" ref="H16" si="2">H14+H15</f>
        <v>0</v>
      </c>
      <c r="I16" s="325">
        <f t="shared" ref="I16" si="3">I14+I15</f>
        <v>0</v>
      </c>
      <c r="J16" s="326">
        <f t="shared" ref="J16" si="4">J14+J15</f>
        <v>0</v>
      </c>
      <c r="K16" s="327">
        <f t="shared" ref="K16" si="5">K14+K15</f>
        <v>0</v>
      </c>
      <c r="L16" s="351"/>
    </row>
    <row r="17" spans="1:12" ht="29.25" customHeight="1">
      <c r="A17" s="933"/>
      <c r="B17" s="950" t="s">
        <v>254</v>
      </c>
      <c r="C17" s="947" t="s">
        <v>120</v>
      </c>
      <c r="D17" s="948"/>
      <c r="E17" s="949"/>
      <c r="F17" s="313"/>
      <c r="G17" s="314"/>
      <c r="H17" s="328"/>
      <c r="I17" s="329"/>
      <c r="J17" s="330"/>
      <c r="K17" s="331"/>
      <c r="L17" s="352"/>
    </row>
    <row r="18" spans="1:12" ht="29.25" customHeight="1">
      <c r="A18" s="933"/>
      <c r="B18" s="951"/>
      <c r="C18" s="935" t="s">
        <v>121</v>
      </c>
      <c r="D18" s="936"/>
      <c r="E18" s="937"/>
      <c r="F18" s="332"/>
      <c r="G18" s="333"/>
      <c r="H18" s="334"/>
      <c r="I18" s="335"/>
      <c r="J18" s="336"/>
      <c r="K18" s="337"/>
      <c r="L18" s="353"/>
    </row>
    <row r="19" spans="1:12" ht="29.25" customHeight="1">
      <c r="A19" s="933"/>
      <c r="B19" s="951"/>
      <c r="C19" s="935" t="s">
        <v>122</v>
      </c>
      <c r="D19" s="936"/>
      <c r="E19" s="937"/>
      <c r="F19" s="332"/>
      <c r="G19" s="333"/>
      <c r="H19" s="334"/>
      <c r="I19" s="335"/>
      <c r="J19" s="336"/>
      <c r="K19" s="337"/>
      <c r="L19" s="353"/>
    </row>
    <row r="20" spans="1:12" ht="29.25" customHeight="1">
      <c r="A20" s="933"/>
      <c r="B20" s="951"/>
      <c r="C20" s="935" t="s">
        <v>123</v>
      </c>
      <c r="D20" s="936"/>
      <c r="E20" s="937"/>
      <c r="F20" s="332"/>
      <c r="G20" s="333"/>
      <c r="H20" s="334"/>
      <c r="I20" s="335"/>
      <c r="J20" s="336"/>
      <c r="K20" s="337"/>
      <c r="L20" s="353"/>
    </row>
    <row r="21" spans="1:12" ht="29.25" customHeight="1">
      <c r="A21" s="934"/>
      <c r="B21" s="952"/>
      <c r="C21" s="938" t="s">
        <v>97</v>
      </c>
      <c r="D21" s="939"/>
      <c r="E21" s="940"/>
      <c r="F21" s="338"/>
      <c r="G21" s="339"/>
      <c r="H21" s="340"/>
      <c r="I21" s="341"/>
      <c r="J21" s="342"/>
      <c r="K21" s="343"/>
      <c r="L21" s="354"/>
    </row>
    <row r="22" spans="1:12" ht="44" customHeight="1">
      <c r="A22" s="932">
        <f>'第1-1　事業の概況'!J3</f>
        <v>6</v>
      </c>
      <c r="B22" s="954" t="s">
        <v>253</v>
      </c>
      <c r="C22" s="960"/>
      <c r="D22" s="960"/>
      <c r="E22" s="961"/>
      <c r="F22" s="313"/>
      <c r="G22" s="314"/>
      <c r="H22" s="314"/>
      <c r="I22" s="314"/>
      <c r="J22" s="314"/>
      <c r="K22" s="315"/>
      <c r="L22" s="349"/>
    </row>
    <row r="23" spans="1:12" ht="44" customHeight="1">
      <c r="A23" s="933"/>
      <c r="B23" s="941" t="s">
        <v>118</v>
      </c>
      <c r="C23" s="942"/>
      <c r="D23" s="942"/>
      <c r="E23" s="943"/>
      <c r="F23" s="316"/>
      <c r="G23" s="317"/>
      <c r="H23" s="318"/>
      <c r="I23" s="319"/>
      <c r="J23" s="320"/>
      <c r="K23" s="321"/>
      <c r="L23" s="345"/>
    </row>
    <row r="24" spans="1:12" ht="44" customHeight="1">
      <c r="A24" s="933"/>
      <c r="B24" s="944" t="s">
        <v>82</v>
      </c>
      <c r="C24" s="945"/>
      <c r="D24" s="945"/>
      <c r="E24" s="946"/>
      <c r="F24" s="322">
        <f>F22+F23</f>
        <v>0</v>
      </c>
      <c r="G24" s="323">
        <f t="shared" ref="G24" si="6">G22+G23</f>
        <v>0</v>
      </c>
      <c r="H24" s="324">
        <f t="shared" ref="H24" si="7">H22+H23</f>
        <v>0</v>
      </c>
      <c r="I24" s="325">
        <f t="shared" ref="I24" si="8">I22+I23</f>
        <v>0</v>
      </c>
      <c r="J24" s="326">
        <f t="shared" ref="J24" si="9">J22+J23</f>
        <v>0</v>
      </c>
      <c r="K24" s="327">
        <f t="shared" ref="K24" si="10">K22+K23</f>
        <v>0</v>
      </c>
      <c r="L24" s="346"/>
    </row>
    <row r="25" spans="1:12" ht="29.25" customHeight="1">
      <c r="A25" s="933"/>
      <c r="B25" s="950" t="s">
        <v>254</v>
      </c>
      <c r="C25" s="947" t="s">
        <v>120</v>
      </c>
      <c r="D25" s="948"/>
      <c r="E25" s="949"/>
      <c r="F25" s="313"/>
      <c r="G25" s="314"/>
      <c r="H25" s="328"/>
      <c r="I25" s="329"/>
      <c r="J25" s="330"/>
      <c r="K25" s="331"/>
      <c r="L25" s="344"/>
    </row>
    <row r="26" spans="1:12" ht="29.25" customHeight="1">
      <c r="A26" s="933"/>
      <c r="B26" s="951"/>
      <c r="C26" s="935" t="s">
        <v>121</v>
      </c>
      <c r="D26" s="936"/>
      <c r="E26" s="937"/>
      <c r="F26" s="332"/>
      <c r="G26" s="333"/>
      <c r="H26" s="334"/>
      <c r="I26" s="335"/>
      <c r="J26" s="336"/>
      <c r="K26" s="337"/>
      <c r="L26" s="347"/>
    </row>
    <row r="27" spans="1:12" ht="29.25" customHeight="1">
      <c r="A27" s="933"/>
      <c r="B27" s="951"/>
      <c r="C27" s="935" t="s">
        <v>122</v>
      </c>
      <c r="D27" s="936"/>
      <c r="E27" s="937"/>
      <c r="F27" s="332"/>
      <c r="G27" s="333"/>
      <c r="H27" s="334"/>
      <c r="I27" s="335"/>
      <c r="J27" s="336"/>
      <c r="K27" s="337"/>
      <c r="L27" s="347"/>
    </row>
    <row r="28" spans="1:12" ht="29.25" customHeight="1">
      <c r="A28" s="933"/>
      <c r="B28" s="951"/>
      <c r="C28" s="935" t="s">
        <v>123</v>
      </c>
      <c r="D28" s="936"/>
      <c r="E28" s="937"/>
      <c r="F28" s="332"/>
      <c r="G28" s="333"/>
      <c r="H28" s="334"/>
      <c r="I28" s="335"/>
      <c r="J28" s="336"/>
      <c r="K28" s="337"/>
      <c r="L28" s="347"/>
    </row>
    <row r="29" spans="1:12" ht="29.25" customHeight="1">
      <c r="A29" s="934"/>
      <c r="B29" s="952"/>
      <c r="C29" s="938" t="s">
        <v>97</v>
      </c>
      <c r="D29" s="939"/>
      <c r="E29" s="940"/>
      <c r="F29" s="338"/>
      <c r="G29" s="339"/>
      <c r="H29" s="340"/>
      <c r="I29" s="341"/>
      <c r="J29" s="342"/>
      <c r="K29" s="343"/>
      <c r="L29" s="348"/>
    </row>
    <row r="30" spans="1:12" ht="21" customHeight="1">
      <c r="A30" s="310"/>
      <c r="B30" s="311" t="s">
        <v>44</v>
      </c>
      <c r="C30" s="312"/>
      <c r="D30" s="312"/>
      <c r="E30" s="312"/>
      <c r="F30" s="312"/>
      <c r="G30" s="312"/>
      <c r="H30" s="312"/>
      <c r="I30" s="312"/>
      <c r="J30" s="312"/>
      <c r="K30" s="312"/>
      <c r="L30" s="310"/>
    </row>
  </sheetData>
  <mergeCells count="32">
    <mergeCell ref="A3:L3"/>
    <mergeCell ref="B5:E6"/>
    <mergeCell ref="B22:E22"/>
    <mergeCell ref="C27:E27"/>
    <mergeCell ref="C10:E10"/>
    <mergeCell ref="C12:E12"/>
    <mergeCell ref="C13:E13"/>
    <mergeCell ref="B14:E14"/>
    <mergeCell ref="C19:E19"/>
    <mergeCell ref="B15:E15"/>
    <mergeCell ref="B16:E16"/>
    <mergeCell ref="B7:E7"/>
    <mergeCell ref="B8:E8"/>
    <mergeCell ref="C9:E9"/>
    <mergeCell ref="B9:B13"/>
    <mergeCell ref="C11:E11"/>
    <mergeCell ref="A4:E4"/>
    <mergeCell ref="A5:A13"/>
    <mergeCell ref="A14:A21"/>
    <mergeCell ref="A22:A29"/>
    <mergeCell ref="C28:E28"/>
    <mergeCell ref="C29:E29"/>
    <mergeCell ref="B23:E23"/>
    <mergeCell ref="B24:E24"/>
    <mergeCell ref="C25:E25"/>
    <mergeCell ref="C26:E26"/>
    <mergeCell ref="B25:B29"/>
    <mergeCell ref="B17:B21"/>
    <mergeCell ref="C17:E17"/>
    <mergeCell ref="C18:E18"/>
    <mergeCell ref="C20:E20"/>
    <mergeCell ref="C21:E21"/>
  </mergeCells>
  <phoneticPr fontId="20"/>
  <conditionalFormatting sqref="F6:L29">
    <cfRule type="containsBlanks" dxfId="3" priority="1">
      <formula>LEN(TRIM(F6))=0</formula>
    </cfRule>
  </conditionalFormatting>
  <printOptions horizontalCentered="1"/>
  <pageMargins left="0.70866141732283472" right="0.70866141732283472" top="0.74803149606299213" bottom="0.74803149606299213" header="0.31496062992125984" footer="0.31496062992125984"/>
  <pageSetup paperSize="9" scale="70" orientation="portrait" r:id="rId1"/>
  <headerFooter>
    <oddFooter>&amp;C&amp;14－20－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E2E8D-72E8-47A0-B92A-F17BEABAC9FC}">
  <sheetPr>
    <pageSetUpPr fitToPage="1"/>
  </sheetPr>
  <dimension ref="A1:N21"/>
  <sheetViews>
    <sheetView view="pageLayout" topLeftCell="A37" zoomScaleNormal="100" zoomScaleSheetLayoutView="115" workbookViewId="0">
      <selection activeCell="C11" sqref="C11:V11"/>
    </sheetView>
  </sheetViews>
  <sheetFormatPr defaultColWidth="9" defaultRowHeight="22.5"/>
  <cols>
    <col min="1" max="1" width="4.58203125" style="302" customWidth="1"/>
    <col min="2" max="2" width="10.4140625" style="302" customWidth="1"/>
    <col min="3" max="3" width="13.4140625" style="302" customWidth="1"/>
    <col min="4" max="4" width="10.4140625" style="302" customWidth="1"/>
    <col min="5" max="5" width="14.33203125" style="302" customWidth="1"/>
    <col min="6" max="6" width="10.4140625" style="302" customWidth="1"/>
    <col min="7" max="7" width="14.33203125" style="302" customWidth="1"/>
    <col min="8" max="8" width="10.4140625" style="302" customWidth="1"/>
    <col min="9" max="9" width="14.33203125" style="302" customWidth="1"/>
    <col min="10" max="10" width="10.4140625" style="302" customWidth="1"/>
    <col min="11" max="11" width="14.33203125" style="302" customWidth="1"/>
    <col min="12" max="12" width="10.4140625" style="302" customWidth="1"/>
    <col min="13" max="16384" width="9" style="302"/>
  </cols>
  <sheetData>
    <row r="1" spans="1:13">
      <c r="A1" s="62" t="s">
        <v>73</v>
      </c>
    </row>
    <row r="2" spans="1:13" ht="41.5">
      <c r="A2" s="979" t="s">
        <v>74</v>
      </c>
      <c r="B2" s="979"/>
      <c r="C2" s="979"/>
      <c r="D2" s="979"/>
      <c r="E2" s="979"/>
      <c r="F2" s="979"/>
      <c r="G2" s="979"/>
      <c r="H2" s="979"/>
      <c r="I2" s="979"/>
      <c r="J2" s="979"/>
      <c r="K2" s="979"/>
      <c r="L2" s="979"/>
    </row>
    <row r="3" spans="1:13" ht="17.5" customHeight="1">
      <c r="A3" s="361"/>
      <c r="B3" s="361"/>
      <c r="C3" s="361"/>
      <c r="D3" s="361"/>
      <c r="E3" s="361"/>
      <c r="F3" s="361"/>
      <c r="G3" s="361"/>
      <c r="H3" s="361"/>
      <c r="I3" s="361"/>
      <c r="J3" s="361"/>
      <c r="K3" s="361"/>
      <c r="L3" s="361"/>
    </row>
    <row r="4" spans="1:13" ht="26" customHeight="1">
      <c r="A4" s="965" t="s">
        <v>215</v>
      </c>
      <c r="B4" s="966"/>
      <c r="C4" s="975" t="s">
        <v>255</v>
      </c>
      <c r="D4" s="976"/>
      <c r="E4" s="965" t="s">
        <v>256</v>
      </c>
      <c r="F4" s="980"/>
      <c r="G4" s="965" t="s">
        <v>257</v>
      </c>
      <c r="H4" s="966"/>
      <c r="I4" s="966"/>
      <c r="J4" s="966"/>
      <c r="K4" s="966"/>
      <c r="L4" s="980"/>
      <c r="M4" s="362"/>
    </row>
    <row r="5" spans="1:13" ht="29" customHeight="1">
      <c r="A5" s="967"/>
      <c r="B5" s="968"/>
      <c r="C5" s="977"/>
      <c r="D5" s="978"/>
      <c r="E5" s="967"/>
      <c r="F5" s="981"/>
      <c r="G5" s="973" t="s">
        <v>258</v>
      </c>
      <c r="H5" s="974"/>
      <c r="I5" s="973" t="s">
        <v>259</v>
      </c>
      <c r="J5" s="974"/>
      <c r="K5" s="973" t="s">
        <v>260</v>
      </c>
      <c r="L5" s="974"/>
      <c r="M5" s="362"/>
    </row>
    <row r="6" spans="1:13" ht="31.5" customHeight="1">
      <c r="A6" s="969"/>
      <c r="B6" s="970"/>
      <c r="C6" s="407" t="s">
        <v>261</v>
      </c>
      <c r="D6" s="363" t="s">
        <v>262</v>
      </c>
      <c r="E6" s="364"/>
      <c r="F6" s="363" t="s">
        <v>262</v>
      </c>
      <c r="G6" s="365"/>
      <c r="H6" s="366" t="s">
        <v>262</v>
      </c>
      <c r="I6" s="365"/>
      <c r="J6" s="366" t="s">
        <v>262</v>
      </c>
      <c r="K6" s="365"/>
      <c r="L6" s="363" t="s">
        <v>262</v>
      </c>
      <c r="M6" s="367"/>
    </row>
    <row r="7" spans="1:13" ht="12.5" customHeight="1">
      <c r="A7" s="962">
        <f>A12-1</f>
        <v>4</v>
      </c>
      <c r="B7" s="971" t="s">
        <v>263</v>
      </c>
      <c r="C7" s="368"/>
      <c r="D7" s="406" t="s">
        <v>42</v>
      </c>
      <c r="E7" s="356" t="s">
        <v>264</v>
      </c>
      <c r="F7" s="406" t="s">
        <v>42</v>
      </c>
      <c r="G7" s="356" t="s">
        <v>80</v>
      </c>
      <c r="H7" s="406" t="s">
        <v>42</v>
      </c>
      <c r="I7" s="356" t="s">
        <v>80</v>
      </c>
      <c r="J7" s="406" t="s">
        <v>42</v>
      </c>
      <c r="K7" s="356" t="s">
        <v>80</v>
      </c>
      <c r="L7" s="406" t="s">
        <v>42</v>
      </c>
      <c r="M7" s="362"/>
    </row>
    <row r="8" spans="1:13" ht="52.5" customHeight="1">
      <c r="A8" s="963"/>
      <c r="B8" s="972"/>
      <c r="C8" s="369"/>
      <c r="D8" s="370"/>
      <c r="E8" s="371"/>
      <c r="F8" s="370"/>
      <c r="G8" s="371"/>
      <c r="H8" s="370"/>
      <c r="I8" s="371"/>
      <c r="J8" s="370"/>
      <c r="K8" s="372"/>
      <c r="L8" s="370"/>
      <c r="M8" s="362"/>
    </row>
    <row r="9" spans="1:13" ht="52.5" customHeight="1">
      <c r="A9" s="963"/>
      <c r="B9" s="373" t="s">
        <v>265</v>
      </c>
      <c r="C9" s="374"/>
      <c r="D9" s="375"/>
      <c r="E9" s="376"/>
      <c r="F9" s="377"/>
      <c r="G9" s="378"/>
      <c r="H9" s="377"/>
      <c r="I9" s="378"/>
      <c r="J9" s="375"/>
      <c r="K9" s="379"/>
      <c r="L9" s="375"/>
      <c r="M9" s="362"/>
    </row>
    <row r="10" spans="1:13" ht="52.5" customHeight="1">
      <c r="A10" s="963"/>
      <c r="B10" s="373" t="s">
        <v>266</v>
      </c>
      <c r="C10" s="374"/>
      <c r="D10" s="375"/>
      <c r="E10" s="376"/>
      <c r="F10" s="377"/>
      <c r="G10" s="378"/>
      <c r="H10" s="377"/>
      <c r="I10" s="378"/>
      <c r="J10" s="375"/>
      <c r="K10" s="379"/>
      <c r="L10" s="375"/>
      <c r="M10" s="362"/>
    </row>
    <row r="11" spans="1:13" ht="52.5" customHeight="1">
      <c r="A11" s="964"/>
      <c r="B11" s="380" t="s">
        <v>82</v>
      </c>
      <c r="C11" s="381"/>
      <c r="D11" s="382"/>
      <c r="E11" s="383"/>
      <c r="F11" s="384"/>
      <c r="G11" s="385"/>
      <c r="H11" s="384"/>
      <c r="I11" s="385"/>
      <c r="J11" s="382"/>
      <c r="K11" s="386"/>
      <c r="L11" s="382"/>
      <c r="M11" s="362"/>
    </row>
    <row r="12" spans="1:13" ht="52.5" customHeight="1">
      <c r="A12" s="962">
        <f>A16-1</f>
        <v>5</v>
      </c>
      <c r="B12" s="387" t="s">
        <v>263</v>
      </c>
      <c r="C12" s="388"/>
      <c r="D12" s="389"/>
      <c r="E12" s="390"/>
      <c r="F12" s="391"/>
      <c r="G12" s="392"/>
      <c r="H12" s="391"/>
      <c r="I12" s="392"/>
      <c r="J12" s="389"/>
      <c r="K12" s="393"/>
      <c r="L12" s="389"/>
      <c r="M12" s="362"/>
    </row>
    <row r="13" spans="1:13" ht="52.5" customHeight="1">
      <c r="A13" s="963"/>
      <c r="B13" s="373" t="s">
        <v>265</v>
      </c>
      <c r="C13" s="374"/>
      <c r="D13" s="375"/>
      <c r="E13" s="376"/>
      <c r="F13" s="377"/>
      <c r="G13" s="378"/>
      <c r="H13" s="377"/>
      <c r="I13" s="378"/>
      <c r="J13" s="375"/>
      <c r="K13" s="394"/>
      <c r="L13" s="375"/>
      <c r="M13" s="362"/>
    </row>
    <row r="14" spans="1:13" ht="52.5" customHeight="1">
      <c r="A14" s="963"/>
      <c r="B14" s="373" t="s">
        <v>266</v>
      </c>
      <c r="C14" s="374"/>
      <c r="D14" s="375"/>
      <c r="E14" s="376"/>
      <c r="F14" s="377"/>
      <c r="G14" s="378"/>
      <c r="H14" s="377"/>
      <c r="I14" s="378"/>
      <c r="J14" s="375"/>
      <c r="K14" s="394"/>
      <c r="L14" s="375"/>
      <c r="M14" s="362"/>
    </row>
    <row r="15" spans="1:13" ht="52.5" customHeight="1">
      <c r="A15" s="964"/>
      <c r="B15" s="395" t="s">
        <v>82</v>
      </c>
      <c r="C15" s="381"/>
      <c r="D15" s="396"/>
      <c r="E15" s="397"/>
      <c r="F15" s="398"/>
      <c r="G15" s="399"/>
      <c r="H15" s="398"/>
      <c r="I15" s="399"/>
      <c r="J15" s="396"/>
      <c r="K15" s="386"/>
      <c r="L15" s="396"/>
      <c r="M15" s="362"/>
    </row>
    <row r="16" spans="1:13" ht="52.5" customHeight="1">
      <c r="A16" s="962">
        <f>'第1-1　事業の概況'!J3</f>
        <v>6</v>
      </c>
      <c r="B16" s="387" t="s">
        <v>263</v>
      </c>
      <c r="C16" s="388"/>
      <c r="D16" s="389"/>
      <c r="E16" s="390"/>
      <c r="F16" s="391"/>
      <c r="G16" s="392"/>
      <c r="H16" s="391"/>
      <c r="I16" s="392"/>
      <c r="J16" s="389"/>
      <c r="K16" s="393"/>
      <c r="L16" s="389"/>
      <c r="M16" s="362"/>
    </row>
    <row r="17" spans="1:14" ht="52.5" customHeight="1">
      <c r="A17" s="963"/>
      <c r="B17" s="373" t="s">
        <v>265</v>
      </c>
      <c r="C17" s="374"/>
      <c r="D17" s="375"/>
      <c r="E17" s="376"/>
      <c r="F17" s="377"/>
      <c r="G17" s="378"/>
      <c r="H17" s="377"/>
      <c r="I17" s="378"/>
      <c r="J17" s="375"/>
      <c r="K17" s="394"/>
      <c r="L17" s="375"/>
      <c r="M17" s="362"/>
    </row>
    <row r="18" spans="1:14" ht="52.5" customHeight="1">
      <c r="A18" s="963"/>
      <c r="B18" s="373" t="s">
        <v>266</v>
      </c>
      <c r="C18" s="374"/>
      <c r="D18" s="375"/>
      <c r="E18" s="376"/>
      <c r="F18" s="377"/>
      <c r="G18" s="378"/>
      <c r="H18" s="377"/>
      <c r="I18" s="378"/>
      <c r="J18" s="375"/>
      <c r="K18" s="394"/>
      <c r="L18" s="375"/>
      <c r="M18" s="362"/>
    </row>
    <row r="19" spans="1:14" ht="52.5" customHeight="1">
      <c r="A19" s="964"/>
      <c r="B19" s="395" t="s">
        <v>82</v>
      </c>
      <c r="C19" s="381"/>
      <c r="D19" s="396"/>
      <c r="E19" s="397"/>
      <c r="F19" s="398"/>
      <c r="G19" s="399"/>
      <c r="H19" s="398"/>
      <c r="I19" s="399"/>
      <c r="J19" s="396"/>
      <c r="K19" s="386"/>
      <c r="L19" s="396"/>
      <c r="M19" s="362"/>
    </row>
    <row r="20" spans="1:14">
      <c r="A20" s="400" t="s">
        <v>267</v>
      </c>
      <c r="B20" s="401"/>
      <c r="C20" s="402"/>
      <c r="D20" s="402"/>
      <c r="E20" s="402"/>
      <c r="F20" s="402"/>
      <c r="G20" s="402"/>
      <c r="H20" s="402"/>
      <c r="I20" s="402"/>
      <c r="J20" s="402"/>
      <c r="K20" s="402"/>
      <c r="L20" s="402"/>
      <c r="M20" s="403"/>
      <c r="N20" s="404"/>
    </row>
    <row r="21" spans="1:14">
      <c r="A21" s="400" t="s">
        <v>268</v>
      </c>
      <c r="B21" s="405"/>
      <c r="C21" s="402"/>
      <c r="D21" s="402"/>
      <c r="E21" s="402"/>
      <c r="F21" s="402"/>
      <c r="G21" s="402"/>
      <c r="H21" s="402"/>
      <c r="I21" s="402"/>
      <c r="J21" s="402"/>
      <c r="K21" s="402"/>
      <c r="L21" s="402"/>
      <c r="M21" s="403"/>
      <c r="N21" s="404"/>
    </row>
  </sheetData>
  <mergeCells count="12">
    <mergeCell ref="A2:L2"/>
    <mergeCell ref="K5:L5"/>
    <mergeCell ref="G4:L4"/>
    <mergeCell ref="E4:F5"/>
    <mergeCell ref="I5:J5"/>
    <mergeCell ref="A16:A19"/>
    <mergeCell ref="A4:B6"/>
    <mergeCell ref="B7:B8"/>
    <mergeCell ref="G5:H5"/>
    <mergeCell ref="C4:D5"/>
    <mergeCell ref="A7:A11"/>
    <mergeCell ref="A12:A15"/>
  </mergeCells>
  <phoneticPr fontId="20"/>
  <conditionalFormatting sqref="C8:L19">
    <cfRule type="containsBlanks" dxfId="2" priority="1">
      <formula>LEN(TRIM(C8))=0</formula>
    </cfRule>
  </conditionalFormatting>
  <pageMargins left="0.7" right="0.7" top="0.75" bottom="0.75" header="0.3" footer="0.3"/>
  <pageSetup paperSize="9" scale="58" orientation="portrait" r:id="rId1"/>
  <headerFooter>
    <oddFooter>&amp;C&amp;14－21－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4BEEB-0CD1-48D2-9016-522385B5B07A}">
  <sheetPr>
    <pageSetUpPr fitToPage="1"/>
  </sheetPr>
  <dimension ref="A1:Q14"/>
  <sheetViews>
    <sheetView view="pageBreakPreview" zoomScaleNormal="100" zoomScaleSheetLayoutView="100" workbookViewId="0">
      <selection activeCell="G15" sqref="G15"/>
    </sheetView>
  </sheetViews>
  <sheetFormatPr defaultColWidth="9" defaultRowHeight="20"/>
  <cols>
    <col min="1" max="1" width="3.75" style="37" customWidth="1"/>
    <col min="2" max="3" width="9" style="37"/>
    <col min="4" max="4" width="10" style="37" customWidth="1"/>
    <col min="5" max="6" width="9" style="37"/>
    <col min="7" max="7" width="10" style="37" customWidth="1"/>
    <col min="8" max="9" width="9" style="37"/>
    <col min="10" max="10" width="10" style="37" customWidth="1"/>
    <col min="11" max="14" width="9" style="37"/>
    <col min="15" max="15" width="9" style="37" customWidth="1"/>
    <col min="16" max="16384" width="9" style="37"/>
  </cols>
  <sheetData>
    <row r="1" spans="1:17" ht="18.75" customHeight="1">
      <c r="A1" s="982" t="s">
        <v>488</v>
      </c>
      <c r="B1" s="62" t="s">
        <v>75</v>
      </c>
    </row>
    <row r="2" spans="1:17" ht="32" customHeight="1">
      <c r="A2" s="982"/>
      <c r="B2" s="983" t="s">
        <v>76</v>
      </c>
      <c r="C2" s="983"/>
      <c r="D2" s="983"/>
      <c r="E2" s="983"/>
      <c r="F2" s="983"/>
      <c r="G2" s="983"/>
      <c r="H2" s="983"/>
      <c r="I2" s="983"/>
      <c r="J2" s="983"/>
      <c r="K2" s="983"/>
      <c r="L2" s="983"/>
      <c r="M2" s="983"/>
      <c r="N2" s="983"/>
      <c r="O2" s="983"/>
    </row>
    <row r="3" spans="1:17" ht="18.75" customHeight="1">
      <c r="A3" s="982"/>
      <c r="B3" s="408"/>
      <c r="C3" s="408"/>
      <c r="D3" s="408"/>
      <c r="E3" s="408"/>
      <c r="F3" s="408"/>
      <c r="G3" s="408"/>
      <c r="H3" s="408"/>
      <c r="I3" s="408"/>
      <c r="J3" s="984">
        <f>'第1-1　事業の概況'!J3+1</f>
        <v>7</v>
      </c>
      <c r="K3" s="984"/>
      <c r="L3" s="984"/>
      <c r="M3" s="984"/>
      <c r="N3" s="984"/>
      <c r="O3" s="984"/>
      <c r="P3" s="310"/>
    </row>
    <row r="4" spans="1:17" ht="33.5" customHeight="1">
      <c r="A4" s="982"/>
      <c r="B4" s="988" t="s">
        <v>210</v>
      </c>
      <c r="C4" s="1002" t="s">
        <v>269</v>
      </c>
      <c r="D4" s="1003"/>
      <c r="E4" s="1003"/>
      <c r="F4" s="1003"/>
      <c r="G4" s="1003"/>
      <c r="H4" s="1003"/>
      <c r="I4" s="1003"/>
      <c r="J4" s="1003"/>
      <c r="K4" s="1004"/>
      <c r="L4" s="993" t="s">
        <v>486</v>
      </c>
      <c r="M4" s="994"/>
      <c r="N4" s="989" t="s">
        <v>487</v>
      </c>
      <c r="O4" s="990"/>
      <c r="P4" s="310"/>
    </row>
    <row r="5" spans="1:17" ht="33.5" customHeight="1">
      <c r="A5" s="982"/>
      <c r="B5" s="988"/>
      <c r="C5" s="997" t="s">
        <v>270</v>
      </c>
      <c r="D5" s="998"/>
      <c r="E5" s="999"/>
      <c r="F5" s="1000" t="s">
        <v>271</v>
      </c>
      <c r="G5" s="998"/>
      <c r="H5" s="1001"/>
      <c r="I5" s="997" t="s">
        <v>82</v>
      </c>
      <c r="J5" s="998"/>
      <c r="K5" s="1001"/>
      <c r="L5" s="995"/>
      <c r="M5" s="996"/>
      <c r="N5" s="991"/>
      <c r="O5" s="992"/>
      <c r="P5" s="310"/>
    </row>
    <row r="6" spans="1:17" ht="33.5" customHeight="1">
      <c r="A6" s="982"/>
      <c r="B6" s="988"/>
      <c r="C6" s="409" t="s">
        <v>272</v>
      </c>
      <c r="D6" s="410" t="s">
        <v>273</v>
      </c>
      <c r="E6" s="411" t="s">
        <v>274</v>
      </c>
      <c r="F6" s="412" t="s">
        <v>272</v>
      </c>
      <c r="G6" s="410" t="s">
        <v>273</v>
      </c>
      <c r="H6" s="413" t="s">
        <v>274</v>
      </c>
      <c r="I6" s="409" t="s">
        <v>272</v>
      </c>
      <c r="J6" s="410" t="s">
        <v>273</v>
      </c>
      <c r="K6" s="413" t="s">
        <v>274</v>
      </c>
      <c r="L6" s="412" t="s">
        <v>272</v>
      </c>
      <c r="M6" s="413" t="s">
        <v>274</v>
      </c>
      <c r="N6" s="409" t="s">
        <v>272</v>
      </c>
      <c r="O6" s="413" t="s">
        <v>275</v>
      </c>
      <c r="P6" s="310"/>
    </row>
    <row r="7" spans="1:17" ht="15" customHeight="1">
      <c r="A7" s="982"/>
      <c r="B7" s="985" t="s">
        <v>276</v>
      </c>
      <c r="C7" s="419"/>
      <c r="D7" s="420" t="s">
        <v>277</v>
      </c>
      <c r="E7" s="421" t="s">
        <v>78</v>
      </c>
      <c r="F7" s="419"/>
      <c r="G7" s="420" t="s">
        <v>277</v>
      </c>
      <c r="H7" s="421" t="s">
        <v>78</v>
      </c>
      <c r="I7" s="419"/>
      <c r="J7" s="420" t="s">
        <v>277</v>
      </c>
      <c r="K7" s="421" t="s">
        <v>78</v>
      </c>
      <c r="L7" s="419"/>
      <c r="M7" s="421" t="s">
        <v>78</v>
      </c>
      <c r="N7" s="419"/>
      <c r="O7" s="421" t="s">
        <v>78</v>
      </c>
      <c r="P7" s="310"/>
    </row>
    <row r="8" spans="1:17" ht="26.5" customHeight="1">
      <c r="A8" s="982"/>
      <c r="B8" s="986"/>
      <c r="C8" s="425" t="s">
        <v>323</v>
      </c>
      <c r="D8" s="426" t="s">
        <v>278</v>
      </c>
      <c r="E8" s="427" t="s">
        <v>278</v>
      </c>
      <c r="F8" s="425" t="s">
        <v>278</v>
      </c>
      <c r="G8" s="426" t="s">
        <v>278</v>
      </c>
      <c r="H8" s="427" t="s">
        <v>278</v>
      </c>
      <c r="I8" s="425" t="s">
        <v>278</v>
      </c>
      <c r="J8" s="426" t="s">
        <v>278</v>
      </c>
      <c r="K8" s="427" t="s">
        <v>278</v>
      </c>
      <c r="L8" s="425" t="s">
        <v>278</v>
      </c>
      <c r="M8" s="427" t="s">
        <v>278</v>
      </c>
      <c r="N8" s="425" t="s">
        <v>278</v>
      </c>
      <c r="O8" s="427" t="s">
        <v>278</v>
      </c>
      <c r="P8" s="310"/>
    </row>
    <row r="9" spans="1:17" ht="32" customHeight="1">
      <c r="A9" s="982"/>
      <c r="B9" s="987"/>
      <c r="C9" s="422"/>
      <c r="D9" s="423"/>
      <c r="E9" s="424"/>
      <c r="F9" s="422"/>
      <c r="G9" s="423"/>
      <c r="H9" s="424"/>
      <c r="I9" s="422"/>
      <c r="J9" s="423"/>
      <c r="K9" s="424"/>
      <c r="L9" s="422"/>
      <c r="M9" s="424"/>
      <c r="N9" s="422"/>
      <c r="O9" s="424"/>
      <c r="P9" s="310"/>
    </row>
    <row r="10" spans="1:17" ht="14.5" customHeight="1">
      <c r="A10" s="982"/>
      <c r="B10" s="985" t="s">
        <v>279</v>
      </c>
      <c r="C10" s="419"/>
      <c r="D10" s="420" t="s">
        <v>277</v>
      </c>
      <c r="E10" s="421" t="s">
        <v>78</v>
      </c>
      <c r="F10" s="419"/>
      <c r="G10" s="420" t="s">
        <v>277</v>
      </c>
      <c r="H10" s="421" t="s">
        <v>78</v>
      </c>
      <c r="I10" s="419"/>
      <c r="J10" s="420" t="s">
        <v>277</v>
      </c>
      <c r="K10" s="421" t="s">
        <v>78</v>
      </c>
      <c r="L10" s="419"/>
      <c r="M10" s="421" t="s">
        <v>78</v>
      </c>
      <c r="N10" s="419"/>
      <c r="O10" s="421" t="s">
        <v>78</v>
      </c>
      <c r="P10" s="310"/>
    </row>
    <row r="11" spans="1:17" ht="26" customHeight="1">
      <c r="A11" s="982"/>
      <c r="B11" s="986"/>
      <c r="C11" s="414" t="s">
        <v>278</v>
      </c>
      <c r="D11" s="415" t="s">
        <v>278</v>
      </c>
      <c r="E11" s="416" t="s">
        <v>278</v>
      </c>
      <c r="F11" s="414" t="s">
        <v>278</v>
      </c>
      <c r="G11" s="415" t="s">
        <v>278</v>
      </c>
      <c r="H11" s="416" t="s">
        <v>278</v>
      </c>
      <c r="I11" s="414" t="s">
        <v>278</v>
      </c>
      <c r="J11" s="415" t="s">
        <v>278</v>
      </c>
      <c r="K11" s="416" t="s">
        <v>278</v>
      </c>
      <c r="L11" s="414" t="s">
        <v>278</v>
      </c>
      <c r="M11" s="416" t="s">
        <v>278</v>
      </c>
      <c r="N11" s="414" t="s">
        <v>278</v>
      </c>
      <c r="O11" s="416" t="s">
        <v>278</v>
      </c>
      <c r="P11" s="310"/>
    </row>
    <row r="12" spans="1:17" ht="31.5" customHeight="1">
      <c r="A12" s="982"/>
      <c r="B12" s="987"/>
      <c r="C12" s="422"/>
      <c r="D12" s="423"/>
      <c r="E12" s="424"/>
      <c r="F12" s="422"/>
      <c r="G12" s="423"/>
      <c r="H12" s="424"/>
      <c r="I12" s="422"/>
      <c r="J12" s="423"/>
      <c r="K12" s="424"/>
      <c r="L12" s="422"/>
      <c r="M12" s="424"/>
      <c r="N12" s="422"/>
      <c r="O12" s="424"/>
      <c r="P12" s="310"/>
    </row>
    <row r="13" spans="1:17" ht="18.75" customHeight="1">
      <c r="A13" s="982"/>
      <c r="B13" s="417" t="s">
        <v>280</v>
      </c>
      <c r="C13" s="418"/>
      <c r="D13" s="418"/>
      <c r="E13" s="418"/>
      <c r="F13" s="418"/>
      <c r="G13" s="418"/>
      <c r="H13" s="418"/>
      <c r="I13" s="418"/>
      <c r="J13" s="418"/>
      <c r="K13" s="418"/>
      <c r="L13" s="418"/>
      <c r="M13" s="418"/>
      <c r="N13" s="418"/>
      <c r="O13" s="418"/>
      <c r="P13" s="418"/>
      <c r="Q13" s="57"/>
    </row>
    <row r="14" spans="1:17" ht="18.75" customHeight="1">
      <c r="B14" s="355"/>
      <c r="C14" s="355"/>
      <c r="D14" s="355"/>
      <c r="E14" s="355"/>
      <c r="F14" s="355"/>
      <c r="G14" s="355"/>
      <c r="H14" s="355"/>
      <c r="I14" s="355"/>
      <c r="J14" s="355"/>
      <c r="K14" s="355"/>
      <c r="L14" s="355"/>
      <c r="M14" s="355"/>
      <c r="N14" s="355"/>
      <c r="O14" s="355"/>
      <c r="P14" s="355"/>
      <c r="Q14" s="57"/>
    </row>
  </sheetData>
  <mergeCells count="12">
    <mergeCell ref="A1:A13"/>
    <mergeCell ref="B2:O2"/>
    <mergeCell ref="J3:O3"/>
    <mergeCell ref="B10:B12"/>
    <mergeCell ref="B4:B6"/>
    <mergeCell ref="N4:O5"/>
    <mergeCell ref="L4:M5"/>
    <mergeCell ref="C5:E5"/>
    <mergeCell ref="F5:H5"/>
    <mergeCell ref="I5:K5"/>
    <mergeCell ref="C4:K4"/>
    <mergeCell ref="B7:B9"/>
  </mergeCells>
  <phoneticPr fontId="20"/>
  <conditionalFormatting sqref="C8:O8 C11:O11">
    <cfRule type="cellIs" dxfId="1" priority="2" operator="equal">
      <formula>"(　)"</formula>
    </cfRule>
  </conditionalFormatting>
  <conditionalFormatting sqref="C9:O9 C12:O12">
    <cfRule type="containsBlanks" dxfId="0" priority="1">
      <formula>LEN(TRIM(C9))=0</formula>
    </cfRule>
  </conditionalFormatting>
  <pageMargins left="0.7" right="0.7" top="0.75" bottom="0.75" header="0.3" footer="0.3"/>
  <pageSetup paperSize="9" scale="91"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CFD83-F1CC-4C90-AF43-A3CE60B579FC}">
  <dimension ref="A1:A2"/>
  <sheetViews>
    <sheetView workbookViewId="0">
      <selection activeCell="A3" sqref="A3"/>
    </sheetView>
  </sheetViews>
  <sheetFormatPr defaultRowHeight="18"/>
  <sheetData>
    <row r="1" spans="1:1">
      <c r="A1" t="s">
        <v>318</v>
      </c>
    </row>
    <row r="2" spans="1:1">
      <c r="A2" t="s">
        <v>319</v>
      </c>
    </row>
  </sheetData>
  <phoneticPr fontId="2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06907-8180-4E6D-999D-D6294308D20B}">
  <sheetPr>
    <pageSetUpPr fitToPage="1"/>
  </sheetPr>
  <dimension ref="A1:L39"/>
  <sheetViews>
    <sheetView view="pageLayout" topLeftCell="A3" zoomScaleNormal="100" zoomScaleSheetLayoutView="100" workbookViewId="0">
      <selection activeCell="J4" sqref="J4"/>
    </sheetView>
  </sheetViews>
  <sheetFormatPr defaultColWidth="9" defaultRowHeight="20"/>
  <cols>
    <col min="1" max="1" width="4.33203125" style="37" customWidth="1"/>
    <col min="2" max="2" width="9" style="37" customWidth="1"/>
    <col min="3" max="3" width="6.58203125" style="37" customWidth="1"/>
    <col min="4" max="4" width="10.33203125" style="37" customWidth="1"/>
    <col min="5" max="5" width="9.25" style="37" customWidth="1"/>
    <col min="6" max="6" width="14.1640625" style="37" customWidth="1"/>
    <col min="7" max="7" width="5.08203125" style="37" customWidth="1"/>
    <col min="8" max="8" width="14.1640625" style="37" customWidth="1"/>
    <col min="9" max="9" width="5.08203125" style="37" customWidth="1"/>
    <col min="10" max="10" width="14.1640625" style="37" customWidth="1"/>
    <col min="11" max="11" width="5.08203125" style="37" customWidth="1"/>
    <col min="12" max="16384" width="9" style="37"/>
  </cols>
  <sheetData>
    <row r="1" spans="1:12">
      <c r="A1" s="160" t="s">
        <v>3</v>
      </c>
    </row>
    <row r="2" spans="1:12" ht="20.5" thickBot="1">
      <c r="A2" s="160" t="s">
        <v>4</v>
      </c>
    </row>
    <row r="3" spans="1:12" ht="22.5" customHeight="1" thickBot="1">
      <c r="A3" s="447" t="s">
        <v>306</v>
      </c>
      <c r="B3" s="448"/>
      <c r="C3" s="449"/>
      <c r="D3" s="449"/>
      <c r="E3" s="449"/>
      <c r="F3" s="443">
        <f>H3-1</f>
        <v>4</v>
      </c>
      <c r="G3" s="444"/>
      <c r="H3" s="445">
        <f>J3-1</f>
        <v>5</v>
      </c>
      <c r="I3" s="446"/>
      <c r="J3" s="436">
        <v>6</v>
      </c>
      <c r="K3" s="437"/>
      <c r="L3" s="48"/>
    </row>
    <row r="4" spans="1:12" ht="22.5" customHeight="1">
      <c r="A4" s="451" t="s">
        <v>368</v>
      </c>
      <c r="B4" s="450" t="s">
        <v>84</v>
      </c>
      <c r="C4" s="450"/>
      <c r="D4" s="450"/>
      <c r="E4" s="67" t="s">
        <v>85</v>
      </c>
      <c r="F4" s="109"/>
      <c r="G4" s="83" t="s">
        <v>78</v>
      </c>
      <c r="H4" s="112"/>
      <c r="I4" s="90" t="s">
        <v>78</v>
      </c>
      <c r="J4" s="115"/>
      <c r="K4" s="97" t="s">
        <v>78</v>
      </c>
      <c r="L4" s="48"/>
    </row>
    <row r="5" spans="1:12" ht="22.5" customHeight="1">
      <c r="A5" s="452"/>
      <c r="B5" s="435" t="s">
        <v>86</v>
      </c>
      <c r="C5" s="435"/>
      <c r="D5" s="435"/>
      <c r="E5" s="49" t="s">
        <v>87</v>
      </c>
      <c r="F5" s="110"/>
      <c r="G5" s="84" t="s">
        <v>88</v>
      </c>
      <c r="H5" s="113"/>
      <c r="I5" s="91" t="s">
        <v>88</v>
      </c>
      <c r="J5" s="116"/>
      <c r="K5" s="98" t="s">
        <v>88</v>
      </c>
      <c r="L5" s="48"/>
    </row>
    <row r="6" spans="1:12" ht="22.5" customHeight="1">
      <c r="A6" s="452"/>
      <c r="B6" s="459" t="s">
        <v>89</v>
      </c>
      <c r="C6" s="459"/>
      <c r="D6" s="459"/>
      <c r="E6" s="50" t="s">
        <v>90</v>
      </c>
      <c r="F6" s="111"/>
      <c r="G6" s="85" t="s">
        <v>78</v>
      </c>
      <c r="H6" s="114"/>
      <c r="I6" s="92" t="s">
        <v>78</v>
      </c>
      <c r="J6" s="117"/>
      <c r="K6" s="99" t="s">
        <v>78</v>
      </c>
      <c r="L6" s="48"/>
    </row>
    <row r="7" spans="1:12" ht="22.5" customHeight="1">
      <c r="A7" s="452"/>
      <c r="B7" s="453" t="s">
        <v>91</v>
      </c>
      <c r="C7" s="453"/>
      <c r="D7" s="453"/>
      <c r="E7" s="51" t="s">
        <v>92</v>
      </c>
      <c r="F7" s="63">
        <f>IFERROR((F6/F4*100),0)</f>
        <v>0</v>
      </c>
      <c r="G7" s="86" t="s">
        <v>307</v>
      </c>
      <c r="H7" s="65">
        <f>IFERROR((H6/H4*100),0)</f>
        <v>0</v>
      </c>
      <c r="I7" s="93" t="s">
        <v>307</v>
      </c>
      <c r="J7" s="64">
        <f>IFERROR((J6/J4*100),0)</f>
        <v>0</v>
      </c>
      <c r="K7" s="100" t="s">
        <v>307</v>
      </c>
      <c r="L7" s="48"/>
    </row>
    <row r="8" spans="1:12" ht="22.5" customHeight="1">
      <c r="A8" s="452"/>
      <c r="B8" s="52"/>
      <c r="C8" s="439" t="s">
        <v>93</v>
      </c>
      <c r="D8" s="440"/>
      <c r="E8" s="50" t="s">
        <v>94</v>
      </c>
      <c r="F8" s="111"/>
      <c r="G8" s="85" t="s">
        <v>78</v>
      </c>
      <c r="H8" s="114"/>
      <c r="I8" s="92" t="s">
        <v>78</v>
      </c>
      <c r="J8" s="117"/>
      <c r="K8" s="99" t="s">
        <v>78</v>
      </c>
      <c r="L8" s="48"/>
    </row>
    <row r="9" spans="1:12" ht="22.5" customHeight="1">
      <c r="A9" s="452"/>
      <c r="B9" s="53"/>
      <c r="C9" s="441" t="s">
        <v>95</v>
      </c>
      <c r="D9" s="442"/>
      <c r="E9" s="51" t="s">
        <v>96</v>
      </c>
      <c r="F9" s="63">
        <f>IFERROR((F8/F6*100),0)</f>
        <v>0</v>
      </c>
      <c r="G9" s="86" t="s">
        <v>42</v>
      </c>
      <c r="H9" s="65">
        <f>IFERROR((H8/H6*100),0)</f>
        <v>0</v>
      </c>
      <c r="I9" s="93" t="s">
        <v>42</v>
      </c>
      <c r="J9" s="64">
        <f>IFERROR((J8/J6*100),0)</f>
        <v>0</v>
      </c>
      <c r="K9" s="100" t="s">
        <v>42</v>
      </c>
      <c r="L9" s="48"/>
    </row>
    <row r="10" spans="1:12" ht="22.5" customHeight="1">
      <c r="A10" s="452"/>
      <c r="B10" s="53"/>
      <c r="C10" s="475" t="s">
        <v>97</v>
      </c>
      <c r="D10" s="476"/>
      <c r="E10" s="50" t="s">
        <v>98</v>
      </c>
      <c r="F10" s="111"/>
      <c r="G10" s="85" t="s">
        <v>78</v>
      </c>
      <c r="H10" s="114"/>
      <c r="I10" s="92" t="s">
        <v>78</v>
      </c>
      <c r="J10" s="117"/>
      <c r="K10" s="99" t="s">
        <v>78</v>
      </c>
      <c r="L10" s="48"/>
    </row>
    <row r="11" spans="1:12" ht="22.5" customHeight="1">
      <c r="A11" s="452"/>
      <c r="B11" s="53"/>
      <c r="C11" s="441" t="s">
        <v>95</v>
      </c>
      <c r="D11" s="442"/>
      <c r="E11" s="51" t="s">
        <v>99</v>
      </c>
      <c r="F11" s="63">
        <f>IFERROR((F10/F6*100),0)</f>
        <v>0</v>
      </c>
      <c r="G11" s="86" t="s">
        <v>42</v>
      </c>
      <c r="H11" s="65">
        <f>IFERROR((H10/H6*100),0)</f>
        <v>0</v>
      </c>
      <c r="I11" s="93" t="s">
        <v>42</v>
      </c>
      <c r="J11" s="64">
        <f>IFERROR((J10/J6*100),0)</f>
        <v>0</v>
      </c>
      <c r="K11" s="100" t="s">
        <v>42</v>
      </c>
      <c r="L11" s="48"/>
    </row>
    <row r="12" spans="1:12" ht="22.5" customHeight="1">
      <c r="A12" s="452"/>
      <c r="B12" s="53"/>
      <c r="C12" s="475" t="s">
        <v>100</v>
      </c>
      <c r="D12" s="476"/>
      <c r="E12" s="50" t="s">
        <v>101</v>
      </c>
      <c r="F12" s="111"/>
      <c r="G12" s="85" t="s">
        <v>78</v>
      </c>
      <c r="H12" s="114"/>
      <c r="I12" s="92" t="s">
        <v>78</v>
      </c>
      <c r="J12" s="117"/>
      <c r="K12" s="99" t="s">
        <v>78</v>
      </c>
      <c r="L12" s="48"/>
    </row>
    <row r="13" spans="1:12" ht="22.5" customHeight="1" thickBot="1">
      <c r="A13" s="452"/>
      <c r="B13" s="53"/>
      <c r="C13" s="477" t="s">
        <v>95</v>
      </c>
      <c r="D13" s="478"/>
      <c r="E13" s="51" t="s">
        <v>102</v>
      </c>
      <c r="F13" s="68">
        <f>IFERROR((F12/F6*100),0)</f>
        <v>0</v>
      </c>
      <c r="G13" s="87" t="s">
        <v>42</v>
      </c>
      <c r="H13" s="69">
        <f>IFERROR((H12/H6*100),0)</f>
        <v>0</v>
      </c>
      <c r="I13" s="94" t="s">
        <v>42</v>
      </c>
      <c r="J13" s="70">
        <f>IFERROR((J12/J6*100),0)</f>
        <v>0</v>
      </c>
      <c r="K13" s="101" t="s">
        <v>42</v>
      </c>
      <c r="L13" s="48"/>
    </row>
    <row r="14" spans="1:12" ht="22.5" customHeight="1">
      <c r="A14" s="472" t="s">
        <v>369</v>
      </c>
      <c r="B14" s="479" t="s">
        <v>103</v>
      </c>
      <c r="C14" s="479"/>
      <c r="D14" s="480"/>
      <c r="E14" s="55" t="s">
        <v>104</v>
      </c>
      <c r="F14" s="118"/>
      <c r="G14" s="88" t="s">
        <v>81</v>
      </c>
      <c r="H14" s="119"/>
      <c r="I14" s="95" t="s">
        <v>81</v>
      </c>
      <c r="J14" s="120"/>
      <c r="K14" s="102" t="s">
        <v>81</v>
      </c>
      <c r="L14" s="48"/>
    </row>
    <row r="15" spans="1:12" ht="22.5" customHeight="1">
      <c r="A15" s="473"/>
      <c r="B15" s="453" t="s">
        <v>105</v>
      </c>
      <c r="C15" s="453"/>
      <c r="D15" s="442"/>
      <c r="E15" s="51" t="s">
        <v>106</v>
      </c>
      <c r="F15" s="63">
        <f>IFERROR((F14/F6*100),0)</f>
        <v>0</v>
      </c>
      <c r="G15" s="86" t="s">
        <v>42</v>
      </c>
      <c r="H15" s="65">
        <f>IFERROR((H14/H6*100),0)</f>
        <v>0</v>
      </c>
      <c r="I15" s="93" t="s">
        <v>42</v>
      </c>
      <c r="J15" s="64">
        <f>IFERROR((J14/J6*100),0)</f>
        <v>0</v>
      </c>
      <c r="K15" s="100" t="s">
        <v>42</v>
      </c>
      <c r="L15" s="48"/>
    </row>
    <row r="16" spans="1:12" ht="22.5" customHeight="1">
      <c r="A16" s="473"/>
      <c r="B16" s="460" t="s">
        <v>107</v>
      </c>
      <c r="C16" s="460"/>
      <c r="D16" s="461"/>
      <c r="E16" s="56" t="s">
        <v>108</v>
      </c>
      <c r="F16" s="123"/>
      <c r="G16" s="89" t="s">
        <v>81</v>
      </c>
      <c r="H16" s="122"/>
      <c r="I16" s="96" t="s">
        <v>81</v>
      </c>
      <c r="J16" s="121"/>
      <c r="K16" s="103" t="s">
        <v>81</v>
      </c>
      <c r="L16" s="48"/>
    </row>
    <row r="17" spans="1:12" ht="22.5" customHeight="1">
      <c r="A17" s="473"/>
      <c r="B17" s="453" t="s">
        <v>105</v>
      </c>
      <c r="C17" s="453"/>
      <c r="D17" s="442"/>
      <c r="E17" s="51" t="s">
        <v>109</v>
      </c>
      <c r="F17" s="63">
        <f>IFERROR((F16/F6*100),0)</f>
        <v>0</v>
      </c>
      <c r="G17" s="86" t="s">
        <v>42</v>
      </c>
      <c r="H17" s="65">
        <f>IFERROR((H16/H6*100),0)</f>
        <v>0</v>
      </c>
      <c r="I17" s="93" t="s">
        <v>42</v>
      </c>
      <c r="J17" s="64">
        <f>IFERROR((J16/J6*100),0)</f>
        <v>0</v>
      </c>
      <c r="K17" s="100" t="s">
        <v>42</v>
      </c>
      <c r="L17" s="48"/>
    </row>
    <row r="18" spans="1:12" ht="22.5" customHeight="1">
      <c r="A18" s="473"/>
      <c r="B18" s="460" t="s">
        <v>110</v>
      </c>
      <c r="C18" s="460"/>
      <c r="D18" s="461"/>
      <c r="E18" s="56" t="s">
        <v>111</v>
      </c>
      <c r="F18" s="123"/>
      <c r="G18" s="89" t="s">
        <v>81</v>
      </c>
      <c r="H18" s="122"/>
      <c r="I18" s="96" t="s">
        <v>81</v>
      </c>
      <c r="J18" s="121"/>
      <c r="K18" s="103" t="s">
        <v>81</v>
      </c>
      <c r="L18" s="48"/>
    </row>
    <row r="19" spans="1:12" ht="22.5" customHeight="1" thickBot="1">
      <c r="A19" s="473"/>
      <c r="B19" s="453" t="s">
        <v>105</v>
      </c>
      <c r="C19" s="453"/>
      <c r="D19" s="442"/>
      <c r="E19" s="51" t="s">
        <v>112</v>
      </c>
      <c r="F19" s="68">
        <f>IFERROR((F18/F6*100),0)</f>
        <v>0</v>
      </c>
      <c r="G19" s="87" t="s">
        <v>42</v>
      </c>
      <c r="H19" s="69">
        <f>IFERROR((H18/H6*100),0)</f>
        <v>0</v>
      </c>
      <c r="I19" s="94" t="s">
        <v>42</v>
      </c>
      <c r="J19" s="70">
        <f>IFERROR((J18/J6*100),0)</f>
        <v>0</v>
      </c>
      <c r="K19" s="101" t="s">
        <v>42</v>
      </c>
      <c r="L19" s="48"/>
    </row>
    <row r="20" spans="1:12" ht="22.5" customHeight="1">
      <c r="A20" s="472" t="s">
        <v>370</v>
      </c>
      <c r="B20" s="438" t="s">
        <v>113</v>
      </c>
      <c r="C20" s="438"/>
      <c r="D20" s="438"/>
      <c r="E20" s="438"/>
      <c r="F20" s="458" t="s">
        <v>308</v>
      </c>
      <c r="G20" s="454"/>
      <c r="H20" s="456" t="s">
        <v>77</v>
      </c>
      <c r="I20" s="457"/>
      <c r="J20" s="454" t="s">
        <v>77</v>
      </c>
      <c r="K20" s="455"/>
      <c r="L20" s="48"/>
    </row>
    <row r="21" spans="1:12" ht="22.5" customHeight="1">
      <c r="A21" s="473"/>
      <c r="B21" s="460" t="s">
        <v>114</v>
      </c>
      <c r="C21" s="460"/>
      <c r="D21" s="460"/>
      <c r="E21" s="460"/>
      <c r="F21" s="145"/>
      <c r="G21" s="78" t="s">
        <v>79</v>
      </c>
      <c r="H21" s="147"/>
      <c r="I21" s="79" t="s">
        <v>79</v>
      </c>
      <c r="J21" s="149"/>
      <c r="K21" s="81" t="s">
        <v>79</v>
      </c>
      <c r="L21" s="48"/>
    </row>
    <row r="22" spans="1:12" ht="22.5" customHeight="1">
      <c r="A22" s="473"/>
      <c r="B22" s="434" t="s">
        <v>115</v>
      </c>
      <c r="C22" s="434"/>
      <c r="D22" s="434"/>
      <c r="E22" s="434"/>
      <c r="F22" s="146"/>
      <c r="G22" s="77" t="s">
        <v>79</v>
      </c>
      <c r="H22" s="148"/>
      <c r="I22" s="80" t="s">
        <v>79</v>
      </c>
      <c r="J22" s="150"/>
      <c r="K22" s="82" t="s">
        <v>79</v>
      </c>
      <c r="L22" s="48"/>
    </row>
    <row r="23" spans="1:12" ht="22.5" customHeight="1">
      <c r="A23" s="473"/>
      <c r="B23" s="435" t="s">
        <v>116</v>
      </c>
      <c r="C23" s="435"/>
      <c r="D23" s="435"/>
      <c r="E23" s="435"/>
      <c r="F23" s="145"/>
      <c r="G23" s="78" t="s">
        <v>80</v>
      </c>
      <c r="H23" s="147"/>
      <c r="I23" s="79" t="s">
        <v>80</v>
      </c>
      <c r="J23" s="149"/>
      <c r="K23" s="81" t="s">
        <v>80</v>
      </c>
      <c r="L23" s="48"/>
    </row>
    <row r="24" spans="1:12" ht="22.5" customHeight="1">
      <c r="A24" s="473"/>
      <c r="B24" s="481" t="s">
        <v>367</v>
      </c>
      <c r="C24" s="432" t="s">
        <v>117</v>
      </c>
      <c r="D24" s="433"/>
      <c r="E24" s="433"/>
      <c r="F24" s="139"/>
      <c r="G24" s="58" t="s">
        <v>42</v>
      </c>
      <c r="H24" s="141"/>
      <c r="I24" s="66" t="s">
        <v>42</v>
      </c>
      <c r="J24" s="143"/>
      <c r="K24" s="59" t="s">
        <v>42</v>
      </c>
      <c r="L24" s="48"/>
    </row>
    <row r="25" spans="1:12" ht="22.5" customHeight="1">
      <c r="A25" s="473"/>
      <c r="B25" s="461"/>
      <c r="C25" s="432" t="s">
        <v>118</v>
      </c>
      <c r="D25" s="433"/>
      <c r="E25" s="433"/>
      <c r="F25" s="139"/>
      <c r="G25" s="58" t="s">
        <v>42</v>
      </c>
      <c r="H25" s="141"/>
      <c r="I25" s="66" t="s">
        <v>42</v>
      </c>
      <c r="J25" s="143"/>
      <c r="K25" s="59" t="s">
        <v>42</v>
      </c>
      <c r="L25" s="48"/>
    </row>
    <row r="26" spans="1:12" ht="22.5" customHeight="1">
      <c r="A26" s="473"/>
      <c r="B26" s="461"/>
      <c r="C26" s="432" t="s">
        <v>82</v>
      </c>
      <c r="D26" s="433"/>
      <c r="E26" s="433"/>
      <c r="F26" s="139"/>
      <c r="G26" s="58" t="s">
        <v>42</v>
      </c>
      <c r="H26" s="141"/>
      <c r="I26" s="66" t="s">
        <v>42</v>
      </c>
      <c r="J26" s="143"/>
      <c r="K26" s="59" t="s">
        <v>42</v>
      </c>
      <c r="L26" s="48"/>
    </row>
    <row r="27" spans="1:12" ht="22.5" customHeight="1">
      <c r="A27" s="473"/>
      <c r="B27" s="461"/>
      <c r="C27" s="483" t="s">
        <v>119</v>
      </c>
      <c r="D27" s="432" t="s">
        <v>120</v>
      </c>
      <c r="E27" s="433"/>
      <c r="F27" s="139"/>
      <c r="G27" s="58" t="s">
        <v>42</v>
      </c>
      <c r="H27" s="141"/>
      <c r="I27" s="66" t="s">
        <v>42</v>
      </c>
      <c r="J27" s="143"/>
      <c r="K27" s="59" t="s">
        <v>42</v>
      </c>
      <c r="L27" s="48"/>
    </row>
    <row r="28" spans="1:12" ht="22.5" customHeight="1">
      <c r="A28" s="473"/>
      <c r="B28" s="461"/>
      <c r="C28" s="484"/>
      <c r="D28" s="432" t="s">
        <v>121</v>
      </c>
      <c r="E28" s="433"/>
      <c r="F28" s="139"/>
      <c r="G28" s="58" t="s">
        <v>42</v>
      </c>
      <c r="H28" s="141"/>
      <c r="I28" s="66" t="s">
        <v>42</v>
      </c>
      <c r="J28" s="143"/>
      <c r="K28" s="59" t="s">
        <v>42</v>
      </c>
      <c r="L28" s="48"/>
    </row>
    <row r="29" spans="1:12" ht="22.5" customHeight="1">
      <c r="A29" s="473"/>
      <c r="B29" s="461"/>
      <c r="C29" s="484"/>
      <c r="D29" s="432" t="s">
        <v>122</v>
      </c>
      <c r="E29" s="433"/>
      <c r="F29" s="139"/>
      <c r="G29" s="58" t="s">
        <v>42</v>
      </c>
      <c r="H29" s="141"/>
      <c r="I29" s="66" t="s">
        <v>42</v>
      </c>
      <c r="J29" s="143"/>
      <c r="K29" s="59" t="s">
        <v>42</v>
      </c>
      <c r="L29" s="48"/>
    </row>
    <row r="30" spans="1:12" ht="22.5" customHeight="1">
      <c r="A30" s="473"/>
      <c r="B30" s="461"/>
      <c r="C30" s="484"/>
      <c r="D30" s="432" t="s">
        <v>123</v>
      </c>
      <c r="E30" s="433"/>
      <c r="F30" s="139"/>
      <c r="G30" s="58" t="s">
        <v>42</v>
      </c>
      <c r="H30" s="141"/>
      <c r="I30" s="66" t="s">
        <v>42</v>
      </c>
      <c r="J30" s="143"/>
      <c r="K30" s="59" t="s">
        <v>42</v>
      </c>
      <c r="L30" s="48"/>
    </row>
    <row r="31" spans="1:12" ht="22.5" customHeight="1" thickBot="1">
      <c r="A31" s="474"/>
      <c r="B31" s="482"/>
      <c r="C31" s="485"/>
      <c r="D31" s="486" t="s">
        <v>97</v>
      </c>
      <c r="E31" s="487"/>
      <c r="F31" s="140"/>
      <c r="G31" s="71" t="s">
        <v>42</v>
      </c>
      <c r="H31" s="142"/>
      <c r="I31" s="72" t="s">
        <v>42</v>
      </c>
      <c r="J31" s="144"/>
      <c r="K31" s="73" t="s">
        <v>42</v>
      </c>
      <c r="L31" s="48"/>
    </row>
    <row r="32" spans="1:12" ht="22.5" customHeight="1">
      <c r="A32" s="462" t="s">
        <v>124</v>
      </c>
      <c r="B32" s="465" t="s">
        <v>125</v>
      </c>
      <c r="C32" s="465"/>
      <c r="D32" s="465"/>
      <c r="E32" s="465"/>
      <c r="F32" s="133"/>
      <c r="G32" s="74"/>
      <c r="H32" s="135"/>
      <c r="I32" s="75"/>
      <c r="J32" s="137"/>
      <c r="K32" s="76"/>
      <c r="L32" s="48"/>
    </row>
    <row r="33" spans="1:12" ht="22.5" customHeight="1">
      <c r="A33" s="463"/>
      <c r="B33" s="435" t="s">
        <v>126</v>
      </c>
      <c r="C33" s="435"/>
      <c r="D33" s="435"/>
      <c r="E33" s="435"/>
      <c r="F33" s="134"/>
      <c r="G33" s="104" t="s">
        <v>127</v>
      </c>
      <c r="H33" s="136"/>
      <c r="I33" s="42" t="s">
        <v>127</v>
      </c>
      <c r="J33" s="138"/>
      <c r="K33" s="43" t="s">
        <v>127</v>
      </c>
      <c r="L33" s="48"/>
    </row>
    <row r="34" spans="1:12" ht="22.5" customHeight="1">
      <c r="A34" s="463"/>
      <c r="B34" s="466" t="s">
        <v>128</v>
      </c>
      <c r="C34" s="460"/>
      <c r="D34" s="468" t="s">
        <v>129</v>
      </c>
      <c r="E34" s="450"/>
      <c r="F34" s="124"/>
      <c r="G34" s="105" t="s">
        <v>130</v>
      </c>
      <c r="H34" s="127"/>
      <c r="I34" s="107" t="s">
        <v>130</v>
      </c>
      <c r="J34" s="130"/>
      <c r="K34" s="44" t="s">
        <v>130</v>
      </c>
      <c r="L34" s="48"/>
    </row>
    <row r="35" spans="1:12" ht="22.5" customHeight="1">
      <c r="A35" s="463"/>
      <c r="B35" s="460"/>
      <c r="C35" s="460"/>
      <c r="D35" s="469" t="s">
        <v>131</v>
      </c>
      <c r="E35" s="435"/>
      <c r="F35" s="125"/>
      <c r="G35" s="104" t="s">
        <v>130</v>
      </c>
      <c r="H35" s="128"/>
      <c r="I35" s="42" t="s">
        <v>130</v>
      </c>
      <c r="J35" s="131"/>
      <c r="K35" s="43" t="s">
        <v>130</v>
      </c>
      <c r="L35" s="48"/>
    </row>
    <row r="36" spans="1:12" ht="22.5" customHeight="1" thickBot="1">
      <c r="A36" s="464"/>
      <c r="B36" s="467"/>
      <c r="C36" s="467"/>
      <c r="D36" s="470" t="s">
        <v>132</v>
      </c>
      <c r="E36" s="471"/>
      <c r="F36" s="126"/>
      <c r="G36" s="106" t="s">
        <v>130</v>
      </c>
      <c r="H36" s="129"/>
      <c r="I36" s="108" t="s">
        <v>130</v>
      </c>
      <c r="J36" s="132"/>
      <c r="K36" s="45" t="s">
        <v>130</v>
      </c>
      <c r="L36" s="48"/>
    </row>
    <row r="37" spans="1:12" ht="18" customHeight="1">
      <c r="A37" s="40" t="s">
        <v>133</v>
      </c>
      <c r="B37" s="40"/>
      <c r="C37" s="40"/>
      <c r="D37" s="40"/>
      <c r="E37" s="46"/>
      <c r="F37" s="40"/>
      <c r="G37" s="61"/>
      <c r="H37" s="40"/>
      <c r="I37" s="61"/>
      <c r="J37" s="40"/>
      <c r="K37" s="61"/>
      <c r="L37" s="48"/>
    </row>
    <row r="38" spans="1:12" ht="18" customHeight="1">
      <c r="A38" s="40" t="s">
        <v>134</v>
      </c>
      <c r="B38" s="40"/>
      <c r="C38" s="40"/>
      <c r="D38" s="40"/>
      <c r="E38" s="46"/>
      <c r="F38" s="40"/>
      <c r="G38" s="61"/>
      <c r="H38" s="40"/>
      <c r="I38" s="61"/>
      <c r="J38" s="40"/>
      <c r="K38" s="61"/>
      <c r="L38" s="48"/>
    </row>
    <row r="39" spans="1:12" ht="18" customHeight="1">
      <c r="A39" s="47" t="s">
        <v>135</v>
      </c>
      <c r="B39" s="40"/>
      <c r="C39" s="40"/>
      <c r="D39" s="40"/>
      <c r="E39" s="46"/>
      <c r="F39" s="40"/>
      <c r="G39" s="61"/>
      <c r="H39" s="40"/>
      <c r="I39" s="61"/>
      <c r="J39" s="40"/>
      <c r="K39" s="61"/>
      <c r="L39" s="48"/>
    </row>
  </sheetData>
  <mergeCells count="47">
    <mergeCell ref="A20:A31"/>
    <mergeCell ref="B17:D17"/>
    <mergeCell ref="B15:D15"/>
    <mergeCell ref="C10:D10"/>
    <mergeCell ref="C11:D11"/>
    <mergeCell ref="C12:D12"/>
    <mergeCell ref="C13:D13"/>
    <mergeCell ref="B14:D14"/>
    <mergeCell ref="B18:D18"/>
    <mergeCell ref="B19:D19"/>
    <mergeCell ref="A14:A19"/>
    <mergeCell ref="B24:B31"/>
    <mergeCell ref="C27:C31"/>
    <mergeCell ref="D31:E31"/>
    <mergeCell ref="B21:E21"/>
    <mergeCell ref="C26:E26"/>
    <mergeCell ref="A32:A36"/>
    <mergeCell ref="B33:E33"/>
    <mergeCell ref="B32:E32"/>
    <mergeCell ref="B34:C36"/>
    <mergeCell ref="D34:E34"/>
    <mergeCell ref="D35:E35"/>
    <mergeCell ref="D36:E36"/>
    <mergeCell ref="J3:K3"/>
    <mergeCell ref="B20:E20"/>
    <mergeCell ref="C8:D8"/>
    <mergeCell ref="C9:D9"/>
    <mergeCell ref="F3:G3"/>
    <mergeCell ref="H3:I3"/>
    <mergeCell ref="A3:E3"/>
    <mergeCell ref="B4:D4"/>
    <mergeCell ref="B5:D5"/>
    <mergeCell ref="A4:A13"/>
    <mergeCell ref="B7:D7"/>
    <mergeCell ref="J20:K20"/>
    <mergeCell ref="H20:I20"/>
    <mergeCell ref="F20:G20"/>
    <mergeCell ref="B6:D6"/>
    <mergeCell ref="B16:D16"/>
    <mergeCell ref="D30:E30"/>
    <mergeCell ref="B22:E22"/>
    <mergeCell ref="B23:E23"/>
    <mergeCell ref="D29:E29"/>
    <mergeCell ref="C24:E24"/>
    <mergeCell ref="D27:E27"/>
    <mergeCell ref="D28:E28"/>
    <mergeCell ref="C25:E25"/>
  </mergeCells>
  <phoneticPr fontId="20"/>
  <conditionalFormatting sqref="J3:K3 F21:K31">
    <cfRule type="containsBlanks" dxfId="51" priority="8">
      <formula>LEN(TRIM(F3))=0</formula>
    </cfRule>
  </conditionalFormatting>
  <conditionalFormatting sqref="F33:K36 F32 J32 H32 F4:K17">
    <cfRule type="containsBlanks" dxfId="50" priority="7">
      <formula>LEN(TRIM(F4))=0</formula>
    </cfRule>
  </conditionalFormatting>
  <conditionalFormatting sqref="F20:K20">
    <cfRule type="cellIs" dxfId="49" priority="6" operator="equal">
      <formula>"："</formula>
    </cfRule>
  </conditionalFormatting>
  <conditionalFormatting sqref="F18:K18 G19 I19 K19">
    <cfRule type="containsBlanks" dxfId="48" priority="5">
      <formula>LEN(TRIM(F18))=0</formula>
    </cfRule>
  </conditionalFormatting>
  <conditionalFormatting sqref="F19">
    <cfRule type="containsBlanks" dxfId="47" priority="3">
      <formula>LEN(TRIM(F19))=0</formula>
    </cfRule>
  </conditionalFormatting>
  <conditionalFormatting sqref="H19">
    <cfRule type="containsBlanks" dxfId="46" priority="2">
      <formula>LEN(TRIM(H19))=0</formula>
    </cfRule>
  </conditionalFormatting>
  <conditionalFormatting sqref="J19">
    <cfRule type="containsBlanks" dxfId="45" priority="1">
      <formula>LEN(TRIM(J19))=0</formula>
    </cfRule>
  </conditionalFormatting>
  <printOptions horizontalCentered="1"/>
  <pageMargins left="0.70866141732283472" right="0.70866141732283472" top="0.74803149606299213" bottom="0.74803149606299213" header="0.31496062992125984" footer="0.31496062992125984"/>
  <pageSetup paperSize="9" scale="82" orientation="portrait" r:id="rId1"/>
  <headerFooter>
    <oddFooter>&amp;C－１－</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8A244-FC86-44F6-B9D6-F9E0AEB74E87}">
  <sheetPr>
    <pageSetUpPr fitToPage="1"/>
  </sheetPr>
  <dimension ref="A1:E32"/>
  <sheetViews>
    <sheetView view="pageLayout" zoomScaleNormal="100" zoomScaleSheetLayoutView="100" workbookViewId="0">
      <selection activeCell="C4" sqref="C4:V12"/>
    </sheetView>
  </sheetViews>
  <sheetFormatPr defaultColWidth="9" defaultRowHeight="18"/>
  <cols>
    <col min="1" max="1" width="3.58203125" style="29" customWidth="1"/>
    <col min="2" max="2" width="15.5" style="29" customWidth="1"/>
    <col min="3" max="3" width="19.1640625" style="29" customWidth="1"/>
    <col min="4" max="4" width="9.75" style="159" customWidth="1"/>
    <col min="5" max="5" width="38.75" style="29" customWidth="1"/>
    <col min="6" max="16384" width="9" style="29"/>
  </cols>
  <sheetData>
    <row r="1" spans="1:5" ht="20">
      <c r="A1" s="507" t="s">
        <v>371</v>
      </c>
      <c r="B1" s="507"/>
      <c r="C1" s="507"/>
      <c r="D1" s="507"/>
      <c r="E1" s="507"/>
    </row>
    <row r="2" spans="1:5">
      <c r="A2" s="430" t="s">
        <v>372</v>
      </c>
      <c r="B2" s="430"/>
      <c r="C2" s="430"/>
      <c r="D2" s="430"/>
      <c r="E2" s="430"/>
    </row>
    <row r="3" spans="1:5" ht="30.5" customHeight="1">
      <c r="B3" s="151" t="s">
        <v>309</v>
      </c>
      <c r="C3" s="508" t="s">
        <v>374</v>
      </c>
      <c r="D3" s="509"/>
      <c r="E3" s="510"/>
    </row>
    <row r="4" spans="1:5" ht="31.5" customHeight="1">
      <c r="B4" s="501"/>
      <c r="C4" s="491"/>
      <c r="D4" s="492"/>
      <c r="E4" s="493"/>
    </row>
    <row r="5" spans="1:5" ht="31.5" customHeight="1">
      <c r="B5" s="502"/>
      <c r="C5" s="494"/>
      <c r="D5" s="495"/>
      <c r="E5" s="496"/>
    </row>
    <row r="6" spans="1:5" ht="31.5" customHeight="1">
      <c r="B6" s="502"/>
      <c r="C6" s="494"/>
      <c r="D6" s="495"/>
      <c r="E6" s="496"/>
    </row>
    <row r="7" spans="1:5" ht="31.5" customHeight="1">
      <c r="B7" s="502"/>
      <c r="C7" s="494"/>
      <c r="D7" s="495"/>
      <c r="E7" s="496"/>
    </row>
    <row r="8" spans="1:5" ht="31.5" customHeight="1">
      <c r="B8" s="502"/>
      <c r="C8" s="494"/>
      <c r="D8" s="495"/>
      <c r="E8" s="496"/>
    </row>
    <row r="9" spans="1:5" ht="31.5" customHeight="1">
      <c r="B9" s="502"/>
      <c r="C9" s="494"/>
      <c r="D9" s="495"/>
      <c r="E9" s="496"/>
    </row>
    <row r="10" spans="1:5" ht="31.5" customHeight="1">
      <c r="B10" s="502"/>
      <c r="C10" s="494"/>
      <c r="D10" s="495"/>
      <c r="E10" s="496"/>
    </row>
    <row r="11" spans="1:5" ht="31.5" customHeight="1">
      <c r="B11" s="502"/>
      <c r="C11" s="494"/>
      <c r="D11" s="495"/>
      <c r="E11" s="496"/>
    </row>
    <row r="12" spans="1:5" ht="31.5" customHeight="1">
      <c r="B12" s="503"/>
      <c r="C12" s="497"/>
      <c r="D12" s="498"/>
      <c r="E12" s="499"/>
    </row>
    <row r="13" spans="1:5" ht="21" customHeight="1">
      <c r="B13" s="152"/>
      <c r="C13" s="153"/>
      <c r="D13" s="158"/>
      <c r="E13" s="41"/>
    </row>
    <row r="14" spans="1:5" ht="21" customHeight="1">
      <c r="B14" s="153"/>
      <c r="C14" s="153"/>
      <c r="D14" s="158"/>
      <c r="E14" s="41"/>
    </row>
    <row r="15" spans="1:5" ht="21" customHeight="1">
      <c r="A15" s="511" t="s">
        <v>373</v>
      </c>
      <c r="B15" s="511"/>
      <c r="C15" s="511"/>
      <c r="D15" s="511"/>
      <c r="E15" s="511"/>
    </row>
    <row r="16" spans="1:5" ht="31" customHeight="1">
      <c r="A16" s="154"/>
      <c r="B16" s="155"/>
      <c r="C16" s="488" t="s">
        <v>375</v>
      </c>
      <c r="D16" s="489"/>
      <c r="E16" s="490"/>
    </row>
    <row r="17" spans="1:5" ht="31.5" customHeight="1">
      <c r="B17" s="504"/>
      <c r="C17" s="491"/>
      <c r="D17" s="492"/>
      <c r="E17" s="493"/>
    </row>
    <row r="18" spans="1:5" ht="31.5" customHeight="1">
      <c r="B18" s="505"/>
      <c r="C18" s="494"/>
      <c r="D18" s="495"/>
      <c r="E18" s="496"/>
    </row>
    <row r="19" spans="1:5" ht="31.5" customHeight="1">
      <c r="B19" s="505"/>
      <c r="C19" s="494"/>
      <c r="D19" s="495"/>
      <c r="E19" s="496"/>
    </row>
    <row r="20" spans="1:5" ht="31.5" customHeight="1">
      <c r="B20" s="505"/>
      <c r="C20" s="494"/>
      <c r="D20" s="495"/>
      <c r="E20" s="496"/>
    </row>
    <row r="21" spans="1:5" ht="31.5" customHeight="1">
      <c r="B21" s="505"/>
      <c r="C21" s="494"/>
      <c r="D21" s="495"/>
      <c r="E21" s="496"/>
    </row>
    <row r="22" spans="1:5" ht="31.5" customHeight="1">
      <c r="B22" s="505"/>
      <c r="C22" s="494"/>
      <c r="D22" s="495"/>
      <c r="E22" s="496"/>
    </row>
    <row r="23" spans="1:5" ht="31.5" customHeight="1">
      <c r="B23" s="505"/>
      <c r="C23" s="494"/>
      <c r="D23" s="495"/>
      <c r="E23" s="496"/>
    </row>
    <row r="24" spans="1:5" ht="31.5" customHeight="1">
      <c r="B24" s="505"/>
      <c r="C24" s="494"/>
      <c r="D24" s="495"/>
      <c r="E24" s="496"/>
    </row>
    <row r="25" spans="1:5" ht="31.5" customHeight="1">
      <c r="B25" s="506"/>
      <c r="C25" s="497"/>
      <c r="D25" s="498"/>
      <c r="E25" s="499"/>
    </row>
    <row r="26" spans="1:5" ht="21" customHeight="1">
      <c r="B26" s="156"/>
      <c r="C26" s="153"/>
      <c r="D26" s="158"/>
      <c r="E26" s="41"/>
    </row>
    <row r="27" spans="1:5" ht="21" customHeight="1">
      <c r="B27" s="157"/>
      <c r="C27" s="153"/>
      <c r="D27" s="158"/>
      <c r="E27" s="41"/>
    </row>
    <row r="28" spans="1:5" ht="21" customHeight="1">
      <c r="A28" s="500" t="s">
        <v>377</v>
      </c>
      <c r="B28" s="500"/>
      <c r="C28" s="500"/>
      <c r="D28" s="500"/>
      <c r="E28" s="500"/>
    </row>
    <row r="29" spans="1:5" ht="21" customHeight="1">
      <c r="A29" s="500" t="s">
        <v>376</v>
      </c>
      <c r="B29" s="500"/>
      <c r="C29" s="500"/>
      <c r="D29" s="500"/>
      <c r="E29" s="500"/>
    </row>
    <row r="30" spans="1:5" ht="21" customHeight="1">
      <c r="B30" s="57" t="s">
        <v>310</v>
      </c>
      <c r="C30" s="41"/>
      <c r="D30" s="429"/>
      <c r="E30" s="33"/>
    </row>
    <row r="31" spans="1:5" ht="21" customHeight="1">
      <c r="B31" s="57" t="s">
        <v>311</v>
      </c>
      <c r="C31" s="41"/>
      <c r="D31" s="428"/>
      <c r="E31" s="33"/>
    </row>
    <row r="32" spans="1:5" ht="21" customHeight="1">
      <c r="B32" s="57" t="s">
        <v>312</v>
      </c>
      <c r="C32" s="41"/>
      <c r="D32" s="429"/>
      <c r="E32" s="33"/>
    </row>
  </sheetData>
  <mergeCells count="11">
    <mergeCell ref="A1:E1"/>
    <mergeCell ref="A2:E2"/>
    <mergeCell ref="C3:E3"/>
    <mergeCell ref="C4:E12"/>
    <mergeCell ref="A15:E15"/>
    <mergeCell ref="C16:E16"/>
    <mergeCell ref="C17:E25"/>
    <mergeCell ref="A29:E29"/>
    <mergeCell ref="A28:E28"/>
    <mergeCell ref="B4:B12"/>
    <mergeCell ref="B17:B25"/>
  </mergeCells>
  <phoneticPr fontId="20"/>
  <conditionalFormatting sqref="B4:D4 B17:D17 B18:B22">
    <cfRule type="containsBlanks" dxfId="44" priority="4">
      <formula>LEN(TRIM(B4))=0</formula>
    </cfRule>
  </conditionalFormatting>
  <conditionalFormatting sqref="D30:D32">
    <cfRule type="containsBlanks" dxfId="43" priority="1">
      <formula>LEN(TRIM(D30))=0</formula>
    </cfRule>
  </conditionalFormatting>
  <dataValidations disablePrompts="1" count="1">
    <dataValidation type="list" allowBlank="1" showInputMessage="1" showErrorMessage="1" sqref="D30:D32" xr:uid="{738EFE97-1866-4322-AF7F-883995A081D1}">
      <formula1>"有,無"</formula1>
    </dataValidation>
  </dataValidations>
  <pageMargins left="0.7" right="0.7" top="0.75" bottom="0.75" header="0.3" footer="0.3"/>
  <pageSetup paperSize="9" scale="81" orientation="portrait" r:id="rId1"/>
  <headerFooter>
    <oddFooter>&amp;C&amp;12－２－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CE53-C9A9-41CC-B2C5-40BD6F27E035}">
  <sheetPr>
    <pageSetUpPr fitToPage="1"/>
  </sheetPr>
  <dimension ref="A1:B32"/>
  <sheetViews>
    <sheetView view="pageBreakPreview" zoomScaleNormal="100" zoomScaleSheetLayoutView="100" workbookViewId="0">
      <selection activeCell="D14" sqref="D14"/>
    </sheetView>
  </sheetViews>
  <sheetFormatPr defaultColWidth="9" defaultRowHeight="13"/>
  <cols>
    <col min="1" max="1" width="21.5" style="24" customWidth="1"/>
    <col min="2" max="2" width="60" style="24" customWidth="1"/>
    <col min="3" max="16384" width="9" style="24"/>
  </cols>
  <sheetData>
    <row r="1" spans="1:2">
      <c r="A1" s="24" t="s">
        <v>5</v>
      </c>
    </row>
    <row r="2" spans="1:2" ht="13.5" thickBot="1">
      <c r="A2" s="24" t="s">
        <v>6</v>
      </c>
    </row>
    <row r="3" spans="1:2" ht="13.5" thickBot="1">
      <c r="A3" s="1" t="s">
        <v>7</v>
      </c>
      <c r="B3" s="2" t="s">
        <v>8</v>
      </c>
    </row>
    <row r="4" spans="1:2">
      <c r="A4" s="512"/>
      <c r="B4" s="512"/>
    </row>
    <row r="5" spans="1:2">
      <c r="A5" s="513"/>
      <c r="B5" s="513"/>
    </row>
    <row r="6" spans="1:2">
      <c r="A6" s="513"/>
      <c r="B6" s="513"/>
    </row>
    <row r="7" spans="1:2">
      <c r="A7" s="513"/>
      <c r="B7" s="513"/>
    </row>
    <row r="8" spans="1:2">
      <c r="A8" s="513"/>
      <c r="B8" s="513"/>
    </row>
    <row r="9" spans="1:2">
      <c r="A9" s="513"/>
      <c r="B9" s="513"/>
    </row>
    <row r="10" spans="1:2">
      <c r="A10" s="513"/>
      <c r="B10" s="513"/>
    </row>
    <row r="11" spans="1:2">
      <c r="A11" s="513"/>
      <c r="B11" s="513"/>
    </row>
    <row r="12" spans="1:2" ht="13.5" thickBot="1">
      <c r="A12" s="514"/>
      <c r="B12" s="514"/>
    </row>
    <row r="15" spans="1:2" ht="13.5" thickBot="1">
      <c r="A15" s="24" t="s">
        <v>9</v>
      </c>
    </row>
    <row r="16" spans="1:2" ht="14.5" thickBot="1">
      <c r="A16" s="3" t="s">
        <v>10</v>
      </c>
      <c r="B16" s="2" t="s">
        <v>11</v>
      </c>
    </row>
    <row r="17" spans="1:2">
      <c r="A17" s="512"/>
      <c r="B17" s="512"/>
    </row>
    <row r="18" spans="1:2">
      <c r="A18" s="513"/>
      <c r="B18" s="513"/>
    </row>
    <row r="19" spans="1:2">
      <c r="A19" s="513"/>
      <c r="B19" s="513"/>
    </row>
    <row r="20" spans="1:2">
      <c r="A20" s="513"/>
      <c r="B20" s="513"/>
    </row>
    <row r="21" spans="1:2">
      <c r="A21" s="513"/>
      <c r="B21" s="513"/>
    </row>
    <row r="22" spans="1:2">
      <c r="A22" s="513"/>
      <c r="B22" s="513"/>
    </row>
    <row r="23" spans="1:2">
      <c r="A23" s="513"/>
      <c r="B23" s="513"/>
    </row>
    <row r="24" spans="1:2">
      <c r="A24" s="513"/>
      <c r="B24" s="513"/>
    </row>
    <row r="25" spans="1:2" ht="13.5" thickBot="1">
      <c r="A25" s="514"/>
      <c r="B25" s="514"/>
    </row>
    <row r="28" spans="1:2">
      <c r="A28" s="24" t="s">
        <v>12</v>
      </c>
    </row>
    <row r="29" spans="1:2">
      <c r="A29" s="24" t="s">
        <v>13</v>
      </c>
    </row>
    <row r="30" spans="1:2">
      <c r="A30" s="24" t="s">
        <v>14</v>
      </c>
    </row>
    <row r="31" spans="1:2">
      <c r="A31" s="24" t="s">
        <v>136</v>
      </c>
    </row>
    <row r="32" spans="1:2">
      <c r="A32" s="24" t="s">
        <v>137</v>
      </c>
    </row>
  </sheetData>
  <mergeCells count="4">
    <mergeCell ref="A17:A25"/>
    <mergeCell ref="B17:B25"/>
    <mergeCell ref="A4:A12"/>
    <mergeCell ref="B4:B12"/>
  </mergeCells>
  <phoneticPr fontId="20"/>
  <pageMargins left="0.7" right="0.7" top="0.75" bottom="0.75" header="0.3" footer="0.3"/>
  <pageSetup paperSize="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F9D77-DE1D-4452-9D40-D5F58BE5ECAB}">
  <sheetPr>
    <pageSetUpPr fitToPage="1"/>
  </sheetPr>
  <dimension ref="A1:F39"/>
  <sheetViews>
    <sheetView view="pageLayout" zoomScaleNormal="100" zoomScaleSheetLayoutView="100" workbookViewId="0">
      <selection activeCell="H19" sqref="H19"/>
    </sheetView>
  </sheetViews>
  <sheetFormatPr defaultColWidth="9" defaultRowHeight="20"/>
  <cols>
    <col min="1" max="2" width="5.58203125" style="37" customWidth="1"/>
    <col min="3" max="3" width="24.25" style="37" customWidth="1"/>
    <col min="4" max="5" width="5.58203125" style="37" customWidth="1"/>
    <col min="6" max="6" width="31.5" style="37" customWidth="1"/>
    <col min="7" max="16384" width="9" style="37"/>
  </cols>
  <sheetData>
    <row r="1" spans="1:6">
      <c r="A1" s="160" t="s">
        <v>146</v>
      </c>
    </row>
    <row r="3" spans="1:6">
      <c r="A3" s="37" t="s">
        <v>378</v>
      </c>
    </row>
    <row r="5" spans="1:6">
      <c r="F5" s="37" t="s">
        <v>139</v>
      </c>
    </row>
    <row r="6" spans="1:6" ht="14.5" customHeight="1">
      <c r="F6" s="518"/>
    </row>
    <row r="7" spans="1:6" ht="14.5" customHeight="1">
      <c r="E7" s="161"/>
      <c r="F7" s="519"/>
    </row>
    <row r="8" spans="1:6" ht="14.5" customHeight="1">
      <c r="C8" s="37" t="s">
        <v>141</v>
      </c>
      <c r="E8" s="162"/>
      <c r="F8" s="519"/>
    </row>
    <row r="9" spans="1:6" ht="14.5" customHeight="1">
      <c r="C9" s="518"/>
      <c r="E9" s="163"/>
      <c r="F9" s="520"/>
    </row>
    <row r="10" spans="1:6" ht="14.5" customHeight="1">
      <c r="B10" s="161"/>
      <c r="C10" s="519"/>
      <c r="D10" s="161"/>
      <c r="E10" s="163"/>
    </row>
    <row r="11" spans="1:6" ht="14.5" customHeight="1">
      <c r="B11" s="162"/>
      <c r="C11" s="519"/>
      <c r="E11" s="163"/>
      <c r="F11" s="37" t="s">
        <v>140</v>
      </c>
    </row>
    <row r="12" spans="1:6" ht="14.5" customHeight="1">
      <c r="B12" s="163"/>
      <c r="C12" s="520"/>
      <c r="E12" s="163"/>
      <c r="F12" s="518"/>
    </row>
    <row r="13" spans="1:6" ht="14.5" customHeight="1">
      <c r="B13" s="163"/>
      <c r="E13" s="164"/>
      <c r="F13" s="519"/>
    </row>
    <row r="14" spans="1:6" ht="14.5" customHeight="1">
      <c r="B14" s="163"/>
      <c r="F14" s="519"/>
    </row>
    <row r="15" spans="1:6" ht="14.5" customHeight="1">
      <c r="B15" s="163"/>
      <c r="F15" s="520"/>
    </row>
    <row r="16" spans="1:6" ht="14.5" customHeight="1">
      <c r="B16" s="163"/>
    </row>
    <row r="17" spans="1:6" ht="14.5" customHeight="1">
      <c r="B17" s="163"/>
    </row>
    <row r="18" spans="1:6" ht="14.5" customHeight="1" thickBot="1">
      <c r="B18" s="163"/>
      <c r="F18" s="37" t="s">
        <v>142</v>
      </c>
    </row>
    <row r="19" spans="1:6" ht="14.5" customHeight="1">
      <c r="B19" s="163"/>
      <c r="F19" s="515"/>
    </row>
    <row r="20" spans="1:6" ht="14.5" customHeight="1" thickBot="1">
      <c r="B20" s="163"/>
      <c r="E20" s="57"/>
      <c r="F20" s="516"/>
    </row>
    <row r="21" spans="1:6" ht="14.5" customHeight="1" thickBot="1">
      <c r="B21" s="163"/>
      <c r="D21" s="57"/>
      <c r="E21" s="165"/>
      <c r="F21" s="516"/>
    </row>
    <row r="22" spans="1:6" ht="14.5" customHeight="1" thickBot="1">
      <c r="B22" s="163"/>
      <c r="C22" s="515"/>
      <c r="D22" s="57"/>
      <c r="E22" s="166"/>
      <c r="F22" s="517"/>
    </row>
    <row r="23" spans="1:6" ht="14.5" customHeight="1" thickBot="1">
      <c r="B23" s="167"/>
      <c r="C23" s="516"/>
      <c r="D23" s="57"/>
      <c r="E23" s="166"/>
    </row>
    <row r="24" spans="1:6" ht="14.5" customHeight="1" thickBot="1">
      <c r="A24" s="57"/>
      <c r="B24" s="165"/>
      <c r="C24" s="516"/>
      <c r="D24" s="165"/>
      <c r="E24" s="166"/>
      <c r="F24" s="37" t="s">
        <v>143</v>
      </c>
    </row>
    <row r="25" spans="1:6" ht="14.5" customHeight="1" thickBot="1">
      <c r="A25" s="57"/>
      <c r="B25" s="166"/>
      <c r="C25" s="517"/>
      <c r="D25" s="57"/>
      <c r="E25" s="166"/>
      <c r="F25" s="515"/>
    </row>
    <row r="26" spans="1:6" ht="14.5" customHeight="1" thickBot="1">
      <c r="A26" s="57"/>
      <c r="B26" s="166"/>
      <c r="D26" s="57"/>
      <c r="E26" s="168"/>
      <c r="F26" s="516"/>
    </row>
    <row r="27" spans="1:6" ht="14.5" customHeight="1">
      <c r="A27" s="57"/>
      <c r="B27" s="166"/>
      <c r="F27" s="516"/>
    </row>
    <row r="28" spans="1:6" ht="14.5" customHeight="1" thickBot="1">
      <c r="A28" s="57"/>
      <c r="B28" s="166"/>
      <c r="F28" s="517"/>
    </row>
    <row r="29" spans="1:6" ht="14.5" customHeight="1">
      <c r="A29" s="57"/>
      <c r="B29" s="166"/>
    </row>
    <row r="30" spans="1:6" ht="14.5" customHeight="1">
      <c r="A30" s="57"/>
      <c r="B30" s="166"/>
    </row>
    <row r="31" spans="1:6" ht="14.5" customHeight="1" thickBot="1">
      <c r="A31" s="57"/>
      <c r="B31" s="166"/>
      <c r="F31" s="37" t="s">
        <v>144</v>
      </c>
    </row>
    <row r="32" spans="1:6" ht="14.5" customHeight="1">
      <c r="A32" s="57"/>
      <c r="B32" s="166"/>
      <c r="C32" s="515"/>
      <c r="D32" s="57"/>
      <c r="E32" s="57"/>
      <c r="F32" s="515"/>
    </row>
    <row r="33" spans="1:6" ht="14.5" customHeight="1" thickBot="1">
      <c r="A33" s="57"/>
      <c r="B33" s="168"/>
      <c r="C33" s="516"/>
      <c r="D33" s="57"/>
      <c r="E33" s="57"/>
      <c r="F33" s="516"/>
    </row>
    <row r="34" spans="1:6" ht="14.5" customHeight="1">
      <c r="B34" s="57"/>
      <c r="C34" s="516"/>
      <c r="D34" s="165"/>
      <c r="E34" s="169"/>
      <c r="F34" s="516"/>
    </row>
    <row r="35" spans="1:6" ht="14.5" customHeight="1" thickBot="1">
      <c r="C35" s="517"/>
      <c r="D35" s="57"/>
      <c r="E35" s="57"/>
      <c r="F35" s="517"/>
    </row>
    <row r="36" spans="1:6">
      <c r="D36" s="57"/>
      <c r="E36" s="57"/>
      <c r="F36" s="37" t="s">
        <v>145</v>
      </c>
    </row>
    <row r="37" spans="1:6">
      <c r="D37" s="57"/>
      <c r="E37" s="57"/>
    </row>
    <row r="39" spans="1:6">
      <c r="A39" s="37" t="s">
        <v>138</v>
      </c>
    </row>
  </sheetData>
  <mergeCells count="8">
    <mergeCell ref="F32:F35"/>
    <mergeCell ref="C32:C35"/>
    <mergeCell ref="F6:F9"/>
    <mergeCell ref="F12:F15"/>
    <mergeCell ref="C9:C12"/>
    <mergeCell ref="F19:F22"/>
    <mergeCell ref="C22:C25"/>
    <mergeCell ref="F25:F28"/>
  </mergeCells>
  <phoneticPr fontId="20"/>
  <conditionalFormatting sqref="C9:C12 F6:F9 F12:F15 F19:F22 F25:F28 F32:F35">
    <cfRule type="containsBlanks" dxfId="42" priority="2">
      <formula>LEN(TRIM(C6))=0</formula>
    </cfRule>
  </conditionalFormatting>
  <conditionalFormatting sqref="F36:F37">
    <cfRule type="cellIs" dxfId="41" priority="1" operator="equal">
      <formula>"（保健師：　　名）"</formula>
    </cfRule>
  </conditionalFormatting>
  <printOptions horizontalCentered="1"/>
  <pageMargins left="0.70866141732283472" right="0.70866141732283472" top="0.74803149606299213" bottom="0.74803149606299213" header="0.31496062992125984" footer="0.31496062992125984"/>
  <pageSetup paperSize="9" scale="99" orientation="portrait" r:id="rId1"/>
  <headerFooter>
    <oddFooter>&amp;C－３－</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75CD-FD15-487A-A187-AE7BE4A4ECD0}">
  <sheetPr>
    <pageSetUpPr fitToPage="1"/>
  </sheetPr>
  <dimension ref="A1:J29"/>
  <sheetViews>
    <sheetView view="pageLayout" zoomScaleNormal="100" zoomScaleSheetLayoutView="100" workbookViewId="0">
      <selection activeCell="D10" sqref="D10"/>
    </sheetView>
  </sheetViews>
  <sheetFormatPr defaultColWidth="9" defaultRowHeight="18"/>
  <cols>
    <col min="1" max="1" width="11.6640625" style="29" customWidth="1"/>
    <col min="2" max="2" width="16.83203125" style="29" customWidth="1"/>
    <col min="3" max="3" width="16.08203125" style="29" customWidth="1"/>
    <col min="4" max="4" width="10.25" style="29" customWidth="1"/>
    <col min="5" max="5" width="18.33203125" style="29" customWidth="1"/>
    <col min="6" max="6" width="7.1640625" style="29" customWidth="1"/>
    <col min="7" max="10" width="5.1640625" style="29" customWidth="1"/>
    <col min="11" max="16384" width="9" style="29"/>
  </cols>
  <sheetData>
    <row r="1" spans="1:10">
      <c r="A1" s="29" t="s">
        <v>313</v>
      </c>
    </row>
    <row r="2" spans="1:10" ht="18.75" customHeight="1">
      <c r="G2" s="521" t="s">
        <v>314</v>
      </c>
      <c r="H2" s="521"/>
      <c r="I2" s="521"/>
      <c r="J2" s="521"/>
    </row>
    <row r="3" spans="1:10" ht="28.5" customHeight="1">
      <c r="A3" s="531" t="s">
        <v>147</v>
      </c>
      <c r="B3" s="530" t="s">
        <v>148</v>
      </c>
      <c r="C3" s="534" t="s">
        <v>149</v>
      </c>
      <c r="D3" s="534" t="s">
        <v>150</v>
      </c>
      <c r="E3" s="524" t="s">
        <v>151</v>
      </c>
      <c r="F3" s="526" t="s">
        <v>152</v>
      </c>
      <c r="G3" s="528" t="s">
        <v>379</v>
      </c>
      <c r="H3" s="529"/>
      <c r="I3" s="529"/>
      <c r="J3" s="530"/>
    </row>
    <row r="4" spans="1:10" ht="47.25" customHeight="1">
      <c r="A4" s="532"/>
      <c r="B4" s="533"/>
      <c r="C4" s="535"/>
      <c r="D4" s="535"/>
      <c r="E4" s="525"/>
      <c r="F4" s="527"/>
      <c r="G4" s="170" t="s">
        <v>153</v>
      </c>
      <c r="H4" s="171" t="s">
        <v>154</v>
      </c>
      <c r="I4" s="171" t="s">
        <v>155</v>
      </c>
      <c r="J4" s="172" t="s">
        <v>156</v>
      </c>
    </row>
    <row r="5" spans="1:10" ht="31.5" customHeight="1">
      <c r="A5" s="173"/>
      <c r="B5" s="174"/>
      <c r="C5" s="199"/>
      <c r="D5" s="175"/>
      <c r="E5" s="175"/>
      <c r="F5" s="176"/>
      <c r="G5" s="177"/>
      <c r="H5" s="178"/>
      <c r="I5" s="178"/>
      <c r="J5" s="174"/>
    </row>
    <row r="6" spans="1:10" ht="31.5" customHeight="1">
      <c r="A6" s="179"/>
      <c r="B6" s="180"/>
      <c r="C6" s="200"/>
      <c r="D6" s="181"/>
      <c r="E6" s="181"/>
      <c r="F6" s="182"/>
      <c r="G6" s="183"/>
      <c r="H6" s="184"/>
      <c r="I6" s="184"/>
      <c r="J6" s="180"/>
    </row>
    <row r="7" spans="1:10" ht="31.5" customHeight="1">
      <c r="A7" s="179"/>
      <c r="B7" s="180"/>
      <c r="C7" s="200"/>
      <c r="D7" s="181"/>
      <c r="E7" s="181"/>
      <c r="F7" s="182"/>
      <c r="G7" s="183"/>
      <c r="H7" s="184"/>
      <c r="I7" s="184"/>
      <c r="J7" s="180"/>
    </row>
    <row r="8" spans="1:10" ht="31.5" customHeight="1">
      <c r="A8" s="179"/>
      <c r="B8" s="180"/>
      <c r="C8" s="200"/>
      <c r="D8" s="181"/>
      <c r="E8" s="181"/>
      <c r="F8" s="182"/>
      <c r="G8" s="183"/>
      <c r="H8" s="184"/>
      <c r="I8" s="184"/>
      <c r="J8" s="180"/>
    </row>
    <row r="9" spans="1:10" ht="31.5" customHeight="1">
      <c r="A9" s="179"/>
      <c r="B9" s="180"/>
      <c r="C9" s="200"/>
      <c r="D9" s="181"/>
      <c r="E9" s="181"/>
      <c r="F9" s="182"/>
      <c r="G9" s="183"/>
      <c r="H9" s="184"/>
      <c r="I9" s="184"/>
      <c r="J9" s="180"/>
    </row>
    <row r="10" spans="1:10" ht="31.5" customHeight="1">
      <c r="A10" s="179"/>
      <c r="B10" s="180"/>
      <c r="C10" s="200"/>
      <c r="D10" s="181"/>
      <c r="E10" s="181"/>
      <c r="F10" s="182"/>
      <c r="G10" s="183"/>
      <c r="H10" s="184"/>
      <c r="I10" s="184"/>
      <c r="J10" s="180"/>
    </row>
    <row r="11" spans="1:10" ht="31.5" customHeight="1">
      <c r="A11" s="179"/>
      <c r="B11" s="180"/>
      <c r="C11" s="200"/>
      <c r="D11" s="181"/>
      <c r="E11" s="181"/>
      <c r="F11" s="182"/>
      <c r="G11" s="183"/>
      <c r="H11" s="184"/>
      <c r="I11" s="184"/>
      <c r="J11" s="180"/>
    </row>
    <row r="12" spans="1:10" ht="31.5" customHeight="1">
      <c r="A12" s="179"/>
      <c r="B12" s="180"/>
      <c r="C12" s="200"/>
      <c r="D12" s="181"/>
      <c r="E12" s="181"/>
      <c r="F12" s="182"/>
      <c r="G12" s="183"/>
      <c r="H12" s="184"/>
      <c r="I12" s="184"/>
      <c r="J12" s="180"/>
    </row>
    <row r="13" spans="1:10" ht="31.5" customHeight="1">
      <c r="A13" s="179"/>
      <c r="B13" s="180"/>
      <c r="C13" s="200"/>
      <c r="D13" s="181"/>
      <c r="E13" s="181"/>
      <c r="F13" s="182"/>
      <c r="G13" s="183"/>
      <c r="H13" s="184"/>
      <c r="I13" s="184"/>
      <c r="J13" s="180"/>
    </row>
    <row r="14" spans="1:10" ht="31.5" customHeight="1">
      <c r="A14" s="179"/>
      <c r="B14" s="180"/>
      <c r="C14" s="200"/>
      <c r="D14" s="181"/>
      <c r="E14" s="181"/>
      <c r="F14" s="182"/>
      <c r="G14" s="183"/>
      <c r="H14" s="184"/>
      <c r="I14" s="184"/>
      <c r="J14" s="180"/>
    </row>
    <row r="15" spans="1:10" ht="31.5" customHeight="1">
      <c r="A15" s="179"/>
      <c r="B15" s="180"/>
      <c r="C15" s="200"/>
      <c r="D15" s="181"/>
      <c r="E15" s="181"/>
      <c r="F15" s="182"/>
      <c r="G15" s="183"/>
      <c r="H15" s="184"/>
      <c r="I15" s="184"/>
      <c r="J15" s="180"/>
    </row>
    <row r="16" spans="1:10" ht="31.5" customHeight="1">
      <c r="A16" s="179"/>
      <c r="B16" s="180"/>
      <c r="C16" s="200"/>
      <c r="D16" s="181"/>
      <c r="E16" s="181"/>
      <c r="F16" s="182"/>
      <c r="G16" s="183"/>
      <c r="H16" s="184"/>
      <c r="I16" s="184"/>
      <c r="J16" s="180"/>
    </row>
    <row r="17" spans="1:10" ht="31.5" customHeight="1">
      <c r="A17" s="179"/>
      <c r="B17" s="180"/>
      <c r="C17" s="200"/>
      <c r="D17" s="181"/>
      <c r="E17" s="181"/>
      <c r="F17" s="182"/>
      <c r="G17" s="183"/>
      <c r="H17" s="184"/>
      <c r="I17" s="184"/>
      <c r="J17" s="180"/>
    </row>
    <row r="18" spans="1:10" ht="31.5" customHeight="1">
      <c r="A18" s="185"/>
      <c r="B18" s="186"/>
      <c r="C18" s="201"/>
      <c r="D18" s="187"/>
      <c r="E18" s="187"/>
      <c r="F18" s="188"/>
      <c r="G18" s="189"/>
      <c r="H18" s="190"/>
      <c r="I18" s="190"/>
      <c r="J18" s="186"/>
    </row>
    <row r="19" spans="1:10" ht="35">
      <c r="A19" s="191" t="s">
        <v>157</v>
      </c>
      <c r="B19" s="192" t="s">
        <v>158</v>
      </c>
      <c r="C19" s="193" t="s">
        <v>158</v>
      </c>
      <c r="D19" s="193" t="s">
        <v>158</v>
      </c>
      <c r="E19" s="194" t="s">
        <v>158</v>
      </c>
      <c r="F19" s="195" t="s">
        <v>158</v>
      </c>
      <c r="G19" s="196">
        <f>SUM(G5:G18)</f>
        <v>0</v>
      </c>
      <c r="H19" s="197">
        <f t="shared" ref="H19:J19" si="0">SUM(H5:H18)</f>
        <v>0</v>
      </c>
      <c r="I19" s="197">
        <f t="shared" si="0"/>
        <v>0</v>
      </c>
      <c r="J19" s="198">
        <f t="shared" si="0"/>
        <v>0</v>
      </c>
    </row>
    <row r="20" spans="1:10" ht="19" customHeight="1">
      <c r="A20" s="202"/>
      <c r="B20" s="203"/>
      <c r="C20" s="203"/>
      <c r="D20" s="203"/>
      <c r="E20" s="203"/>
      <c r="F20" s="203"/>
      <c r="G20" s="202"/>
      <c r="H20" s="202"/>
      <c r="I20" s="202"/>
      <c r="J20" s="202"/>
    </row>
    <row r="21" spans="1:10">
      <c r="A21" s="522" t="s">
        <v>15</v>
      </c>
      <c r="B21" s="522"/>
      <c r="C21" s="522"/>
      <c r="D21" s="522"/>
      <c r="E21" s="522"/>
      <c r="F21" s="522"/>
      <c r="G21" s="522"/>
      <c r="H21" s="522"/>
      <c r="I21" s="522"/>
      <c r="J21" s="522"/>
    </row>
    <row r="22" spans="1:10">
      <c r="A22" s="523" t="s">
        <v>380</v>
      </c>
      <c r="B22" s="523"/>
      <c r="C22" s="523"/>
      <c r="D22" s="523"/>
      <c r="E22" s="523"/>
      <c r="F22" s="523"/>
      <c r="G22" s="523"/>
      <c r="H22" s="523"/>
      <c r="I22" s="523"/>
      <c r="J22" s="523"/>
    </row>
    <row r="23" spans="1:10">
      <c r="A23" s="523" t="s">
        <v>159</v>
      </c>
      <c r="B23" s="523"/>
      <c r="C23" s="523"/>
      <c r="D23" s="523"/>
      <c r="E23" s="523"/>
      <c r="F23" s="523"/>
      <c r="G23" s="523"/>
      <c r="H23" s="523"/>
      <c r="I23" s="523"/>
      <c r="J23" s="523"/>
    </row>
    <row r="24" spans="1:10">
      <c r="A24" s="523" t="s">
        <v>160</v>
      </c>
      <c r="B24" s="523"/>
      <c r="C24" s="523"/>
      <c r="D24" s="523"/>
      <c r="E24" s="523"/>
      <c r="F24" s="523"/>
      <c r="G24" s="523"/>
      <c r="H24" s="523"/>
      <c r="I24" s="523"/>
      <c r="J24" s="523"/>
    </row>
    <row r="25" spans="1:10">
      <c r="A25" s="523" t="s">
        <v>382</v>
      </c>
      <c r="B25" s="523"/>
      <c r="C25" s="523"/>
      <c r="D25" s="523"/>
      <c r="E25" s="523"/>
      <c r="F25" s="523"/>
      <c r="G25" s="523"/>
      <c r="H25" s="523"/>
      <c r="I25" s="523"/>
      <c r="J25" s="523"/>
    </row>
    <row r="26" spans="1:10">
      <c r="A26" s="523" t="s">
        <v>161</v>
      </c>
      <c r="B26" s="523"/>
      <c r="C26" s="523"/>
      <c r="D26" s="523"/>
      <c r="E26" s="523"/>
      <c r="F26" s="523"/>
      <c r="G26" s="523"/>
      <c r="H26" s="523"/>
      <c r="I26" s="523"/>
      <c r="J26" s="523"/>
    </row>
    <row r="27" spans="1:10">
      <c r="A27" s="523" t="s">
        <v>162</v>
      </c>
      <c r="B27" s="523"/>
      <c r="C27" s="523"/>
      <c r="D27" s="523"/>
      <c r="E27" s="523"/>
      <c r="F27" s="523"/>
      <c r="G27" s="523"/>
      <c r="H27" s="523"/>
      <c r="I27" s="523"/>
      <c r="J27" s="523"/>
    </row>
    <row r="28" spans="1:10">
      <c r="A28" s="523" t="s">
        <v>163</v>
      </c>
      <c r="B28" s="523"/>
      <c r="C28" s="523"/>
      <c r="D28" s="523"/>
      <c r="E28" s="523"/>
      <c r="F28" s="523"/>
      <c r="G28" s="523"/>
      <c r="H28" s="523"/>
      <c r="I28" s="523"/>
      <c r="J28" s="523"/>
    </row>
    <row r="29" spans="1:10">
      <c r="A29" s="523" t="s">
        <v>381</v>
      </c>
      <c r="B29" s="523"/>
      <c r="C29" s="523"/>
      <c r="D29" s="523"/>
      <c r="E29" s="523"/>
      <c r="F29" s="523"/>
      <c r="G29" s="523"/>
      <c r="H29" s="523"/>
      <c r="I29" s="523"/>
      <c r="J29" s="523"/>
    </row>
  </sheetData>
  <mergeCells count="17">
    <mergeCell ref="A29:J29"/>
    <mergeCell ref="A26:J26"/>
    <mergeCell ref="A27:J27"/>
    <mergeCell ref="A28:J28"/>
    <mergeCell ref="A25:J25"/>
    <mergeCell ref="G2:J2"/>
    <mergeCell ref="A21:J21"/>
    <mergeCell ref="A22:J22"/>
    <mergeCell ref="A23:J23"/>
    <mergeCell ref="A24:J24"/>
    <mergeCell ref="E3:E4"/>
    <mergeCell ref="F3:F4"/>
    <mergeCell ref="G3:J3"/>
    <mergeCell ref="A3:A4"/>
    <mergeCell ref="B3:B4"/>
    <mergeCell ref="C3:C4"/>
    <mergeCell ref="D3:D4"/>
  </mergeCells>
  <phoneticPr fontId="20"/>
  <conditionalFormatting sqref="A5:J7">
    <cfRule type="containsBlanks" dxfId="40" priority="2">
      <formula>LEN(TRIM(A5))=0</formula>
    </cfRule>
  </conditionalFormatting>
  <conditionalFormatting sqref="G2">
    <cfRule type="cellIs" dxfId="39" priority="1" operator="equal">
      <formula>"（　　年　　月現在）"</formula>
    </cfRule>
  </conditionalFormatting>
  <pageMargins left="0.7" right="0.7" top="0.75" bottom="0.75" header="0.3" footer="0.3"/>
  <pageSetup paperSize="9" scale="79" fitToHeight="0" orientation="portrait" r:id="rId1"/>
  <headerFooter>
    <oddFooter>&amp;C&amp;12－４－</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5EFB1-628A-44DF-812E-217BE57A650E}">
  <sheetPr>
    <pageSetUpPr fitToPage="1"/>
  </sheetPr>
  <dimension ref="A1:E39"/>
  <sheetViews>
    <sheetView view="pageLayout" topLeftCell="A9" zoomScaleNormal="100" zoomScaleSheetLayoutView="100" workbookViewId="0">
      <selection activeCell="C16" sqref="C16:C21"/>
    </sheetView>
  </sheetViews>
  <sheetFormatPr defaultColWidth="9" defaultRowHeight="18"/>
  <cols>
    <col min="1" max="3" width="14.25" style="29" customWidth="1"/>
    <col min="4" max="4" width="7.58203125" style="29" customWidth="1"/>
    <col min="5" max="5" width="31.9140625" style="29" customWidth="1"/>
    <col min="6" max="16384" width="9" style="29"/>
  </cols>
  <sheetData>
    <row r="1" spans="1:5" ht="15" customHeight="1">
      <c r="A1" s="62" t="s">
        <v>164</v>
      </c>
    </row>
    <row r="2" spans="1:5" ht="15" customHeight="1">
      <c r="A2" s="30"/>
    </row>
    <row r="3" spans="1:5" ht="32.5" customHeight="1">
      <c r="A3" s="204" t="s">
        <v>16</v>
      </c>
      <c r="B3" s="204" t="s">
        <v>383</v>
      </c>
      <c r="C3" s="204" t="s">
        <v>17</v>
      </c>
      <c r="D3" s="538" t="s">
        <v>384</v>
      </c>
      <c r="E3" s="539"/>
    </row>
    <row r="4" spans="1:5">
      <c r="A4" s="536"/>
      <c r="B4" s="536"/>
      <c r="C4" s="537"/>
      <c r="D4" s="540" t="s">
        <v>18</v>
      </c>
      <c r="E4" s="496"/>
    </row>
    <row r="5" spans="1:5">
      <c r="A5" s="536"/>
      <c r="B5" s="536"/>
      <c r="C5" s="537"/>
      <c r="D5" s="540"/>
      <c r="E5" s="496"/>
    </row>
    <row r="6" spans="1:5">
      <c r="A6" s="536"/>
      <c r="B6" s="536"/>
      <c r="C6" s="537"/>
      <c r="D6" s="205" t="s">
        <v>19</v>
      </c>
      <c r="E6" s="206"/>
    </row>
    <row r="7" spans="1:5">
      <c r="A7" s="536"/>
      <c r="B7" s="536"/>
      <c r="C7" s="537"/>
      <c r="D7" s="540" t="s">
        <v>20</v>
      </c>
      <c r="E7" s="496"/>
    </row>
    <row r="8" spans="1:5">
      <c r="A8" s="536"/>
      <c r="B8" s="536"/>
      <c r="C8" s="537"/>
      <c r="D8" s="540"/>
      <c r="E8" s="496"/>
    </row>
    <row r="9" spans="1:5">
      <c r="A9" s="536"/>
      <c r="B9" s="536"/>
      <c r="C9" s="537"/>
      <c r="D9" s="541"/>
      <c r="E9" s="499"/>
    </row>
    <row r="10" spans="1:5">
      <c r="A10" s="536"/>
      <c r="B10" s="536"/>
      <c r="C10" s="537"/>
      <c r="D10" s="542" t="s">
        <v>18</v>
      </c>
      <c r="E10" s="493"/>
    </row>
    <row r="11" spans="1:5">
      <c r="A11" s="536"/>
      <c r="B11" s="536"/>
      <c r="C11" s="537"/>
      <c r="D11" s="540"/>
      <c r="E11" s="496"/>
    </row>
    <row r="12" spans="1:5">
      <c r="A12" s="536"/>
      <c r="B12" s="536"/>
      <c r="C12" s="537"/>
      <c r="D12" s="205" t="s">
        <v>19</v>
      </c>
      <c r="E12" s="206"/>
    </row>
    <row r="13" spans="1:5">
      <c r="A13" s="536"/>
      <c r="B13" s="536"/>
      <c r="C13" s="537"/>
      <c r="D13" s="540" t="s">
        <v>20</v>
      </c>
      <c r="E13" s="496"/>
    </row>
    <row r="14" spans="1:5">
      <c r="A14" s="536"/>
      <c r="B14" s="536"/>
      <c r="C14" s="537"/>
      <c r="D14" s="540"/>
      <c r="E14" s="496"/>
    </row>
    <row r="15" spans="1:5">
      <c r="A15" s="536"/>
      <c r="B15" s="536"/>
      <c r="C15" s="537"/>
      <c r="D15" s="541"/>
      <c r="E15" s="499"/>
    </row>
    <row r="16" spans="1:5">
      <c r="A16" s="536"/>
      <c r="B16" s="536"/>
      <c r="C16" s="537"/>
      <c r="D16" s="542" t="s">
        <v>18</v>
      </c>
      <c r="E16" s="493"/>
    </row>
    <row r="17" spans="1:5">
      <c r="A17" s="536"/>
      <c r="B17" s="536"/>
      <c r="C17" s="537"/>
      <c r="D17" s="540"/>
      <c r="E17" s="496"/>
    </row>
    <row r="18" spans="1:5">
      <c r="A18" s="536"/>
      <c r="B18" s="536"/>
      <c r="C18" s="537"/>
      <c r="D18" s="205" t="s">
        <v>19</v>
      </c>
      <c r="E18" s="206"/>
    </row>
    <row r="19" spans="1:5">
      <c r="A19" s="536"/>
      <c r="B19" s="536"/>
      <c r="C19" s="537"/>
      <c r="D19" s="540" t="s">
        <v>20</v>
      </c>
      <c r="E19" s="496"/>
    </row>
    <row r="20" spans="1:5">
      <c r="A20" s="536"/>
      <c r="B20" s="536"/>
      <c r="C20" s="537"/>
      <c r="D20" s="540"/>
      <c r="E20" s="496"/>
    </row>
    <row r="21" spans="1:5">
      <c r="A21" s="536"/>
      <c r="B21" s="536"/>
      <c r="C21" s="537"/>
      <c r="D21" s="541"/>
      <c r="E21" s="499"/>
    </row>
    <row r="22" spans="1:5">
      <c r="A22" s="536"/>
      <c r="B22" s="536"/>
      <c r="C22" s="537"/>
      <c r="D22" s="540" t="s">
        <v>18</v>
      </c>
      <c r="E22" s="496"/>
    </row>
    <row r="23" spans="1:5">
      <c r="A23" s="536"/>
      <c r="B23" s="536"/>
      <c r="C23" s="537"/>
      <c r="D23" s="540"/>
      <c r="E23" s="496"/>
    </row>
    <row r="24" spans="1:5">
      <c r="A24" s="536"/>
      <c r="B24" s="536"/>
      <c r="C24" s="537"/>
      <c r="D24" s="205" t="s">
        <v>19</v>
      </c>
      <c r="E24" s="206"/>
    </row>
    <row r="25" spans="1:5">
      <c r="A25" s="536"/>
      <c r="B25" s="536"/>
      <c r="C25" s="537"/>
      <c r="D25" s="540" t="s">
        <v>20</v>
      </c>
      <c r="E25" s="496"/>
    </row>
    <row r="26" spans="1:5">
      <c r="A26" s="536"/>
      <c r="B26" s="536"/>
      <c r="C26" s="537"/>
      <c r="D26" s="540"/>
      <c r="E26" s="496"/>
    </row>
    <row r="27" spans="1:5">
      <c r="A27" s="536"/>
      <c r="B27" s="536"/>
      <c r="C27" s="537"/>
      <c r="D27" s="541"/>
      <c r="E27" s="499"/>
    </row>
    <row r="28" spans="1:5">
      <c r="A28" s="536"/>
      <c r="B28" s="536"/>
      <c r="C28" s="537"/>
      <c r="D28" s="540" t="s">
        <v>18</v>
      </c>
      <c r="E28" s="496"/>
    </row>
    <row r="29" spans="1:5">
      <c r="A29" s="536"/>
      <c r="B29" s="536"/>
      <c r="C29" s="537"/>
      <c r="D29" s="540"/>
      <c r="E29" s="496"/>
    </row>
    <row r="30" spans="1:5">
      <c r="A30" s="536"/>
      <c r="B30" s="536"/>
      <c r="C30" s="537"/>
      <c r="D30" s="205" t="s">
        <v>19</v>
      </c>
      <c r="E30" s="206"/>
    </row>
    <row r="31" spans="1:5">
      <c r="A31" s="536"/>
      <c r="B31" s="536"/>
      <c r="C31" s="537"/>
      <c r="D31" s="540" t="s">
        <v>20</v>
      </c>
      <c r="E31" s="496"/>
    </row>
    <row r="32" spans="1:5">
      <c r="A32" s="536"/>
      <c r="B32" s="536"/>
      <c r="C32" s="537"/>
      <c r="D32" s="540"/>
      <c r="E32" s="496"/>
    </row>
    <row r="33" spans="1:5">
      <c r="A33" s="536"/>
      <c r="B33" s="536"/>
      <c r="C33" s="537"/>
      <c r="D33" s="541"/>
      <c r="E33" s="499"/>
    </row>
    <row r="34" spans="1:5">
      <c r="A34" s="536"/>
      <c r="B34" s="536"/>
      <c r="C34" s="537"/>
      <c r="D34" s="542" t="s">
        <v>18</v>
      </c>
      <c r="E34" s="493"/>
    </row>
    <row r="35" spans="1:5">
      <c r="A35" s="536"/>
      <c r="B35" s="536"/>
      <c r="C35" s="537"/>
      <c r="D35" s="540"/>
      <c r="E35" s="496"/>
    </row>
    <row r="36" spans="1:5">
      <c r="A36" s="536"/>
      <c r="B36" s="536"/>
      <c r="C36" s="537"/>
      <c r="D36" s="300" t="s">
        <v>19</v>
      </c>
      <c r="E36" s="206"/>
    </row>
    <row r="37" spans="1:5">
      <c r="A37" s="536"/>
      <c r="B37" s="536"/>
      <c r="C37" s="537"/>
      <c r="D37" s="540" t="s">
        <v>20</v>
      </c>
      <c r="E37" s="496"/>
    </row>
    <row r="38" spans="1:5">
      <c r="A38" s="536"/>
      <c r="B38" s="536"/>
      <c r="C38" s="537"/>
      <c r="D38" s="540"/>
      <c r="E38" s="496"/>
    </row>
    <row r="39" spans="1:5">
      <c r="A39" s="536"/>
      <c r="B39" s="536"/>
      <c r="C39" s="537"/>
      <c r="D39" s="541"/>
      <c r="E39" s="499"/>
    </row>
  </sheetData>
  <mergeCells count="43">
    <mergeCell ref="E31:E33"/>
    <mergeCell ref="E34:E35"/>
    <mergeCell ref="E37:E39"/>
    <mergeCell ref="D4:D5"/>
    <mergeCell ref="D7:D9"/>
    <mergeCell ref="D10:D11"/>
    <mergeCell ref="D13:D15"/>
    <mergeCell ref="D16:D17"/>
    <mergeCell ref="D19:D21"/>
    <mergeCell ref="D22:D23"/>
    <mergeCell ref="D25:D27"/>
    <mergeCell ref="D28:D29"/>
    <mergeCell ref="D31:D33"/>
    <mergeCell ref="D34:D35"/>
    <mergeCell ref="D37:D39"/>
    <mergeCell ref="E16:E17"/>
    <mergeCell ref="E19:E21"/>
    <mergeCell ref="E22:E23"/>
    <mergeCell ref="E25:E27"/>
    <mergeCell ref="E28:E29"/>
    <mergeCell ref="D3:E3"/>
    <mergeCell ref="E4:E5"/>
    <mergeCell ref="E7:E9"/>
    <mergeCell ref="E10:E11"/>
    <mergeCell ref="E13:E15"/>
    <mergeCell ref="A4:A9"/>
    <mergeCell ref="B4:B9"/>
    <mergeCell ref="C4:C9"/>
    <mergeCell ref="A10:A15"/>
    <mergeCell ref="B10:B15"/>
    <mergeCell ref="C10:C15"/>
    <mergeCell ref="A16:A21"/>
    <mergeCell ref="B16:B21"/>
    <mergeCell ref="C16:C21"/>
    <mergeCell ref="A22:A27"/>
    <mergeCell ref="B22:B27"/>
    <mergeCell ref="C22:C27"/>
    <mergeCell ref="A28:A33"/>
    <mergeCell ref="B28:B33"/>
    <mergeCell ref="C28:C33"/>
    <mergeCell ref="A34:A39"/>
    <mergeCell ref="B34:B39"/>
    <mergeCell ref="C34:C39"/>
  </mergeCells>
  <phoneticPr fontId="20"/>
  <conditionalFormatting sqref="A4:C9 E4:E9">
    <cfRule type="containsBlanks" dxfId="38" priority="1">
      <formula>LEN(TRIM(A4))=0</formula>
    </cfRule>
  </conditionalFormatting>
  <pageMargins left="0.7" right="0.7" top="0.75" bottom="0.75" header="0.3" footer="0.3"/>
  <pageSetup paperSize="9" scale="97" orientation="portrait" r:id="rId1"/>
  <headerFooter>
    <oddFooter>&amp;C－５－</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3981F-C15D-41AA-8DCF-A8F5E86B138C}">
  <sheetPr>
    <pageSetUpPr fitToPage="1"/>
  </sheetPr>
  <dimension ref="A1:C12"/>
  <sheetViews>
    <sheetView view="pageLayout" topLeftCell="A12" zoomScaleNormal="100" zoomScaleSheetLayoutView="85" workbookViewId="0">
      <selection activeCell="B11" sqref="B11:V11"/>
    </sheetView>
  </sheetViews>
  <sheetFormatPr defaultColWidth="9" defaultRowHeight="18"/>
  <cols>
    <col min="1" max="1" width="5.58203125" style="29" customWidth="1"/>
    <col min="2" max="2" width="25.08203125" style="29" customWidth="1"/>
    <col min="3" max="3" width="65.33203125" style="29" customWidth="1"/>
    <col min="4" max="16384" width="9" style="29"/>
  </cols>
  <sheetData>
    <row r="1" spans="1:3" ht="24" customHeight="1">
      <c r="A1" s="543" t="s">
        <v>21</v>
      </c>
      <c r="B1" s="543"/>
      <c r="C1" s="543"/>
    </row>
    <row r="2" spans="1:3" ht="18" customHeight="1"/>
    <row r="3" spans="1:3" ht="25" customHeight="1">
      <c r="A3" s="507" t="s">
        <v>22</v>
      </c>
      <c r="B3" s="507"/>
      <c r="C3" s="507"/>
    </row>
    <row r="4" spans="1:3" ht="36" customHeight="1">
      <c r="B4" s="207" t="s">
        <v>385</v>
      </c>
      <c r="C4" s="207" t="s">
        <v>386</v>
      </c>
    </row>
    <row r="5" spans="1:3" ht="150" customHeight="1">
      <c r="B5" s="208"/>
      <c r="C5" s="208"/>
    </row>
    <row r="6" spans="1:3" ht="150" customHeight="1">
      <c r="B6" s="208"/>
      <c r="C6" s="208"/>
    </row>
    <row r="7" spans="1:3" ht="150" customHeight="1">
      <c r="B7" s="208"/>
      <c r="C7" s="208"/>
    </row>
    <row r="8" spans="1:3" ht="150" customHeight="1">
      <c r="B8" s="208"/>
      <c r="C8" s="208"/>
    </row>
    <row r="9" spans="1:3" ht="150" customHeight="1">
      <c r="B9" s="208"/>
      <c r="C9" s="208"/>
    </row>
    <row r="10" spans="1:3" ht="20.25" customHeight="1">
      <c r="B10" s="545" t="s">
        <v>387</v>
      </c>
      <c r="C10" s="545"/>
    </row>
    <row r="11" spans="1:3" ht="20.25" customHeight="1">
      <c r="B11" s="544" t="s">
        <v>388</v>
      </c>
      <c r="C11" s="544"/>
    </row>
    <row r="12" spans="1:3" ht="20">
      <c r="B12" s="544" t="s">
        <v>389</v>
      </c>
      <c r="C12" s="544"/>
    </row>
  </sheetData>
  <mergeCells count="5">
    <mergeCell ref="A1:C1"/>
    <mergeCell ref="A3:C3"/>
    <mergeCell ref="B11:C11"/>
    <mergeCell ref="B12:C12"/>
    <mergeCell ref="B10:C10"/>
  </mergeCells>
  <phoneticPr fontId="20"/>
  <conditionalFormatting sqref="B5:C5">
    <cfRule type="containsBlanks" dxfId="37" priority="1">
      <formula>LEN(TRIM(B5))=0</formula>
    </cfRule>
  </conditionalFormatting>
  <pageMargins left="0.7" right="0.7" top="0.75" bottom="0.75" header="0.3" footer="0.3"/>
  <pageSetup paperSize="9" scale="78" orientation="portrait" r:id="rId1"/>
  <headerFooter>
    <oddFooter>&amp;C&amp;12－６－</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BDFC8ECC9F0784394E896DE3133E1C8" ma:contentTypeVersion="13" ma:contentTypeDescription="新しいドキュメントを作成します。" ma:contentTypeScope="" ma:versionID="b461ae3a76c0480ebd5b1e5900c4b2ca">
  <xsd:schema xmlns:xsd="http://www.w3.org/2001/XMLSchema" xmlns:xs="http://www.w3.org/2001/XMLSchema" xmlns:p="http://schemas.microsoft.com/office/2006/metadata/properties" xmlns:ns2="e94d4986-92b8-4b8b-81ea-962ca1ee141b" xmlns:ns3="263dbbe5-076b-4606-a03b-9598f5f2f35a" targetNamespace="http://schemas.microsoft.com/office/2006/metadata/properties" ma:root="true" ma:fieldsID="5c7a30b916b77883b1e973a523f7b727" ns2:_="" ns3:_="">
    <xsd:import namespace="e94d4986-92b8-4b8b-81ea-962ca1ee141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d4986-92b8-4b8b-81ea-962ca1ee141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b3ef07-9a6e-4b14-a78d-b182aad7fef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94d4986-92b8-4b8b-81ea-962ca1ee141b">
      <UserInfo>
        <DisplayName/>
        <AccountId xsi:nil="true"/>
        <AccountType/>
      </UserInfo>
    </Owner>
    <lcf76f155ced4ddcb4097134ff3c332f xmlns="e94d4986-92b8-4b8b-81ea-962ca1ee141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87937A-F942-4DF1-B26B-197E676BAC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d4986-92b8-4b8b-81ea-962ca1ee141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679C2-9891-4484-9D2B-00699E04F8BE}">
  <ds:schemaRefs>
    <ds:schemaRef ds:uri="http://schemas.microsoft.com/office/2006/metadata/properties"/>
    <ds:schemaRef ds:uri="http://schemas.microsoft.com/office/infopath/2007/PartnerControls"/>
    <ds:schemaRef ds:uri="263dbbe5-076b-4606-a03b-9598f5f2f35a"/>
    <ds:schemaRef ds:uri="e94d4986-92b8-4b8b-81ea-962ca1ee141b"/>
  </ds:schemaRefs>
</ds:datastoreItem>
</file>

<file path=customXml/itemProps3.xml><?xml version="1.0" encoding="utf-8"?>
<ds:datastoreItem xmlns:ds="http://schemas.openxmlformats.org/officeDocument/2006/customXml" ds:itemID="{E2B40B2F-E5A7-4C71-A682-A93A5682ED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28</vt:i4>
      </vt:variant>
      <vt:variant>
        <vt:lpstr>名前付き一覧</vt:lpstr>
      </vt:variant>
      <vt:variant>
        <vt:i4>20</vt:i4>
      </vt:variant>
    </vt:vector>
  </HeadingPairs>
  <TitlesOfParts>
    <vt:vector size="48" baseType="lpstr">
      <vt:lpstr>表紙</vt:lpstr>
      <vt:lpstr>目次</vt:lpstr>
      <vt:lpstr>第1-1　事業の概況</vt:lpstr>
      <vt:lpstr>第1-2　広報活動</vt:lpstr>
      <vt:lpstr>×第1-2　広報活動</vt:lpstr>
      <vt:lpstr>第1-3　組織図</vt:lpstr>
      <vt:lpstr>第1-3(2)　職員名簿</vt:lpstr>
      <vt:lpstr>第1-4　研修</vt:lpstr>
      <vt:lpstr>第2　懸案事項</vt:lpstr>
      <vt:lpstr>第3　財政関係</vt:lpstr>
      <vt:lpstr>第4　適用業務関係</vt:lpstr>
      <vt:lpstr>×第4　適用業務関係</vt:lpstr>
      <vt:lpstr>第5　収納関係①</vt:lpstr>
      <vt:lpstr>第5　収納関係②</vt:lpstr>
      <vt:lpstr>第5　収納関係③</vt:lpstr>
      <vt:lpstr>第5　収納関係⓸</vt:lpstr>
      <vt:lpstr>第5　収納関係⑤</vt:lpstr>
      <vt:lpstr>第5　収納関係⑥</vt:lpstr>
      <vt:lpstr>第5　収納関係⑦</vt:lpstr>
      <vt:lpstr>第6　医療費関係①</vt:lpstr>
      <vt:lpstr>×第6　医療費関係</vt:lpstr>
      <vt:lpstr>第6　医療費関係②</vt:lpstr>
      <vt:lpstr>第6　医療費関係③</vt:lpstr>
      <vt:lpstr>第7　その他</vt:lpstr>
      <vt:lpstr>別添資料1</vt:lpstr>
      <vt:lpstr>別添資料2</vt:lpstr>
      <vt:lpstr>別添資料3</vt:lpstr>
      <vt:lpstr>入力規制</vt:lpstr>
      <vt:lpstr>'第1-1　事業の概況'!Print_Area</vt:lpstr>
      <vt:lpstr>'第1-2　広報活動'!Print_Area</vt:lpstr>
      <vt:lpstr>'第1-3　組織図'!Print_Area</vt:lpstr>
      <vt:lpstr>'第1-4　研修'!Print_Area</vt:lpstr>
      <vt:lpstr>'第2　懸案事項'!Print_Area</vt:lpstr>
      <vt:lpstr>'第4　適用業務関係'!Print_Area</vt:lpstr>
      <vt:lpstr>'第5　収納関係①'!Print_Area</vt:lpstr>
      <vt:lpstr>'第5　収納関係②'!Print_Area</vt:lpstr>
      <vt:lpstr>'第5　収納関係③'!Print_Area</vt:lpstr>
      <vt:lpstr>'第5　収納関係⓸'!Print_Area</vt:lpstr>
      <vt:lpstr>'第5　収納関係⑤'!Print_Area</vt:lpstr>
      <vt:lpstr>'第5　収納関係⑥'!Print_Area</vt:lpstr>
      <vt:lpstr>'第5　収納関係⑦'!Print_Area</vt:lpstr>
      <vt:lpstr>'第6　医療費関係①'!Print_Area</vt:lpstr>
      <vt:lpstr>'第6　医療費関係②'!Print_Area</vt:lpstr>
      <vt:lpstr>'第6　医療費関係③'!Print_Area</vt:lpstr>
      <vt:lpstr>'第7　その他'!Print_Area</vt:lpstr>
      <vt:lpstr>別添資料2!Print_Area</vt:lpstr>
      <vt:lpstr>別添資料3!Print_Area</vt:lpstr>
      <vt:lpstr>目次!Print_Area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0x010100BBDFC8ECC9F0784394E896DE3133E1C8</vt:lpwstr>
  </property>
  <property fmtid="{D5CDD505-2E9C-101B-9397-08002B2CF9AE}" pid="3" name="MediaServiceImageTags">
    <vt:lpwstr/>
  </property>
</Properties>
</file>