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5【秋田】判定シート/"/>
    </mc:Choice>
  </mc:AlternateContent>
  <xr:revisionPtr revIDLastSave="68" documentId="13_ncr:1_{24C66D57-B72A-46FF-8058-C51B02EDD04B}" xr6:coauthVersionLast="47" xr6:coauthVersionMax="47" xr10:uidLastSave="{D04CED19-DB46-4091-948A-7F14FEE1E941}"/>
  <bookViews>
    <workbookView xWindow="-120" yWindow="-120" windowWidth="29040" windowHeight="15720" tabRatio="800" xr2:uid="{00000000-000D-0000-FFFF-FFFF00000000}"/>
  </bookViews>
  <sheets>
    <sheet name="tejyunsyo(houkan)" sheetId="49" r:id="rId1"/>
    <sheet name="hyoushi" sheetId="46" r:id="rId2"/>
    <sheet name="BT13" sheetId="56" r:id="rId3"/>
    <sheet name="BT13kisai" sheetId="57" r:id="rId4"/>
  </sheets>
  <definedNames>
    <definedName name="_Key1" hidden="1">#REF!</definedName>
    <definedName name="_key2" hidden="1">#REF!</definedName>
    <definedName name="_Order1" hidden="1">255</definedName>
    <definedName name="_Sort" hidden="1">#REF!</definedName>
    <definedName name="_xlnm.Print_Area" localSheetId="2">'BT13'!$A$1:$U$214</definedName>
    <definedName name="_xlnm.Print_Area" localSheetId="3">BT13kisai!$A$1:$G$96</definedName>
    <definedName name="_xlnm.Print_Area" localSheetId="1">hyoushi!$A$1:$F$28</definedName>
    <definedName name="_xlnm.Print_Area" localSheetId="0">'tejyunsyo(houkan)'!$A$1:$I$37</definedName>
    <definedName name="_xlnm.Print_Titles" localSheetId="2">'BT13'!$5:$6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<sst xmlns="http://schemas.openxmlformats.org/spreadsheetml/2006/main" count="669" uniqueCount="496">
  <si>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訪問看護ステーション</t>
    <rPh sb="0" eb="4">
      <t>ホウモンカンゴ</t>
    </rPh>
    <phoneticPr fontId="1"/>
  </si>
  <si>
    <t>施設基準等の定例報告に係る書類の作成について</t>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</si>
  <si>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</si>
  <si>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</si>
  <si>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</si>
  <si>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</si>
  <si>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</si>
  <si>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</si>
  <si>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</si>
  <si>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</si>
  <si>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</si>
  <si>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</si>
  <si>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</si>
  <si>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</si>
  <si>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</si>
  <si>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</si>
  <si>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</si>
  <si>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</si>
  <si>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</si>
  <si>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</si>
  <si>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</si>
  <si>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</si>
  <si>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</si>
  <si>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</si>
  <si>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</si>
  <si>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</si>
  <si>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</si>
  <si>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</si>
  <si>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</si>
  <si>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</si>
  <si>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</si>
  <si>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</si>
  <si>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</si>
  <si>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</si>
  <si>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</si>
  <si>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</si>
  <si>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</si>
  <si>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</si>
  <si>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</si>
  <si>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</si>
  <si>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</si>
  <si>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</si>
  <si>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</si>
  <si>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</si>
  <si>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</si>
  <si>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</si>
  <si>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</si>
  <si>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</si>
  <si>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</si>
  <si>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</si>
  <si>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</si>
  <si>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</si>
  <si>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</si>
  <si>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</si>
  <si>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</si>
  <si>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</si>
  <si>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</si>
  <si>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</si>
  <si>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</si>
  <si>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</si>
  <si>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</si>
  <si>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</si>
  <si>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</si>
  <si>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</si>
  <si>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</si>
  <si>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</si>
  <si>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</si>
  <si>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</si>
  <si>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</si>
  <si>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</si>
  <si>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</si>
  <si>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</si>
  <si>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</si>
  <si>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</si>
  <si>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</si>
  <si>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</si>
  <si>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</si>
  <si>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</si>
  <si>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</si>
  <si>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</si>
  <si>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</si>
  <si>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</si>
  <si>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</si>
  <si>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</si>
  <si>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</si>
  <si>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</si>
  <si>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</si>
  <si>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</si>
  <si>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</si>
  <si>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</si>
  <si>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</si>
  <si>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</si>
  <si>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</si>
  <si>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</si>
  <si>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</si>
  <si>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</si>
  <si>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</si>
  <si>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</si>
  <si>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</si>
  <si>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</si>
  <si>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</si>
  <si>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</si>
  <si>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</si>
  <si>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</si>
  <si>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</si>
  <si>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</si>
  <si>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</si>
  <si>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</si>
  <si>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</si>
  <si>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</si>
  <si>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</si>
  <si>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</si>
  <si>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</si>
  <si>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</si>
  <si>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</si>
  <si>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</si>
  <si>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</si>
  <si>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</si>
  <si>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</si>
  <si>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</si>
  <si>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</si>
  <si>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</si>
  <si>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</si>
  <si>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</si>
  <si>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</si>
  <si>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</si>
  <si>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</si>
  <si>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</si>
  <si>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</si>
  <si>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</si>
  <si>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</si>
  <si>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</si>
  <si>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</si>
  <si>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</si>
  <si>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</si>
  <si>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</si>
  <si>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</si>
  <si>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</si>
  <si>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</si>
  <si>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</si>
  <si>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</si>
  <si>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</si>
  <si>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</si>
  <si>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</si>
  <si>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</si>
  <si>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</si>
  <si>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</si>
  <si>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</si>
  <si>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</si>
  <si>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</si>
  <si>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</si>
  <si>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</si>
  <si>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</si>
  <si>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</si>
  <si>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</si>
  <si>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</si>
  <si>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</si>
  <si>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</si>
  <si>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</si>
  <si>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</si>
  <si>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</si>
  <si>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</si>
  <si>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</si>
  <si>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</si>
  <si>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</si>
  <si>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</si>
  <si>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</si>
  <si>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</si>
  <si>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</si>
  <si>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</si>
  <si>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</si>
  <si>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</si>
  <si>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</si>
  <si>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</si>
  <si>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</si>
  <si>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</si>
  <si>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</si>
  <si>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</si>
  <si>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</si>
  <si>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</si>
  <si>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</si>
  <si>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</si>
  <si>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</si>
  <si>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</si>
  <si>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</si>
  <si>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</si>
  <si>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</si>
  <si>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</si>
  <si>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</si>
  <si>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</si>
  <si>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</si>
  <si>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</si>
  <si>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</si>
  <si>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</si>
  <si>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</si>
  <si>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</si>
  <si>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</si>
  <si>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</si>
  <si>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</si>
  <si>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</si>
  <si>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</si>
  <si>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</si>
  <si>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</si>
  <si>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</si>
  <si>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</si>
  <si>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</si>
  <si>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</si>
  <si>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</si>
  <si>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</si>
  <si>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</si>
  <si>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</si>
  <si>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</si>
  <si>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</si>
  <si>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</si>
  <si>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</si>
  <si>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</si>
  <si>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</si>
  <si>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</si>
  <si>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</si>
  <si>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</si>
  <si>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</si>
  <si>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</si>
  <si>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</si>
  <si>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</si>
  <si>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</si>
  <si>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</si>
  <si>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</si>
  <si>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</si>
  <si>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</si>
  <si>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</si>
  <si>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</si>
  <si>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</si>
  <si>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</si>
  <si>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</si>
  <si>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</si>
  <si>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</si>
  <si>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</si>
  <si>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</si>
  <si>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</si>
  <si>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</si>
  <si>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</si>
  <si>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</si>
  <si>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</si>
  <si>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</si>
  <si>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</si>
  <si>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</si>
  <si>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</si>
  <si>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</si>
  <si>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</si>
  <si>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</si>
  <si>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</si>
  <si>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</si>
  <si>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</si>
  <si>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</si>
  <si>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</si>
  <si>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</si>
  <si>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</si>
  <si>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</si>
  <si>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</si>
  <si>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</si>
  <si>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</si>
  <si>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</si>
  <si>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</si>
  <si>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</si>
  <si>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</si>
  <si>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</si>
  <si>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</si>
  <si>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</si>
  <si>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</si>
  <si>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</si>
  <si>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</si>
  <si>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</si>
  <si>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</si>
  <si>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</si>
  <si>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</si>
  <si>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</si>
  <si>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</si>
  <si>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</si>
  <si>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</si>
  <si>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</si>
  <si>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</si>
  <si>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</si>
  <si>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</si>
  <si>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</si>
  <si>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</si>
  <si>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</si>
  <si>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</si>
  <si>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</si>
  <si>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</si>
  <si>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</si>
  <si>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</si>
  <si>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</si>
  <si>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</si>
  <si>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</si>
  <si>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</si>
  <si>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</si>
  <si>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</si>
  <si>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</si>
  <si>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</si>
  <si>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</si>
  <si>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</si>
  <si>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</si>
  <si>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</si>
  <si>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</si>
  <si>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</si>
  <si>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</si>
  <si>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</si>
  <si>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</si>
  <si>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</si>
  <si>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</si>
  <si>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</si>
  <si>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</si>
  <si>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</si>
  <si>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</si>
  <si>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</si>
  <si>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</si>
  <si>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</si>
  <si>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</si>
  <si>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</si>
  <si>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</si>
  <si>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</si>
  <si>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</si>
  <si>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</si>
  <si>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</si>
  <si>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</si>
  <si>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</si>
  <si>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</si>
  <si>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</si>
  <si>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</si>
  <si>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</si>
  <si>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</si>
  <si>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</si>
  <si>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</si>
  <si>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</si>
  <si>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</si>
  <si>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</si>
  <si>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</si>
  <si>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</si>
  <si>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</si>
  <si>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</si>
  <si>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</si>
  <si>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</si>
  <si>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</si>
  <si>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</si>
  <si>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</si>
  <si>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</si>
  <si>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</si>
  <si>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</si>
  <si>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</si>
  <si>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</si>
  <si>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</si>
  <si>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</si>
  <si>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</si>
  <si>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</si>
  <si>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</si>
  <si>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</si>
  <si>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</si>
  <si>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</si>
  <si>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</si>
  <si>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</si>
  <si>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</si>
  <si>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</si>
  <si>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</si>
  <si>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</si>
  <si>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</si>
  <si>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</si>
  <si>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</si>
  <si>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</si>
  <si>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</si>
  <si>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</si>
  <si>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</si>
  <si>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</si>
  <si>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</si>
  <si>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</si>
  <si>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</si>
  <si>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</si>
  <si>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</si>
  <si>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</si>
  <si>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</si>
  <si>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</si>
  <si>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</si>
  <si>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</si>
  <si>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</si>
  <si>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</si>
  <si>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</si>
  <si>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</si>
  <si>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</si>
  <si>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</si>
  <si>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</si>
  <si>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</si>
  <si>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</si>
  <si>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</si>
  <si>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</si>
  <si>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</si>
  <si>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</si>
  <si>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</si>
  <si>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</si>
  <si>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</si>
  <si>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</si>
  <si>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</si>
  <si>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</si>
  <si>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</si>
  <si>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</si>
  <si>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</si>
  <si>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</si>
  <si>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</si>
  <si>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</si>
  <si>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</si>
  <si>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</si>
  <si>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</si>
  <si>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</si>
  <si>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</si>
  <si>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</si>
  <si>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</si>
  <si>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</si>
  <si>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</si>
  <si>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</si>
  <si>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</si>
  <si>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</si>
  <si>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</si>
  <si>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</si>
  <si>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</si>
  <si>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</si>
  <si>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</si>
  <si>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</si>
  <si>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</si>
  <si>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</si>
  <si>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</si>
  <si>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</si>
  <si>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</si>
  <si>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</si>
  <si>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</si>
  <si>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</si>
  <si>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</si>
  <si>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</si>
  <si>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</si>
  <si>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</si>
  <si>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</si>
  <si>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</si>
  <si>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</si>
  <si>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</si>
  <si>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</si>
  <si>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</si>
  <si>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</si>
  <si>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</si>
  <si>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</si>
  <si>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</si>
  <si>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</si>
  <si>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</si>
  <si>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</si>
  <si>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</si>
  <si>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</si>
  <si>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</si>
  <si>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</si>
  <si>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</si>
  <si>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</si>
  <si>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</si>
  <si>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</si>
  <si>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</si>
  <si>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</si>
  <si>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</si>
  <si>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</si>
  <si>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</si>
  <si>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</si>
  <si>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</si>
  <si>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</si>
  <si>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</si>
  <si>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</si>
  <si>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</si>
  <si>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</si>
  <si>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</si>
  <si>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</si>
  <si>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</si>
  <si>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</si>
  <si>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</si>
  <si>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</si>
  <si>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</si>
  <si>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</si>
  <si>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</si>
  <si>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</si>
  <si>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</si>
  <si>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</si>
  <si>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</si>
  <si>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</si>
  <si>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</si>
  <si>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</si>
  <si>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</si>
  <si>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</si>
  <si>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</si>
  <si>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</si>
  <si>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</si>
  <si>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</si>
  <si>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</si>
  <si>
    <t>秋田県</t>
    <rPh sb="0" eb="2">
      <t>アキタ</t>
    </rPh>
    <rPh sb="2" eb="3">
      <t>ケン</t>
    </rPh>
    <phoneticPr fontId="1"/>
  </si>
  <si>
    <t>　　※必要な提出様式を印刷の上、東北厚生局秋田事務所までご提出ください。</t>
    <rPh sb="3" eb="5">
      <t>ヒツヨウ</t>
    </rPh>
    <rPh sb="6" eb="8">
      <t>テイシュツ</t>
    </rPh>
    <rPh sb="8" eb="10">
      <t>ヨウシキ</t>
    </rPh>
    <rPh sb="21" eb="23">
      <t>アキタ</t>
    </rPh>
    <rPh sb="23" eb="25">
      <t>ジム</t>
    </rPh>
    <rPh sb="25" eb="26">
      <t>ショ</t>
    </rPh>
    <phoneticPr fontId="1"/>
  </si>
  <si>
    <r>
      <t>印刷した①表紙、②別紙様式１３を東北厚生局秋田事務所へ</t>
    </r>
    <r>
      <rPr>
        <b/>
        <sz val="11"/>
        <rFont val="ＭＳ Ｐゴシック"/>
        <family val="3"/>
        <charset val="128"/>
      </rPr>
      <t>郵送で</t>
    </r>
    <r>
      <rPr>
        <sz val="11"/>
        <color theme="1"/>
        <rFont val="ＭＳ Ｐゴシック"/>
        <family val="3"/>
        <charset val="128"/>
      </rPr>
      <t>提出する。</t>
    </r>
    <rPh sb="18" eb="20">
      <t>コウセイ</t>
    </rPh>
    <rPh sb="20" eb="21">
      <t>キョク</t>
    </rPh>
    <rPh sb="27" eb="29">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</si>
</sst>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4" borderId="4"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45" fillId="0" borderId="0" xfId="0" applyFont="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4" borderId="5"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38" fontId="26" fillId="0" borderId="0" xfId="9" applyFont="1" applyAlignment="1" applyProtection="1">
      <alignment horizontal="left" wrapText="1"/>
      <protection locked="0"/>
    </xf>
    <xf numFmtId="0" fontId="24" fillId="0" borderId="0" xfId="0" applyFont="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5" fillId="0" borderId="11" xfId="0" applyFont="1" applyBorder="1" applyAlignment="1" applyProtection="1">
      <alignment horizontal="left" vertical="center"/>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left"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4" borderId="1" xfId="0" applyFont="1" applyFill="1" applyBorder="1" applyAlignment="1" applyProtection="1">
      <alignment horizontal="center"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4" borderId="13"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24" fillId="0" borderId="3" xfId="0" applyFont="1" applyBorder="1" applyAlignment="1" applyProtection="1">
      <alignment horizontal="right"/>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43" fillId="0" borderId="0" xfId="0" applyFont="1" applyAlignment="1" applyProtection="1">
      <alignment horizontal="left" vertical="top"/>
      <protection locked="0"/>
    </xf>
    <xf numFmtId="0" fontId="41" fillId="0" borderId="3" xfId="0" applyFont="1" applyBorder="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178" fontId="42" fillId="4" borderId="14" xfId="0" applyNumberFormat="1" applyFont="1" applyFill="1" applyBorder="1" applyAlignment="1">
      <alignment horizontal="center" vertical="center"/>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locked="0"/>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37"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7" fillId="0" borderId="0" xfId="0" applyFont="1" applyAlignment="1" applyProtection="1">
      <alignment horizontal="left" vertical="center"/>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0" fontId="41" fillId="4" borderId="3" xfId="0" applyFont="1" applyFill="1" applyBorder="1" applyAlignment="1" applyProtection="1">
      <alignment horizontal="center" vertical="center"/>
      <protection locked="0"/>
    </xf>
    <xf numFmtId="0" fontId="24" fillId="0" borderId="10" xfId="0" applyFont="1" applyBorder="1" applyAlignment="1" applyProtection="1">
      <alignment horizontal="right"/>
      <protection locked="0"/>
    </xf>
    <xf numFmtId="0" fontId="24" fillId="0" borderId="0" xfId="0" applyFont="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34" fillId="0" borderId="3"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7" fillId="0" borderId="0" xfId="0" applyFont="1" applyAlignment="1" applyProtection="1">
      <alignment horizontal="center"/>
      <protection locked="0"/>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41" fillId="0" borderId="0" xfId="0" applyFont="1" applyAlignment="1" applyProtection="1">
      <alignment horizontal="right" vertical="top"/>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26" fillId="0" borderId="0" xfId="0" applyFont="1" applyAlignment="1" applyProtection="1">
      <alignment horizontal="center" vertical="top"/>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41" fillId="4" borderId="6" xfId="0" applyFont="1" applyFill="1" applyBorder="1" applyAlignment="1" applyProtection="1">
      <alignment horizontal="right"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34" fillId="0" borderId="5" xfId="0" applyFont="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24" fillId="0" borderId="10" xfId="0" applyFont="1" applyBorder="1" applyAlignment="1" applyProtection="1">
      <alignment horizontal="left"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24" fillId="0" borderId="10" xfId="0" applyFont="1" applyBorder="1" applyAlignment="1" applyProtection="1">
      <alignment horizontal="left" vertical="center" wrapText="1"/>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0" xfId="0" applyFont="1" applyAlignment="1" applyProtection="1">
      <alignment horizontal="left"/>
      <protection locked="0"/>
    </xf>
    <xf numFmtId="0" fontId="41" fillId="0" borderId="11"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38" fontId="26" fillId="0" borderId="14" xfId="9" applyFont="1" applyBorder="1" applyAlignment="1" applyProtection="1">
      <alignment horizontal="left" vertical="top"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24" fillId="0" borderId="3" xfId="0" applyFont="1" applyBorder="1" applyAlignment="1" applyProtection="1">
      <alignment horizontal="right" vertical="center"/>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58" fillId="0" borderId="0" xfId="0" applyFont="1" applyAlignment="1">
      <alignment horizontal="left" vertical="center" wrapText="1"/>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left" vertical="top"/>
    </xf>
    <xf numFmtId="0" fontId="59" fillId="0" borderId="0" xfId="0" applyFont="1" applyAlignment="1">
      <alignment horizontal="left"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T13'!A1" Type="http://schemas.openxmlformats.org/officeDocument/2006/relationships/hyperlink"/></Relationships>
</file>

<file path=xl/drawings/_rels/drawing2.xml.rels><?xml version="1.0" encoding="UTF-8" standalone="yes"?><Relationships xmlns="http://schemas.openxmlformats.org/package/2006/relationships"><Relationship Id="rId1" Target="#'tejyunsy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yo(houkan)'!A1" Type="http://schemas.openxmlformats.org/officeDocument/2006/relationships/hyperlink"/><Relationship Id="rId2" Target="#BT13kisai!A1" Type="http://schemas.openxmlformats.org/officeDocument/2006/relationships/hyperlink"/></Relationships>
</file>

<file path=xl/drawings/_rels/drawing4.xml.rels><?xml version="1.0" encoding="UTF-8" standalone="yes"?><Relationships xmlns="http://schemas.openxmlformats.org/package/2006/relationships"><Relationship Id="rId1" Target="#'BT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heetViews>
  <sheetFormatPr defaultColWidth="9" defaultRowHeight="13.5"/>
  <cols>
    <col min="1" max="16384" width="9" style="1"/>
  </cols>
  <sheetData>
    <row r="1" spans="1:16">
      <c r="A1" s="31"/>
      <c r="B1" s="31"/>
      <c r="C1" s="31"/>
      <c r="D1" s="31"/>
      <c r="E1" s="31"/>
      <c r="F1" s="31"/>
      <c r="G1" s="36" t="s">
        <v>493</v>
      </c>
      <c r="H1" s="36" t="s">
        <v>0</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3" t="s">
        <v>1</v>
      </c>
      <c r="B5" s="173"/>
      <c r="C5" s="173"/>
      <c r="D5" s="173"/>
      <c r="E5" s="173"/>
      <c r="F5" s="173"/>
      <c r="G5" s="173"/>
      <c r="H5" s="173"/>
      <c r="I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494</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2</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4"/>
      <c r="D17" s="174"/>
      <c r="E17" s="174"/>
      <c r="F17" s="174"/>
      <c r="G17" s="174"/>
      <c r="H17" s="174"/>
      <c r="I17" s="174"/>
    </row>
    <row r="18" spans="1:9">
      <c r="A18" s="31"/>
      <c r="B18" s="31"/>
      <c r="C18" s="174"/>
      <c r="D18" s="174"/>
      <c r="E18" s="174"/>
      <c r="F18" s="174"/>
      <c r="G18" s="174"/>
      <c r="H18" s="174"/>
      <c r="I18" s="174"/>
    </row>
    <row r="19" spans="1:9">
      <c r="A19" s="31"/>
      <c r="B19" s="31"/>
      <c r="C19" s="31"/>
      <c r="D19" s="31"/>
      <c r="E19" s="31"/>
      <c r="F19" s="31"/>
      <c r="G19" s="31"/>
      <c r="H19" s="31"/>
      <c r="I19" s="31"/>
    </row>
    <row r="20" spans="1:9">
      <c r="A20" s="31"/>
      <c r="B20" s="31"/>
      <c r="C20" s="31" t="s">
        <v>3</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4</v>
      </c>
      <c r="D25" s="31"/>
      <c r="E25" s="31"/>
      <c r="F25" s="31"/>
      <c r="G25" s="31"/>
      <c r="H25" s="31"/>
      <c r="I25" s="31"/>
    </row>
    <row r="26" spans="1:9" ht="3.75" customHeight="1">
      <c r="A26" s="31"/>
      <c r="B26" s="31"/>
      <c r="C26" s="31"/>
      <c r="D26" s="31"/>
      <c r="E26" s="31"/>
      <c r="F26" s="31"/>
      <c r="G26" s="31"/>
      <c r="H26" s="31"/>
      <c r="I26" s="31"/>
    </row>
    <row r="27" spans="1:9" ht="18.75">
      <c r="A27" s="31"/>
      <c r="B27" s="31"/>
      <c r="C27" s="175"/>
      <c r="D27" s="176"/>
      <c r="E27" s="176"/>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495</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election activeCell="D17" sqref="D17"/>
    </sheetView>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5</v>
      </c>
      <c r="C2" s="5"/>
      <c r="D2" s="6" t="s">
        <v>6</v>
      </c>
      <c r="E2" s="5"/>
    </row>
    <row r="3" spans="2:7" ht="14.25" customHeight="1">
      <c r="B3" s="7"/>
      <c r="C3" s="7"/>
      <c r="D3" s="7"/>
      <c r="E3" s="7"/>
    </row>
    <row r="4" spans="2:7" ht="50.1" customHeight="1">
      <c r="B4" s="183" t="s">
        <v>7</v>
      </c>
      <c r="C4" s="183"/>
      <c r="D4" s="183"/>
      <c r="E4" s="183"/>
      <c r="F4" s="25"/>
      <c r="G4" s="8"/>
    </row>
    <row r="5" spans="2:7" ht="44.25" customHeight="1">
      <c r="B5" s="9"/>
      <c r="C5" s="9"/>
      <c r="D5" s="9"/>
      <c r="E5" s="4"/>
    </row>
    <row r="6" spans="2:7" ht="24.75" customHeight="1">
      <c r="B6" s="9"/>
      <c r="C6" s="9"/>
      <c r="D6" s="184" t="s">
        <v>8</v>
      </c>
      <c r="E6" s="184"/>
    </row>
    <row r="7" spans="2:7" ht="24.75" customHeight="1">
      <c r="B7" s="9"/>
      <c r="C7" s="9"/>
      <c r="D7" s="185" t="s">
        <v>9</v>
      </c>
      <c r="E7" s="185"/>
    </row>
    <row r="8" spans="2:7" ht="48" customHeight="1">
      <c r="B8" s="9"/>
      <c r="C8" s="9"/>
      <c r="D8" s="9"/>
      <c r="E8" s="4"/>
    </row>
    <row r="9" spans="2:7" ht="31.5" customHeight="1">
      <c r="B9" s="186" t="s">
        <v>10</v>
      </c>
      <c r="C9" s="186"/>
      <c r="D9" s="186"/>
      <c r="E9" s="187"/>
      <c r="F9" s="22"/>
      <c r="G9" s="22"/>
    </row>
    <row r="10" spans="2:7" ht="24.75" customHeight="1">
      <c r="B10" s="9"/>
      <c r="C10" s="9"/>
      <c r="D10" s="9"/>
      <c r="E10" s="4"/>
    </row>
    <row r="11" spans="2:7" ht="24" customHeight="1">
      <c r="B11" s="188" t="s">
        <v>11</v>
      </c>
      <c r="C11" s="189"/>
      <c r="D11" s="188"/>
      <c r="E11" s="189"/>
      <c r="F11" s="26"/>
      <c r="G11" s="23"/>
    </row>
    <row r="12" spans="2:7" ht="15" customHeight="1">
      <c r="B12" s="9"/>
      <c r="C12" s="9"/>
      <c r="D12" s="9"/>
      <c r="E12" s="4"/>
    </row>
    <row r="13" spans="2:7" ht="24.75" customHeight="1">
      <c r="B13" s="190" t="s">
        <v>12</v>
      </c>
      <c r="C13" s="191"/>
      <c r="D13" s="190"/>
      <c r="E13" s="191"/>
      <c r="F13" s="27"/>
      <c r="G13" s="21"/>
    </row>
    <row r="14" spans="2:7" ht="15" customHeight="1">
      <c r="B14" s="9"/>
      <c r="C14" s="9"/>
      <c r="D14" s="9"/>
      <c r="E14" s="4"/>
    </row>
    <row r="15" spans="2:7" ht="18.75" customHeight="1">
      <c r="B15" s="177" t="s">
        <v>13</v>
      </c>
      <c r="C15" s="178"/>
      <c r="D15" s="177"/>
      <c r="E15" s="178"/>
      <c r="F15" s="28"/>
      <c r="G15" s="10"/>
    </row>
    <row r="16" spans="2:7" ht="15.75" customHeight="1">
      <c r="B16" s="9"/>
      <c r="C16" s="9"/>
      <c r="D16" s="9"/>
      <c r="E16" s="4"/>
    </row>
    <row r="17" spans="2:7" ht="20.25" customHeight="1">
      <c r="B17" s="9"/>
      <c r="C17" s="179" t="s">
        <v>14</v>
      </c>
      <c r="D17" s="29" t="s">
        <v>15</v>
      </c>
      <c r="E17" s="4"/>
    </row>
    <row r="18" spans="2:7" ht="40.5" customHeight="1">
      <c r="B18" s="9"/>
      <c r="C18" s="180"/>
      <c r="D18" s="11"/>
      <c r="E18" s="4"/>
    </row>
    <row r="19" spans="2:7" ht="51" customHeight="1">
      <c r="B19" s="9"/>
      <c r="C19" s="30" t="s">
        <v>16</v>
      </c>
      <c r="D19" s="12"/>
      <c r="E19" s="4"/>
    </row>
    <row r="20" spans="2:7" ht="57" customHeight="1">
      <c r="B20" s="9"/>
      <c r="C20" s="20" t="s">
        <v>17</v>
      </c>
      <c r="D20" s="13"/>
      <c r="E20" s="4"/>
    </row>
    <row r="21" spans="2:7" ht="35.25" customHeight="1">
      <c r="B21" s="9"/>
      <c r="C21" s="14" t="s">
        <v>18</v>
      </c>
      <c r="D21" s="15"/>
      <c r="E21" s="4"/>
    </row>
    <row r="22" spans="2:7" ht="22.5" customHeight="1">
      <c r="B22" s="9"/>
      <c r="C22" s="19"/>
      <c r="D22" s="16"/>
      <c r="E22" s="4"/>
    </row>
    <row r="23" spans="2:7" ht="22.5" customHeight="1">
      <c r="B23" s="9"/>
      <c r="C23" s="17" t="s">
        <v>19</v>
      </c>
      <c r="D23" s="16"/>
      <c r="E23" s="4"/>
    </row>
    <row r="24" spans="2:7" ht="26.25" customHeight="1">
      <c r="B24" s="9"/>
      <c r="C24" s="19" t="s">
        <v>20</v>
      </c>
      <c r="D24" s="16"/>
      <c r="E24" s="4"/>
    </row>
    <row r="25" spans="2:7" ht="26.25" customHeight="1">
      <c r="B25" s="9"/>
      <c r="C25" s="19" t="s">
        <v>21</v>
      </c>
      <c r="D25" s="18" t="s">
        <v>22</v>
      </c>
      <c r="E25" s="4"/>
    </row>
    <row r="26" spans="2:7" ht="26.25" customHeight="1">
      <c r="B26" s="9"/>
      <c r="C26" s="19" t="s">
        <v>23</v>
      </c>
      <c r="D26" s="18" t="s">
        <v>22</v>
      </c>
      <c r="E26" s="4"/>
    </row>
    <row r="27" spans="2:7" ht="23.25" customHeight="1">
      <c r="B27" s="9"/>
      <c r="C27" s="9"/>
      <c r="D27" s="9"/>
      <c r="E27" s="4"/>
    </row>
    <row r="28" spans="2:7" ht="23.25" customHeight="1">
      <c r="B28" s="181" t="s">
        <v>24</v>
      </c>
      <c r="C28" s="182"/>
      <c r="D28" s="181"/>
      <c r="E28" s="182"/>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election activeCell="V20" sqref="V20"/>
    </sheetView>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25</v>
      </c>
      <c r="B1" s="141"/>
      <c r="C1" s="141"/>
      <c r="D1" s="141"/>
      <c r="E1" s="45"/>
      <c r="F1" s="45"/>
      <c r="G1" s="45"/>
      <c r="H1" s="45"/>
      <c r="I1" s="45"/>
      <c r="J1" s="45"/>
      <c r="K1" s="45"/>
      <c r="L1" s="45"/>
      <c r="M1" s="340" t="s">
        <v>413</v>
      </c>
      <c r="N1" s="340"/>
      <c r="O1" s="340"/>
      <c r="P1" s="340"/>
      <c r="Q1" s="340"/>
      <c r="R1" s="340"/>
      <c r="S1" s="340"/>
      <c r="T1" s="340"/>
      <c r="U1" s="340"/>
    </row>
    <row r="2" spans="1:41" ht="21.75" customHeight="1">
      <c r="B2" s="341" t="s">
        <v>412</v>
      </c>
      <c r="C2" s="341"/>
      <c r="D2" s="341"/>
      <c r="E2" s="341"/>
      <c r="F2" s="341"/>
      <c r="G2" s="341"/>
      <c r="H2" s="341"/>
      <c r="I2" s="341"/>
      <c r="J2" s="341"/>
      <c r="K2" s="341"/>
      <c r="L2" s="341"/>
      <c r="M2" s="341"/>
      <c r="N2" s="341"/>
      <c r="O2" s="341"/>
      <c r="P2" s="341"/>
      <c r="Q2" s="341"/>
      <c r="R2" s="341"/>
      <c r="S2" s="341"/>
      <c r="T2" s="341"/>
      <c r="U2" s="341"/>
    </row>
    <row r="3" spans="1:41" ht="6" customHeight="1">
      <c r="B3" s="343"/>
      <c r="C3" s="343"/>
      <c r="D3" s="343"/>
      <c r="E3" s="343"/>
      <c r="F3" s="343"/>
      <c r="G3" s="343"/>
      <c r="H3" s="343"/>
      <c r="I3" s="343"/>
      <c r="J3" s="343"/>
      <c r="K3" s="343"/>
      <c r="L3" s="343"/>
      <c r="M3" s="343"/>
      <c r="N3" s="343"/>
      <c r="O3" s="343"/>
      <c r="P3" s="343"/>
      <c r="Q3" s="343"/>
      <c r="R3" s="343"/>
      <c r="S3" s="343"/>
      <c r="T3" s="343"/>
      <c r="U3" s="343"/>
    </row>
    <row r="4" spans="1:41" ht="6" customHeight="1" thickBot="1">
      <c r="B4" s="343"/>
      <c r="C4" s="343"/>
      <c r="D4" s="343"/>
      <c r="E4" s="343"/>
      <c r="F4" s="343"/>
      <c r="G4" s="343"/>
      <c r="H4" s="343"/>
      <c r="I4" s="343"/>
      <c r="J4" s="343"/>
      <c r="K4" s="343"/>
      <c r="L4" s="343"/>
      <c r="M4" s="343"/>
      <c r="N4" s="343"/>
      <c r="O4" s="343"/>
      <c r="P4" s="343"/>
      <c r="Q4" s="343"/>
      <c r="R4" s="343"/>
      <c r="S4" s="343"/>
      <c r="T4" s="343"/>
      <c r="U4" s="343"/>
    </row>
    <row r="5" spans="1:41" ht="20.100000000000001" customHeight="1" thickTop="1">
      <c r="E5" s="364" t="s">
        <v>26</v>
      </c>
      <c r="F5" s="364"/>
      <c r="G5" s="365" t="s">
        <v>27</v>
      </c>
      <c r="H5" s="365"/>
      <c r="I5" s="365"/>
      <c r="J5" s="365"/>
      <c r="K5" s="365"/>
      <c r="L5" s="365"/>
      <c r="M5" s="365"/>
      <c r="O5" s="366" t="s">
        <v>29</v>
      </c>
      <c r="P5" s="367"/>
      <c r="Q5" s="370" t="s">
        <v>411</v>
      </c>
      <c r="R5" s="370"/>
      <c r="S5" s="370"/>
      <c r="T5" s="370"/>
      <c r="U5" s="371"/>
    </row>
    <row r="6" spans="1:41" ht="24.95" customHeight="1" thickBot="1">
      <c r="B6" s="362" t="s">
        <v>28</v>
      </c>
      <c r="C6" s="363"/>
      <c r="D6" s="363"/>
      <c r="E6" s="140"/>
      <c r="F6" s="139"/>
      <c r="G6" s="137"/>
      <c r="H6" s="138"/>
      <c r="I6" s="138"/>
      <c r="J6" s="138"/>
      <c r="K6" s="138"/>
      <c r="L6" s="137"/>
      <c r="M6" s="89"/>
      <c r="N6" s="136"/>
      <c r="O6" s="368"/>
      <c r="P6" s="369"/>
      <c r="Q6" s="372"/>
      <c r="R6" s="372"/>
      <c r="S6" s="372"/>
      <c r="T6" s="372"/>
      <c r="U6" s="373"/>
    </row>
    <row r="7" spans="1:41" ht="24.95" customHeight="1" thickTop="1">
      <c r="B7" s="342" t="s">
        <v>30</v>
      </c>
      <c r="C7" s="342"/>
      <c r="D7" s="342"/>
      <c r="E7" s="358"/>
      <c r="F7" s="359"/>
      <c r="G7" s="359"/>
      <c r="H7" s="359"/>
      <c r="I7" s="359"/>
      <c r="J7" s="359"/>
      <c r="K7" s="359"/>
      <c r="L7" s="359"/>
      <c r="M7" s="360"/>
      <c r="N7" s="59"/>
      <c r="O7" s="59"/>
      <c r="P7" s="59"/>
      <c r="Q7" s="59"/>
      <c r="R7" s="59"/>
      <c r="S7" s="59"/>
      <c r="T7" s="59"/>
      <c r="U7" s="59"/>
    </row>
    <row r="8" spans="1:41" ht="24.95" customHeight="1">
      <c r="B8" s="342" t="s">
        <v>31</v>
      </c>
      <c r="C8" s="342"/>
      <c r="D8" s="342"/>
      <c r="E8" s="344" t="s">
        <v>32</v>
      </c>
      <c r="F8" s="344"/>
      <c r="G8" s="344"/>
      <c r="H8" s="344"/>
      <c r="I8" s="344"/>
      <c r="J8" s="344"/>
      <c r="K8" s="344"/>
      <c r="L8" s="344" t="s">
        <v>410</v>
      </c>
      <c r="M8" s="344"/>
      <c r="N8" s="344"/>
      <c r="O8" s="344"/>
      <c r="P8" s="344"/>
      <c r="Q8" s="344"/>
      <c r="R8" s="345" t="s">
        <v>409</v>
      </c>
      <c r="S8" s="210"/>
      <c r="T8" s="210"/>
      <c r="U8" s="210"/>
      <c r="V8" s="37">
        <v>0</v>
      </c>
    </row>
    <row r="9" spans="1:41" ht="11.1" customHeight="1">
      <c r="B9" s="53"/>
      <c r="C9" s="53"/>
      <c r="D9" s="53"/>
      <c r="E9" s="50"/>
      <c r="F9" s="50"/>
      <c r="G9" s="50"/>
      <c r="H9" s="50"/>
      <c r="I9" s="50"/>
      <c r="J9" s="361" t="s">
        <v>408</v>
      </c>
      <c r="K9" s="361"/>
      <c r="L9" s="361"/>
      <c r="M9" s="361"/>
      <c r="N9" s="361"/>
      <c r="O9" s="361"/>
      <c r="P9" s="361"/>
      <c r="Q9" s="361"/>
      <c r="R9" s="361"/>
      <c r="S9" s="361"/>
      <c r="T9" s="361"/>
      <c r="U9" s="50"/>
    </row>
    <row r="10" spans="1:41" ht="24.95" customHeight="1">
      <c r="B10" s="194" t="s">
        <v>33</v>
      </c>
      <c r="C10" s="194"/>
      <c r="D10" s="194"/>
      <c r="E10" s="194"/>
      <c r="F10" s="194"/>
      <c r="G10" s="194"/>
      <c r="H10" s="225"/>
      <c r="I10" s="204"/>
      <c r="J10" s="205"/>
      <c r="K10" s="224"/>
      <c r="L10" s="50"/>
      <c r="M10" s="50"/>
      <c r="N10" s="50"/>
      <c r="O10" s="50"/>
      <c r="P10" s="50"/>
      <c r="Q10" s="50"/>
      <c r="R10" s="50"/>
      <c r="S10" s="50"/>
      <c r="T10" s="50"/>
      <c r="U10" s="50"/>
    </row>
    <row r="11" spans="1:41" ht="17.25" customHeight="1">
      <c r="C11" s="135" t="s">
        <v>34</v>
      </c>
      <c r="D11" s="133"/>
      <c r="E11" s="133"/>
      <c r="F11" s="133"/>
      <c r="G11" s="134"/>
      <c r="H11" s="133" t="s">
        <v>407</v>
      </c>
      <c r="I11" s="133"/>
      <c r="J11" s="133"/>
      <c r="K11" s="133"/>
      <c r="L11" s="133"/>
      <c r="M11" s="134"/>
      <c r="N11" s="133" t="s">
        <v>35</v>
      </c>
      <c r="O11" s="133"/>
      <c r="P11" s="133"/>
      <c r="Q11" s="133"/>
      <c r="R11" s="134"/>
      <c r="S11" s="133" t="s">
        <v>36</v>
      </c>
      <c r="T11" s="133"/>
      <c r="U11" s="132"/>
    </row>
    <row r="12" spans="1:41" ht="17.25" customHeight="1">
      <c r="C12" s="131" t="s">
        <v>406</v>
      </c>
      <c r="D12" s="73"/>
      <c r="E12" s="73"/>
      <c r="F12" s="73"/>
      <c r="H12" s="73" t="s">
        <v>37</v>
      </c>
      <c r="I12" s="73"/>
      <c r="J12" s="73"/>
      <c r="K12" s="73"/>
      <c r="L12" s="73"/>
      <c r="N12" s="73" t="s">
        <v>38</v>
      </c>
      <c r="O12" s="73"/>
      <c r="P12" s="73"/>
      <c r="Q12" s="73"/>
      <c r="S12" s="73" t="s">
        <v>405</v>
      </c>
      <c r="T12" s="73"/>
      <c r="U12" s="130"/>
    </row>
    <row r="13" spans="1:41" ht="17.25" customHeight="1">
      <c r="C13" s="131" t="s">
        <v>404</v>
      </c>
      <c r="D13" s="73"/>
      <c r="E13" s="73"/>
      <c r="F13" s="73"/>
      <c r="H13" s="73" t="s">
        <v>39</v>
      </c>
      <c r="I13" s="73"/>
      <c r="J13" s="73"/>
      <c r="K13" s="73"/>
      <c r="L13" s="73"/>
      <c r="N13" s="73" t="s">
        <v>40</v>
      </c>
      <c r="O13" s="73"/>
      <c r="P13" s="73"/>
      <c r="Q13" s="73"/>
      <c r="R13" s="73"/>
      <c r="S13" s="73"/>
      <c r="T13" s="73"/>
      <c r="U13" s="130"/>
      <c r="V13" s="73"/>
    </row>
    <row r="14" spans="1:41" ht="17.25" customHeight="1">
      <c r="C14" s="131" t="s">
        <v>403</v>
      </c>
      <c r="D14" s="73"/>
      <c r="E14" s="73"/>
      <c r="F14" s="73"/>
      <c r="H14" s="73" t="s">
        <v>41</v>
      </c>
      <c r="I14" s="73"/>
      <c r="J14" s="73"/>
      <c r="K14" s="73"/>
      <c r="L14" s="73"/>
      <c r="N14" s="73" t="s">
        <v>402</v>
      </c>
      <c r="O14" s="73"/>
      <c r="P14" s="73"/>
      <c r="Q14" s="73"/>
      <c r="R14" s="73"/>
      <c r="S14" s="73"/>
      <c r="T14" s="73"/>
      <c r="U14" s="130"/>
    </row>
    <row r="15" spans="1:41" ht="17.25" customHeight="1">
      <c r="C15" s="129" t="s">
        <v>401</v>
      </c>
      <c r="D15" s="127"/>
      <c r="E15" s="127"/>
      <c r="F15" s="127"/>
      <c r="G15" s="128"/>
      <c r="H15" s="127" t="s">
        <v>42</v>
      </c>
      <c r="I15" s="127"/>
      <c r="J15" s="127"/>
      <c r="K15" s="127"/>
      <c r="L15" s="127"/>
      <c r="M15" s="128"/>
      <c r="N15" s="127" t="s">
        <v>400</v>
      </c>
      <c r="O15" s="127"/>
      <c r="P15" s="127"/>
      <c r="Q15" s="127"/>
      <c r="R15" s="127"/>
      <c r="S15" s="127"/>
      <c r="T15" s="126"/>
      <c r="U15" s="125"/>
      <c r="X15" s="306"/>
      <c r="Y15" s="306"/>
      <c r="Z15" s="306"/>
      <c r="AA15" s="306"/>
      <c r="AB15" s="306"/>
      <c r="AC15" s="306"/>
      <c r="AD15" s="306"/>
      <c r="AE15" s="306"/>
      <c r="AF15" s="306"/>
      <c r="AG15" s="306"/>
      <c r="AH15" s="306"/>
      <c r="AI15" s="306"/>
      <c r="AJ15" s="306"/>
      <c r="AK15" s="306"/>
      <c r="AL15" s="306"/>
      <c r="AM15" s="306"/>
      <c r="AN15" s="306"/>
      <c r="AO15" s="306"/>
    </row>
    <row r="16" spans="1:41" ht="30" customHeight="1">
      <c r="B16" s="194" t="s">
        <v>43</v>
      </c>
      <c r="C16" s="194"/>
      <c r="D16" s="194"/>
      <c r="E16" s="194"/>
      <c r="F16" s="194"/>
      <c r="G16" s="194"/>
      <c r="H16" s="194"/>
      <c r="I16" s="194"/>
      <c r="J16" s="194"/>
      <c r="K16" s="194"/>
      <c r="L16" s="194"/>
      <c r="M16" s="194"/>
      <c r="N16" s="194"/>
      <c r="O16" s="194"/>
      <c r="P16" s="194"/>
      <c r="Q16" s="194"/>
      <c r="R16" s="194"/>
      <c r="S16" s="194"/>
      <c r="T16" s="194"/>
      <c r="U16" s="194"/>
      <c r="X16" s="306"/>
      <c r="Y16" s="306"/>
      <c r="Z16" s="306"/>
      <c r="AA16" s="306"/>
      <c r="AB16" s="306"/>
      <c r="AC16" s="306"/>
      <c r="AD16" s="306"/>
      <c r="AE16" s="306"/>
      <c r="AF16" s="306"/>
      <c r="AG16" s="306"/>
      <c r="AH16" s="306"/>
      <c r="AI16" s="306"/>
      <c r="AJ16" s="306"/>
      <c r="AK16" s="306"/>
      <c r="AL16" s="306"/>
      <c r="AM16" s="306"/>
      <c r="AN16" s="306"/>
      <c r="AO16" s="306"/>
    </row>
    <row r="17" spans="1:41" ht="15" customHeight="1">
      <c r="B17" s="210"/>
      <c r="C17" s="101" t="s">
        <v>44</v>
      </c>
      <c r="D17" s="375"/>
      <c r="E17" s="375"/>
      <c r="F17" s="375"/>
      <c r="G17" s="375"/>
      <c r="H17" s="375"/>
      <c r="I17" s="375"/>
      <c r="J17" s="375"/>
      <c r="K17" s="375"/>
      <c r="L17" s="375"/>
      <c r="M17" s="375"/>
      <c r="N17" s="375"/>
      <c r="O17" s="375"/>
      <c r="P17" s="375"/>
      <c r="Q17" s="375"/>
      <c r="R17" s="375"/>
      <c r="S17" s="375"/>
      <c r="T17" s="375"/>
      <c r="U17" s="375"/>
      <c r="X17" s="306"/>
      <c r="Y17" s="306"/>
      <c r="Z17" s="306"/>
      <c r="AA17" s="306"/>
      <c r="AB17" s="306"/>
      <c r="AC17" s="306"/>
      <c r="AD17" s="306"/>
      <c r="AE17" s="306"/>
      <c r="AF17" s="306"/>
      <c r="AG17" s="306"/>
      <c r="AH17" s="306"/>
      <c r="AI17" s="306"/>
      <c r="AJ17" s="306"/>
      <c r="AK17" s="306"/>
      <c r="AL17" s="306"/>
      <c r="AM17" s="306"/>
      <c r="AN17" s="306"/>
      <c r="AO17" s="306"/>
    </row>
    <row r="18" spans="1:41" ht="15" customHeight="1">
      <c r="B18" s="210"/>
      <c r="C18" s="214" t="s">
        <v>45</v>
      </c>
      <c r="D18" s="228" t="s">
        <v>46</v>
      </c>
      <c r="E18" s="229"/>
      <c r="F18" s="229"/>
      <c r="G18" s="229"/>
      <c r="H18" s="229"/>
      <c r="I18" s="229"/>
      <c r="J18" s="229"/>
      <c r="K18" s="229"/>
      <c r="L18" s="229"/>
      <c r="M18" s="229"/>
      <c r="N18" s="229"/>
      <c r="O18" s="229"/>
      <c r="P18" s="229"/>
      <c r="Q18" s="229"/>
      <c r="R18" s="229"/>
      <c r="S18" s="229"/>
      <c r="T18" s="229"/>
      <c r="U18" s="230"/>
      <c r="X18" s="306"/>
      <c r="Y18" s="306"/>
      <c r="Z18" s="306"/>
      <c r="AA18" s="306"/>
      <c r="AB18" s="306"/>
      <c r="AC18" s="306"/>
      <c r="AD18" s="306"/>
      <c r="AE18" s="306"/>
      <c r="AF18" s="306"/>
      <c r="AG18" s="306"/>
      <c r="AH18" s="306"/>
      <c r="AI18" s="306"/>
      <c r="AJ18" s="306"/>
      <c r="AK18" s="306"/>
      <c r="AL18" s="306"/>
      <c r="AM18" s="306"/>
      <c r="AN18" s="306"/>
      <c r="AO18" s="306"/>
    </row>
    <row r="19" spans="1:41" ht="27.75" customHeight="1">
      <c r="B19" s="210"/>
      <c r="C19" s="218"/>
      <c r="D19" s="356"/>
      <c r="E19" s="357"/>
      <c r="F19" s="251" t="s">
        <v>47</v>
      </c>
      <c r="G19" s="251"/>
      <c r="H19" s="251"/>
      <c r="I19" s="357"/>
      <c r="J19" s="357"/>
      <c r="K19" s="357"/>
      <c r="L19" s="357"/>
      <c r="M19" s="357"/>
      <c r="N19" s="357"/>
      <c r="O19" s="357"/>
      <c r="P19" s="357"/>
      <c r="Q19" s="357"/>
      <c r="R19" s="357"/>
      <c r="S19" s="357"/>
      <c r="T19" s="357"/>
      <c r="U19" s="374"/>
      <c r="X19" s="306"/>
      <c r="Y19" s="306"/>
      <c r="Z19" s="306"/>
      <c r="AA19" s="306"/>
      <c r="AB19" s="306"/>
      <c r="AC19" s="306"/>
      <c r="AD19" s="306"/>
      <c r="AE19" s="306"/>
      <c r="AF19" s="306"/>
      <c r="AG19" s="306"/>
      <c r="AH19" s="306"/>
      <c r="AI19" s="306"/>
      <c r="AJ19" s="306"/>
      <c r="AK19" s="306"/>
      <c r="AL19" s="306"/>
      <c r="AM19" s="306"/>
      <c r="AN19" s="306"/>
      <c r="AO19" s="306"/>
    </row>
    <row r="20" spans="1:41" ht="15" customHeight="1">
      <c r="B20" s="210"/>
      <c r="C20" s="101" t="s">
        <v>44</v>
      </c>
      <c r="D20" s="231"/>
      <c r="E20" s="231"/>
      <c r="F20" s="231"/>
      <c r="G20" s="231"/>
      <c r="H20" s="231"/>
      <c r="I20" s="231"/>
      <c r="J20" s="231"/>
      <c r="K20" s="231"/>
      <c r="L20" s="231"/>
      <c r="M20" s="231"/>
      <c r="N20" s="231"/>
      <c r="O20" s="231"/>
      <c r="P20" s="231"/>
      <c r="Q20" s="231"/>
      <c r="R20" s="231"/>
      <c r="S20" s="231"/>
      <c r="T20" s="231"/>
      <c r="U20" s="231"/>
    </row>
    <row r="21" spans="1:41" ht="30" customHeight="1">
      <c r="B21" s="210"/>
      <c r="C21" s="121" t="s">
        <v>48</v>
      </c>
      <c r="D21" s="232"/>
      <c r="E21" s="232"/>
      <c r="F21" s="232"/>
      <c r="G21" s="232"/>
      <c r="H21" s="232"/>
      <c r="I21" s="232"/>
      <c r="J21" s="232"/>
      <c r="K21" s="232"/>
      <c r="L21" s="232"/>
      <c r="M21" s="232"/>
      <c r="N21" s="232"/>
      <c r="O21" s="232"/>
      <c r="P21" s="232"/>
      <c r="Q21" s="232"/>
      <c r="R21" s="232"/>
      <c r="S21" s="232"/>
      <c r="T21" s="232"/>
      <c r="U21" s="232"/>
    </row>
    <row r="22" spans="1:41" s="86" customFormat="1" ht="30" customHeight="1">
      <c r="B22" s="194" t="s">
        <v>49</v>
      </c>
      <c r="C22" s="194"/>
      <c r="D22" s="194"/>
      <c r="E22" s="122"/>
      <c r="F22" s="122"/>
      <c r="G22" s="122"/>
      <c r="H22" s="122"/>
      <c r="I22" s="122"/>
      <c r="J22" s="122"/>
      <c r="K22" s="122"/>
      <c r="L22" s="124"/>
      <c r="M22" s="123"/>
      <c r="N22" s="123"/>
      <c r="O22" s="123"/>
      <c r="P22" s="123"/>
      <c r="Q22" s="123"/>
      <c r="R22" s="122"/>
      <c r="S22" s="122"/>
      <c r="T22" s="122"/>
      <c r="U22" s="122"/>
    </row>
    <row r="23" spans="1:41" ht="42.75" customHeight="1">
      <c r="C23" s="121" t="s">
        <v>50</v>
      </c>
      <c r="D23" s="204"/>
      <c r="E23" s="205"/>
      <c r="F23" s="205"/>
      <c r="G23" s="205"/>
      <c r="H23" s="224"/>
      <c r="I23" s="346" t="s">
        <v>399</v>
      </c>
      <c r="J23" s="347"/>
      <c r="K23" s="348"/>
      <c r="L23" s="352" t="s">
        <v>51</v>
      </c>
      <c r="M23" s="352"/>
      <c r="N23" s="352" t="s">
        <v>52</v>
      </c>
      <c r="O23" s="352"/>
      <c r="P23" s="352" t="s">
        <v>53</v>
      </c>
      <c r="Q23" s="352"/>
      <c r="R23" s="352" t="s">
        <v>54</v>
      </c>
      <c r="S23" s="352"/>
      <c r="T23" s="352"/>
      <c r="U23" s="354"/>
    </row>
    <row r="24" spans="1:41" ht="24.95" customHeight="1">
      <c r="C24" s="376" t="s">
        <v>55</v>
      </c>
      <c r="D24" s="376"/>
      <c r="E24" s="375" t="s">
        <v>398</v>
      </c>
      <c r="F24" s="375"/>
      <c r="G24" s="375"/>
      <c r="H24" s="375"/>
      <c r="I24" s="349"/>
      <c r="J24" s="350"/>
      <c r="K24" s="351"/>
      <c r="L24" s="353"/>
      <c r="M24" s="353"/>
      <c r="N24" s="353"/>
      <c r="O24" s="353"/>
      <c r="P24" s="353"/>
      <c r="Q24" s="353"/>
      <c r="R24" s="353"/>
      <c r="S24" s="353"/>
      <c r="T24" s="353"/>
      <c r="U24" s="355"/>
      <c r="W24" s="37">
        <v>0</v>
      </c>
    </row>
    <row r="25" spans="1:41" ht="24.95" customHeight="1">
      <c r="C25" s="244" t="s">
        <v>397</v>
      </c>
      <c r="D25" s="245"/>
      <c r="E25" s="204"/>
      <c r="F25" s="205"/>
      <c r="G25" s="205"/>
      <c r="H25" s="89" t="s">
        <v>56</v>
      </c>
      <c r="I25" s="321" t="s">
        <v>396</v>
      </c>
      <c r="J25" s="322"/>
      <c r="K25" s="322"/>
      <c r="L25" s="322"/>
      <c r="M25" s="322"/>
      <c r="N25" s="322"/>
      <c r="O25" s="322"/>
      <c r="P25" s="322"/>
      <c r="Q25" s="322"/>
      <c r="R25" s="322"/>
      <c r="S25" s="322"/>
      <c r="T25" s="322"/>
      <c r="U25" s="322"/>
    </row>
    <row r="26" spans="1:41" ht="24.95" customHeight="1">
      <c r="C26" s="211" t="s">
        <v>395</v>
      </c>
      <c r="D26" s="212"/>
      <c r="E26" s="212"/>
      <c r="F26" s="212"/>
      <c r="G26" s="212"/>
      <c r="H26" s="213"/>
      <c r="I26" s="362" t="s">
        <v>45</v>
      </c>
      <c r="J26" s="363"/>
      <c r="K26" s="363"/>
      <c r="L26" s="363"/>
      <c r="M26" s="363"/>
      <c r="N26" s="363"/>
      <c r="O26" s="363"/>
      <c r="P26" s="382"/>
      <c r="Q26" s="384" t="s">
        <v>394</v>
      </c>
      <c r="R26" s="385"/>
      <c r="S26" s="385"/>
      <c r="T26" s="385"/>
      <c r="U26" s="386"/>
    </row>
    <row r="27" spans="1:41" ht="24.95" customHeight="1">
      <c r="C27" s="235"/>
      <c r="D27" s="236"/>
      <c r="E27" s="236"/>
      <c r="F27" s="236"/>
      <c r="G27" s="236"/>
      <c r="H27" s="237"/>
      <c r="I27" s="307"/>
      <c r="J27" s="308"/>
      <c r="K27" s="308"/>
      <c r="L27" s="308"/>
      <c r="M27" s="308"/>
      <c r="N27" s="308"/>
      <c r="O27" s="308"/>
      <c r="P27" s="309"/>
      <c r="Q27" s="235"/>
      <c r="R27" s="236"/>
      <c r="S27" s="236"/>
      <c r="T27" s="236"/>
      <c r="U27" s="237"/>
    </row>
    <row r="28" spans="1:41" ht="24.95" customHeight="1">
      <c r="C28" s="235"/>
      <c r="D28" s="236"/>
      <c r="E28" s="236"/>
      <c r="F28" s="236"/>
      <c r="G28" s="236"/>
      <c r="H28" s="237"/>
      <c r="I28" s="307"/>
      <c r="J28" s="308"/>
      <c r="K28" s="308"/>
      <c r="L28" s="308"/>
      <c r="M28" s="308"/>
      <c r="N28" s="308"/>
      <c r="O28" s="308"/>
      <c r="P28" s="309"/>
      <c r="Q28" s="235"/>
      <c r="R28" s="236"/>
      <c r="S28" s="236"/>
      <c r="T28" s="236"/>
      <c r="U28" s="237"/>
    </row>
    <row r="29" spans="1:41" ht="24.95" customHeight="1">
      <c r="C29" s="235"/>
      <c r="D29" s="236"/>
      <c r="E29" s="236"/>
      <c r="F29" s="236"/>
      <c r="G29" s="236"/>
      <c r="H29" s="237"/>
      <c r="I29" s="307"/>
      <c r="J29" s="308"/>
      <c r="K29" s="308"/>
      <c r="L29" s="308"/>
      <c r="M29" s="308"/>
      <c r="N29" s="308"/>
      <c r="O29" s="308"/>
      <c r="P29" s="309"/>
      <c r="Q29" s="235"/>
      <c r="R29" s="236"/>
      <c r="S29" s="236"/>
      <c r="T29" s="236"/>
      <c r="U29" s="237"/>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194" t="s">
        <v>57</v>
      </c>
      <c r="C30" s="194"/>
      <c r="D30" s="194"/>
      <c r="E30" s="194"/>
      <c r="F30" s="194"/>
      <c r="G30" s="194"/>
      <c r="H30" s="194"/>
      <c r="I30" s="194"/>
      <c r="J30" s="194"/>
      <c r="K30" s="194"/>
      <c r="L30" s="194"/>
      <c r="M30" s="194"/>
      <c r="N30" s="323" t="s">
        <v>393</v>
      </c>
      <c r="O30" s="323"/>
      <c r="P30" s="323"/>
      <c r="Q30" s="323"/>
      <c r="R30" s="323"/>
      <c r="S30" s="323"/>
      <c r="T30" s="323"/>
      <c r="U30" s="323"/>
      <c r="V30" s="88"/>
    </row>
    <row r="31" spans="1:41" ht="24.95" customHeight="1">
      <c r="C31" s="118" t="s">
        <v>58</v>
      </c>
      <c r="D31" s="204"/>
      <c r="E31" s="205"/>
      <c r="F31" s="233" t="s">
        <v>60</v>
      </c>
      <c r="G31" s="234"/>
      <c r="H31" s="221" t="s">
        <v>45</v>
      </c>
      <c r="I31" s="222"/>
      <c r="J31" s="383"/>
      <c r="K31" s="383"/>
      <c r="L31" s="383"/>
      <c r="M31" s="383"/>
      <c r="N31" s="383"/>
      <c r="O31" s="383"/>
      <c r="P31" s="383"/>
      <c r="Q31" s="383"/>
      <c r="R31" s="383"/>
      <c r="S31" s="383"/>
      <c r="T31" s="383"/>
      <c r="U31" s="383"/>
    </row>
    <row r="32" spans="1:41" ht="11.1" customHeight="1">
      <c r="B32" s="210"/>
      <c r="C32" s="210"/>
      <c r="D32" s="210"/>
      <c r="E32" s="210"/>
      <c r="F32" s="210"/>
      <c r="G32" s="210"/>
      <c r="H32" s="210"/>
      <c r="I32" s="210"/>
      <c r="J32" s="210"/>
      <c r="K32" s="210"/>
      <c r="L32" s="210"/>
      <c r="M32" s="210"/>
      <c r="N32" s="210"/>
      <c r="O32" s="210"/>
      <c r="P32" s="210"/>
      <c r="Q32" s="210"/>
      <c r="R32" s="210"/>
      <c r="S32" s="210"/>
      <c r="T32" s="210"/>
      <c r="U32" s="210"/>
      <c r="W32" s="117">
        <v>0</v>
      </c>
    </row>
    <row r="33" spans="1:23" ht="30" customHeight="1">
      <c r="B33" s="194" t="s">
        <v>61</v>
      </c>
      <c r="C33" s="194"/>
      <c r="D33" s="194"/>
      <c r="E33" s="194"/>
      <c r="F33" s="194"/>
      <c r="G33" s="194"/>
      <c r="H33" s="225"/>
      <c r="I33" s="317" t="s">
        <v>334</v>
      </c>
      <c r="J33" s="318"/>
      <c r="K33" s="192" t="s">
        <v>392</v>
      </c>
      <c r="L33" s="198"/>
      <c r="M33" s="315" t="s">
        <v>391</v>
      </c>
      <c r="N33" s="316"/>
      <c r="O33" s="316"/>
      <c r="P33" s="316"/>
      <c r="Q33" s="316"/>
      <c r="R33" s="316"/>
      <c r="S33" s="316"/>
      <c r="T33" s="316"/>
      <c r="U33" s="316"/>
      <c r="W33" s="37">
        <v>0</v>
      </c>
    </row>
    <row r="34" spans="1:23" ht="20.100000000000001" customHeight="1">
      <c r="B34" s="210"/>
      <c r="C34" s="243" t="s">
        <v>63</v>
      </c>
      <c r="D34" s="238"/>
      <c r="E34" s="238"/>
      <c r="F34" s="238"/>
      <c r="G34" s="238"/>
      <c r="H34" s="116"/>
      <c r="I34" s="238" t="s">
        <v>390</v>
      </c>
      <c r="J34" s="238"/>
      <c r="K34" s="238"/>
      <c r="L34" s="116"/>
      <c r="M34" s="116"/>
      <c r="N34" s="114" t="s">
        <v>389</v>
      </c>
      <c r="O34" s="114"/>
      <c r="P34" s="115"/>
      <c r="Q34" s="114"/>
      <c r="R34" s="114"/>
      <c r="S34" s="114"/>
      <c r="T34" s="114"/>
      <c r="U34" s="113"/>
    </row>
    <row r="35" spans="1:23" ht="20.100000000000001" customHeight="1">
      <c r="B35" s="210"/>
      <c r="C35" s="239" t="s">
        <v>388</v>
      </c>
      <c r="D35" s="240"/>
      <c r="E35" s="240"/>
      <c r="F35" s="240"/>
      <c r="G35" s="240"/>
      <c r="H35" s="109"/>
      <c r="I35" s="112" t="s">
        <v>387</v>
      </c>
      <c r="J35" s="109"/>
      <c r="K35" s="109"/>
      <c r="L35" s="109"/>
      <c r="M35" s="109"/>
      <c r="N35" s="109" t="s">
        <v>386</v>
      </c>
      <c r="O35" s="109"/>
      <c r="P35" s="111"/>
      <c r="Q35" s="111"/>
      <c r="R35" s="109"/>
      <c r="S35" s="109"/>
      <c r="T35" s="109"/>
      <c r="U35" s="108"/>
    </row>
    <row r="36" spans="1:23" ht="20.100000000000001" customHeight="1">
      <c r="B36" s="210"/>
      <c r="C36" s="239" t="s">
        <v>385</v>
      </c>
      <c r="D36" s="240"/>
      <c r="E36" s="240"/>
      <c r="F36" s="240"/>
      <c r="G36" s="240"/>
      <c r="H36" s="110"/>
      <c r="I36" s="109" t="s">
        <v>384</v>
      </c>
      <c r="J36" s="109"/>
      <c r="K36" s="109"/>
      <c r="L36" s="109"/>
      <c r="M36" s="109"/>
      <c r="N36" s="109" t="s">
        <v>383</v>
      </c>
      <c r="O36" s="109"/>
      <c r="P36" s="111"/>
      <c r="Q36" s="109"/>
      <c r="R36" s="109"/>
      <c r="S36" s="109"/>
      <c r="T36" s="109"/>
      <c r="U36" s="108"/>
    </row>
    <row r="37" spans="1:23" ht="20.100000000000001" customHeight="1">
      <c r="B37" s="210"/>
      <c r="C37" s="239" t="s">
        <v>64</v>
      </c>
      <c r="D37" s="240"/>
      <c r="E37" s="240"/>
      <c r="F37" s="240"/>
      <c r="G37" s="240"/>
      <c r="H37" s="110"/>
      <c r="I37" s="109" t="s">
        <v>382</v>
      </c>
      <c r="J37" s="109"/>
      <c r="K37" s="109"/>
      <c r="L37" s="109"/>
      <c r="M37" s="109"/>
      <c r="N37" s="109" t="s">
        <v>65</v>
      </c>
      <c r="O37" s="109"/>
      <c r="P37" s="109"/>
      <c r="Q37" s="109"/>
      <c r="R37" s="109"/>
      <c r="S37" s="109"/>
      <c r="T37" s="109"/>
      <c r="U37" s="108"/>
    </row>
    <row r="38" spans="1:23" ht="20.100000000000001" customHeight="1">
      <c r="B38" s="210"/>
      <c r="C38" s="241" t="s">
        <v>381</v>
      </c>
      <c r="D38" s="242"/>
      <c r="E38" s="242"/>
      <c r="F38" s="242"/>
      <c r="G38" s="242"/>
      <c r="H38" s="242"/>
      <c r="I38" s="106" t="s">
        <v>66</v>
      </c>
      <c r="J38" s="107"/>
      <c r="K38" s="106"/>
      <c r="L38" s="106"/>
      <c r="M38" s="106"/>
      <c r="N38" s="106"/>
      <c r="O38" s="106"/>
      <c r="P38" s="106"/>
      <c r="Q38" s="106"/>
      <c r="R38" s="106"/>
      <c r="S38" s="106"/>
      <c r="T38" s="105"/>
      <c r="U38" s="104"/>
    </row>
    <row r="39" spans="1:23" s="40" customFormat="1" ht="48.75" customHeight="1">
      <c r="A39" s="37"/>
      <c r="B39" s="194" t="s">
        <v>67</v>
      </c>
      <c r="C39" s="194"/>
      <c r="D39" s="194"/>
      <c r="E39" s="381" t="s">
        <v>380</v>
      </c>
      <c r="F39" s="389"/>
      <c r="G39" s="389"/>
      <c r="H39" s="389"/>
      <c r="I39" s="389"/>
      <c r="J39" s="389"/>
      <c r="K39" s="389"/>
      <c r="L39" s="389"/>
      <c r="M39" s="389"/>
      <c r="N39" s="389"/>
      <c r="O39" s="389"/>
      <c r="P39" s="389"/>
      <c r="Q39" s="389"/>
      <c r="R39" s="389"/>
      <c r="S39" s="389"/>
      <c r="T39" s="389"/>
      <c r="U39" s="389"/>
      <c r="V39" s="37"/>
    </row>
    <row r="40" spans="1:23" ht="39.75" customHeight="1">
      <c r="B40" s="59"/>
      <c r="C40" s="387"/>
      <c r="D40" s="387"/>
      <c r="E40" s="387"/>
      <c r="F40" s="222" t="s">
        <v>68</v>
      </c>
      <c r="G40" s="223"/>
      <c r="H40" s="221" t="s">
        <v>69</v>
      </c>
      <c r="I40" s="223"/>
      <c r="J40" s="221" t="s">
        <v>70</v>
      </c>
      <c r="K40" s="223"/>
      <c r="L40" s="221" t="s">
        <v>71</v>
      </c>
      <c r="M40" s="223"/>
      <c r="N40" s="378" t="s">
        <v>379</v>
      </c>
      <c r="O40" s="379"/>
      <c r="P40" s="244" t="s">
        <v>378</v>
      </c>
      <c r="Q40" s="245"/>
      <c r="R40" s="244" t="s">
        <v>72</v>
      </c>
      <c r="S40" s="245"/>
      <c r="T40" s="221" t="s">
        <v>73</v>
      </c>
      <c r="U40" s="223"/>
    </row>
    <row r="41" spans="1:23" ht="15" customHeight="1">
      <c r="B41" s="59"/>
      <c r="C41" s="387"/>
      <c r="D41" s="387"/>
      <c r="E41" s="387"/>
      <c r="F41" s="103" t="s">
        <v>74</v>
      </c>
      <c r="G41" s="102" t="s">
        <v>75</v>
      </c>
      <c r="H41" s="102" t="s">
        <v>74</v>
      </c>
      <c r="I41" s="102" t="s">
        <v>75</v>
      </c>
      <c r="J41" s="102" t="s">
        <v>74</v>
      </c>
      <c r="K41" s="102" t="s">
        <v>75</v>
      </c>
      <c r="L41" s="102" t="s">
        <v>74</v>
      </c>
      <c r="M41" s="102" t="s">
        <v>75</v>
      </c>
      <c r="N41" s="102" t="s">
        <v>74</v>
      </c>
      <c r="O41" s="102" t="s">
        <v>75</v>
      </c>
      <c r="P41" s="102" t="s">
        <v>74</v>
      </c>
      <c r="Q41" s="102" t="s">
        <v>75</v>
      </c>
      <c r="R41" s="102" t="s">
        <v>74</v>
      </c>
      <c r="S41" s="102" t="s">
        <v>75</v>
      </c>
      <c r="T41" s="102" t="s">
        <v>74</v>
      </c>
      <c r="U41" s="101" t="s">
        <v>75</v>
      </c>
    </row>
    <row r="42" spans="1:23" ht="24.95" customHeight="1">
      <c r="B42" s="59"/>
      <c r="C42" s="246" t="s">
        <v>377</v>
      </c>
      <c r="D42" s="246"/>
      <c r="E42" s="246"/>
      <c r="F42" s="89"/>
      <c r="G42" s="99"/>
      <c r="H42" s="99"/>
      <c r="I42" s="99"/>
      <c r="J42" s="99"/>
      <c r="K42" s="99"/>
      <c r="L42" s="99"/>
      <c r="M42" s="99"/>
      <c r="N42" s="99"/>
      <c r="O42" s="100"/>
      <c r="P42" s="100"/>
      <c r="Q42" s="99"/>
      <c r="R42" s="99"/>
      <c r="S42" s="99"/>
      <c r="T42" s="99"/>
      <c r="U42" s="99"/>
    </row>
    <row r="43" spans="1:23" ht="24.95" customHeight="1" thickBot="1">
      <c r="B43" s="59"/>
      <c r="C43" s="246" t="s">
        <v>376</v>
      </c>
      <c r="D43" s="246"/>
      <c r="E43" s="246"/>
      <c r="F43" s="98"/>
      <c r="G43" s="96"/>
      <c r="H43" s="96"/>
      <c r="I43" s="96"/>
      <c r="J43" s="96"/>
      <c r="K43" s="96"/>
      <c r="L43" s="96"/>
      <c r="M43" s="96"/>
      <c r="N43" s="96"/>
      <c r="O43" s="97"/>
      <c r="P43" s="97"/>
      <c r="Q43" s="96"/>
      <c r="R43" s="96"/>
      <c r="S43" s="96"/>
      <c r="T43" s="96"/>
      <c r="U43" s="96"/>
    </row>
    <row r="44" spans="1:23" ht="45" customHeight="1" thickTop="1">
      <c r="B44" s="95"/>
      <c r="C44" s="388" t="s">
        <v>375</v>
      </c>
      <c r="D44" s="388"/>
      <c r="E44" s="388"/>
      <c r="F44" s="226" t="s">
        <v>59</v>
      </c>
      <c r="G44" s="227"/>
      <c r="H44" s="226"/>
      <c r="I44" s="227"/>
      <c r="J44" s="226"/>
      <c r="K44" s="227"/>
      <c r="L44" s="226"/>
      <c r="M44" s="227"/>
      <c r="N44" s="226"/>
      <c r="O44" s="227"/>
      <c r="P44" s="226"/>
      <c r="Q44" s="227"/>
      <c r="R44" s="226"/>
      <c r="S44" s="227"/>
      <c r="T44" s="226" t="s">
        <v>59</v>
      </c>
      <c r="U44" s="227"/>
    </row>
    <row r="45" spans="1:23" ht="24.95" customHeight="1">
      <c r="B45" s="314"/>
      <c r="C45" s="206" t="s">
        <v>374</v>
      </c>
      <c r="D45" s="207"/>
      <c r="E45" s="207"/>
      <c r="F45" s="207"/>
      <c r="G45" s="207"/>
      <c r="H45" s="207"/>
      <c r="I45" s="208"/>
      <c r="J45" s="204"/>
      <c r="K45" s="205"/>
      <c r="L45" s="205"/>
      <c r="M45" s="89" t="s">
        <v>76</v>
      </c>
      <c r="N45" s="380" t="s">
        <v>373</v>
      </c>
      <c r="O45" s="380"/>
      <c r="P45" s="380"/>
      <c r="Q45" s="380"/>
      <c r="R45" s="380"/>
      <c r="S45" s="380"/>
      <c r="T45" s="380"/>
      <c r="U45" s="380"/>
    </row>
    <row r="46" spans="1:23" ht="24.95" customHeight="1">
      <c r="B46" s="314"/>
      <c r="C46" s="199" t="s">
        <v>372</v>
      </c>
      <c r="D46" s="200"/>
      <c r="E46" s="200"/>
      <c r="F46" s="200"/>
      <c r="G46" s="200"/>
      <c r="H46" s="200"/>
      <c r="I46" s="201"/>
      <c r="J46" s="204"/>
      <c r="K46" s="205"/>
      <c r="L46" s="205"/>
      <c r="M46" s="94" t="s">
        <v>76</v>
      </c>
      <c r="N46" s="381"/>
      <c r="O46" s="381"/>
      <c r="P46" s="381"/>
      <c r="Q46" s="381"/>
      <c r="R46" s="381"/>
      <c r="S46" s="381"/>
      <c r="T46" s="381"/>
      <c r="U46" s="381"/>
    </row>
    <row r="47" spans="1:23" s="92" customFormat="1" ht="30" customHeight="1">
      <c r="B47" s="194" t="s">
        <v>77</v>
      </c>
      <c r="C47" s="194"/>
      <c r="D47" s="194"/>
      <c r="E47" s="194"/>
      <c r="F47" s="194"/>
      <c r="G47" s="194"/>
      <c r="H47" s="194"/>
      <c r="I47" s="194"/>
      <c r="J47" s="194"/>
      <c r="K47" s="194"/>
      <c r="L47" s="194"/>
      <c r="M47" s="194"/>
      <c r="N47" s="194"/>
      <c r="O47" s="194"/>
      <c r="P47" s="194"/>
      <c r="Q47" s="194"/>
      <c r="S47" s="93"/>
      <c r="T47" s="93"/>
      <c r="U47" s="93"/>
    </row>
    <row r="48" spans="1:23" ht="24.95" customHeight="1">
      <c r="C48" s="211" t="s">
        <v>78</v>
      </c>
      <c r="D48" s="213"/>
      <c r="E48" s="395" t="s">
        <v>79</v>
      </c>
      <c r="F48" s="377"/>
      <c r="G48" s="377" t="s">
        <v>80</v>
      </c>
      <c r="H48" s="377"/>
      <c r="I48" s="377" t="s">
        <v>81</v>
      </c>
      <c r="J48" s="377"/>
      <c r="K48" s="377" t="s">
        <v>82</v>
      </c>
      <c r="L48" s="377"/>
      <c r="M48" s="377" t="s">
        <v>83</v>
      </c>
      <c r="N48" s="377"/>
      <c r="O48" s="377" t="s">
        <v>84</v>
      </c>
      <c r="P48" s="377"/>
      <c r="Q48" s="377" t="s">
        <v>85</v>
      </c>
      <c r="R48" s="377"/>
      <c r="S48" s="377" t="s">
        <v>86</v>
      </c>
      <c r="T48" s="377"/>
      <c r="U48" s="39"/>
    </row>
    <row r="49" spans="2:23" ht="24.95" customHeight="1">
      <c r="C49" s="199" t="s">
        <v>371</v>
      </c>
      <c r="D49" s="200"/>
      <c r="E49" s="393"/>
      <c r="F49" s="393"/>
      <c r="G49" s="393"/>
      <c r="H49" s="250" t="s">
        <v>334</v>
      </c>
      <c r="I49" s="251"/>
      <c r="J49" s="193" t="s">
        <v>289</v>
      </c>
      <c r="K49" s="198"/>
      <c r="L49" s="312" t="s">
        <v>370</v>
      </c>
      <c r="M49" s="313"/>
      <c r="N49" s="313"/>
      <c r="O49" s="313"/>
      <c r="P49" s="313"/>
      <c r="Q49" s="313"/>
      <c r="R49" s="313"/>
      <c r="S49" s="313"/>
      <c r="T49" s="313"/>
      <c r="U49" s="313"/>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394" t="s">
        <v>88</v>
      </c>
      <c r="C51" s="394"/>
      <c r="D51" s="394"/>
      <c r="E51" s="394"/>
      <c r="F51" s="394"/>
      <c r="G51" s="394"/>
      <c r="H51" s="394"/>
      <c r="I51" s="394"/>
      <c r="J51" s="394"/>
      <c r="K51" s="394"/>
      <c r="L51" s="394"/>
      <c r="M51" s="394"/>
      <c r="N51" s="394"/>
      <c r="O51" s="394"/>
      <c r="P51" s="394"/>
      <c r="Q51" s="394"/>
      <c r="R51" s="394"/>
      <c r="S51" s="394"/>
      <c r="T51" s="394"/>
      <c r="U51" s="394"/>
    </row>
    <row r="52" spans="2:23" ht="114" customHeight="1">
      <c r="B52" s="45"/>
      <c r="C52" s="254" t="s">
        <v>369</v>
      </c>
      <c r="D52" s="255"/>
      <c r="E52" s="255"/>
      <c r="F52" s="255"/>
      <c r="G52" s="255"/>
      <c r="H52" s="255"/>
      <c r="I52" s="255"/>
      <c r="J52" s="255"/>
      <c r="K52" s="255"/>
      <c r="L52" s="255"/>
      <c r="M52" s="255"/>
      <c r="N52" s="255"/>
      <c r="O52" s="255"/>
      <c r="P52" s="255"/>
      <c r="Q52" s="255"/>
      <c r="R52" s="255"/>
      <c r="S52" s="255"/>
      <c r="T52" s="255"/>
      <c r="U52" s="256"/>
      <c r="W52" s="37" t="s">
        <v>89</v>
      </c>
    </row>
    <row r="53" spans="2:23" ht="24.95" customHeight="1">
      <c r="B53" s="210"/>
      <c r="C53" s="390" t="s">
        <v>91</v>
      </c>
      <c r="D53" s="391"/>
      <c r="E53" s="391"/>
      <c r="F53" s="391"/>
      <c r="G53" s="391"/>
      <c r="H53" s="391"/>
      <c r="I53" s="391"/>
      <c r="J53" s="391"/>
      <c r="K53" s="391"/>
      <c r="L53" s="391"/>
      <c r="M53" s="391"/>
      <c r="N53" s="391"/>
      <c r="O53" s="392"/>
      <c r="P53" s="283" t="str">
        <f>IF(P54+P56+P58=0,"",P54+P56+P58)</f>
        <v/>
      </c>
      <c r="Q53" s="284"/>
      <c r="R53" s="284"/>
      <c r="S53" s="284"/>
      <c r="T53" s="284"/>
      <c r="U53" s="89" t="s">
        <v>76</v>
      </c>
    </row>
    <row r="54" spans="2:23" ht="24.95" customHeight="1">
      <c r="B54" s="210"/>
      <c r="C54" s="310"/>
      <c r="D54" s="195" t="s">
        <v>92</v>
      </c>
      <c r="E54" s="196"/>
      <c r="F54" s="196"/>
      <c r="G54" s="196"/>
      <c r="H54" s="196"/>
      <c r="I54" s="196"/>
      <c r="J54" s="196"/>
      <c r="K54" s="196"/>
      <c r="L54" s="196"/>
      <c r="M54" s="196"/>
      <c r="N54" s="196"/>
      <c r="O54" s="197"/>
      <c r="P54" s="204"/>
      <c r="Q54" s="205"/>
      <c r="R54" s="205"/>
      <c r="S54" s="205"/>
      <c r="T54" s="205"/>
      <c r="U54" s="89" t="s">
        <v>76</v>
      </c>
    </row>
    <row r="55" spans="2:23" ht="24.95" customHeight="1">
      <c r="B55" s="210"/>
      <c r="C55" s="310"/>
      <c r="D55" s="90"/>
      <c r="E55" s="195" t="s">
        <v>93</v>
      </c>
      <c r="F55" s="196"/>
      <c r="G55" s="196"/>
      <c r="H55" s="196"/>
      <c r="I55" s="196"/>
      <c r="J55" s="196"/>
      <c r="K55" s="196"/>
      <c r="L55" s="196"/>
      <c r="M55" s="196"/>
      <c r="N55" s="196"/>
      <c r="O55" s="197"/>
      <c r="P55" s="204"/>
      <c r="Q55" s="205"/>
      <c r="R55" s="205"/>
      <c r="S55" s="205"/>
      <c r="T55" s="205"/>
      <c r="U55" s="89" t="s">
        <v>76</v>
      </c>
      <c r="W55" s="72" t="b">
        <f>IF(P55&gt;P54,"（A)より（a）の数値が大きいです",TRUE)</f>
        <v>1</v>
      </c>
    </row>
    <row r="56" spans="2:23" ht="24.95" customHeight="1">
      <c r="B56" s="210"/>
      <c r="C56" s="310"/>
      <c r="D56" s="195" t="s">
        <v>95</v>
      </c>
      <c r="E56" s="196"/>
      <c r="F56" s="196"/>
      <c r="G56" s="196"/>
      <c r="H56" s="196"/>
      <c r="I56" s="196"/>
      <c r="J56" s="196"/>
      <c r="K56" s="196"/>
      <c r="L56" s="196"/>
      <c r="M56" s="196"/>
      <c r="N56" s="196"/>
      <c r="O56" s="197"/>
      <c r="P56" s="204"/>
      <c r="Q56" s="205"/>
      <c r="R56" s="205"/>
      <c r="S56" s="205"/>
      <c r="T56" s="205"/>
      <c r="U56" s="89" t="s">
        <v>76</v>
      </c>
    </row>
    <row r="57" spans="2:23" ht="24.95" customHeight="1">
      <c r="B57" s="210"/>
      <c r="C57" s="310"/>
      <c r="D57" s="90"/>
      <c r="E57" s="195" t="s">
        <v>96</v>
      </c>
      <c r="F57" s="196"/>
      <c r="G57" s="196"/>
      <c r="H57" s="196"/>
      <c r="I57" s="196"/>
      <c r="J57" s="196"/>
      <c r="K57" s="196"/>
      <c r="L57" s="196"/>
      <c r="M57" s="196"/>
      <c r="N57" s="196"/>
      <c r="O57" s="197"/>
      <c r="P57" s="204"/>
      <c r="Q57" s="205"/>
      <c r="R57" s="205"/>
      <c r="S57" s="205"/>
      <c r="T57" s="205"/>
      <c r="U57" s="89" t="s">
        <v>76</v>
      </c>
      <c r="W57" s="72" t="b">
        <f>IF(P57&gt;P56,"（B)より（b）の数値が大きいです",TRUE)</f>
        <v>1</v>
      </c>
    </row>
    <row r="58" spans="2:23" ht="24.95" customHeight="1">
      <c r="B58" s="210"/>
      <c r="C58" s="311"/>
      <c r="D58" s="195" t="s">
        <v>97</v>
      </c>
      <c r="E58" s="196"/>
      <c r="F58" s="196"/>
      <c r="G58" s="196"/>
      <c r="H58" s="196"/>
      <c r="I58" s="196"/>
      <c r="J58" s="196"/>
      <c r="K58" s="196"/>
      <c r="L58" s="196"/>
      <c r="M58" s="196"/>
      <c r="N58" s="196"/>
      <c r="O58" s="197"/>
      <c r="P58" s="204"/>
      <c r="Q58" s="205"/>
      <c r="R58" s="205"/>
      <c r="S58" s="205"/>
      <c r="T58" s="205"/>
      <c r="U58" s="89" t="s">
        <v>76</v>
      </c>
    </row>
    <row r="59" spans="2:23" ht="11.1" customHeight="1">
      <c r="B59" s="210"/>
      <c r="C59" s="210"/>
      <c r="D59" s="210"/>
      <c r="E59" s="210"/>
      <c r="F59" s="210"/>
      <c r="G59" s="210"/>
      <c r="H59" s="210"/>
      <c r="I59" s="210"/>
      <c r="J59" s="210"/>
      <c r="K59" s="210"/>
      <c r="L59" s="210"/>
      <c r="M59" s="210"/>
      <c r="N59" s="210"/>
      <c r="O59" s="210"/>
      <c r="P59" s="210"/>
      <c r="Q59" s="210"/>
      <c r="R59" s="210"/>
      <c r="S59" s="210"/>
    </row>
    <row r="60" spans="2:23" ht="30" customHeight="1">
      <c r="B60" s="194" t="s">
        <v>98</v>
      </c>
      <c r="C60" s="194"/>
      <c r="D60" s="194"/>
      <c r="E60" s="194"/>
      <c r="F60" s="194"/>
      <c r="G60" s="194"/>
      <c r="H60" s="194"/>
      <c r="I60" s="194"/>
      <c r="J60" s="75"/>
      <c r="K60" s="305" t="s">
        <v>99</v>
      </c>
      <c r="L60" s="305"/>
      <c r="M60" s="305"/>
      <c r="N60" s="305"/>
      <c r="O60" s="305"/>
      <c r="P60" s="305"/>
      <c r="Q60" s="305"/>
      <c r="R60" s="305"/>
      <c r="S60" s="305"/>
      <c r="T60" s="305"/>
      <c r="U60" s="305"/>
    </row>
    <row r="61" spans="2:23" ht="24.95" customHeight="1">
      <c r="B61" s="210"/>
      <c r="C61" s="211" t="s">
        <v>100</v>
      </c>
      <c r="D61" s="213"/>
      <c r="E61" s="60"/>
      <c r="F61" s="76" t="s">
        <v>62</v>
      </c>
      <c r="G61" s="60"/>
      <c r="H61" s="76" t="s">
        <v>87</v>
      </c>
      <c r="I61" s="39"/>
      <c r="J61" s="396" t="s">
        <v>365</v>
      </c>
      <c r="K61" s="274"/>
      <c r="L61" s="274"/>
      <c r="M61" s="274"/>
      <c r="N61" s="274"/>
      <c r="O61" s="274"/>
      <c r="P61" s="274"/>
      <c r="Q61" s="274"/>
      <c r="R61" s="274"/>
      <c r="S61" s="274"/>
      <c r="T61" s="274"/>
      <c r="U61" s="274"/>
      <c r="W61" s="37">
        <v>0</v>
      </c>
    </row>
    <row r="62" spans="2:23" ht="24.95" customHeight="1">
      <c r="B62" s="210"/>
      <c r="C62" s="247" t="s">
        <v>101</v>
      </c>
      <c r="D62" s="247"/>
      <c r="E62" s="247"/>
      <c r="F62" s="247"/>
      <c r="G62" s="247"/>
      <c r="H62" s="247"/>
      <c r="I62" s="247"/>
      <c r="J62" s="247"/>
      <c r="K62" s="247"/>
      <c r="L62" s="247"/>
      <c r="M62" s="247"/>
      <c r="N62" s="247"/>
      <c r="O62" s="247"/>
      <c r="P62" s="247"/>
      <c r="Q62" s="247"/>
      <c r="R62" s="247"/>
      <c r="S62" s="247"/>
      <c r="T62" s="247"/>
      <c r="U62" s="247"/>
    </row>
    <row r="63" spans="2:23" ht="24.95" customHeight="1">
      <c r="B63" s="210"/>
      <c r="C63" s="327" t="s">
        <v>102</v>
      </c>
      <c r="D63" s="327"/>
      <c r="E63" s="327"/>
      <c r="F63" s="290" t="s">
        <v>103</v>
      </c>
      <c r="G63" s="291"/>
      <c r="H63" s="291"/>
      <c r="I63" s="291"/>
      <c r="J63" s="292"/>
      <c r="K63" s="45"/>
      <c r="L63" s="327" t="s">
        <v>102</v>
      </c>
      <c r="M63" s="327"/>
      <c r="N63" s="327"/>
      <c r="O63" s="327"/>
      <c r="P63" s="327"/>
      <c r="Q63" s="327" t="s">
        <v>103</v>
      </c>
      <c r="R63" s="327"/>
      <c r="S63" s="327"/>
      <c r="T63" s="327"/>
      <c r="U63" s="327"/>
    </row>
    <row r="64" spans="2:23" ht="24.95" customHeight="1">
      <c r="B64" s="210"/>
      <c r="C64" s="232"/>
      <c r="D64" s="232"/>
      <c r="E64" s="232"/>
      <c r="F64" s="204"/>
      <c r="G64" s="205"/>
      <c r="H64" s="205"/>
      <c r="I64" s="205"/>
      <c r="J64" s="224"/>
      <c r="K64" s="88"/>
      <c r="L64" s="232"/>
      <c r="M64" s="232"/>
      <c r="N64" s="232"/>
      <c r="O64" s="232"/>
      <c r="P64" s="232"/>
      <c r="Q64" s="232"/>
      <c r="R64" s="232"/>
      <c r="S64" s="232"/>
      <c r="T64" s="232"/>
      <c r="U64" s="232"/>
    </row>
    <row r="65" spans="2:25" ht="24.95" customHeight="1">
      <c r="B65" s="210"/>
      <c r="C65" s="232"/>
      <c r="D65" s="232"/>
      <c r="E65" s="232"/>
      <c r="F65" s="204"/>
      <c r="G65" s="205"/>
      <c r="H65" s="205"/>
      <c r="I65" s="205"/>
      <c r="J65" s="224"/>
      <c r="K65" s="88"/>
      <c r="L65" s="232"/>
      <c r="M65" s="232"/>
      <c r="N65" s="232"/>
      <c r="O65" s="232"/>
      <c r="P65" s="232"/>
      <c r="Q65" s="232"/>
      <c r="R65" s="232"/>
      <c r="S65" s="232"/>
      <c r="T65" s="232"/>
      <c r="U65" s="232"/>
    </row>
    <row r="66" spans="2:25" ht="24.95" customHeight="1">
      <c r="B66" s="210"/>
      <c r="C66" s="232"/>
      <c r="D66" s="232"/>
      <c r="E66" s="232"/>
      <c r="F66" s="204"/>
      <c r="G66" s="205"/>
      <c r="H66" s="205"/>
      <c r="I66" s="205"/>
      <c r="J66" s="224"/>
      <c r="K66" s="88"/>
      <c r="L66" s="232"/>
      <c r="M66" s="232"/>
      <c r="N66" s="232"/>
      <c r="O66" s="232"/>
      <c r="P66" s="232"/>
      <c r="Q66" s="232"/>
      <c r="R66" s="232"/>
      <c r="S66" s="232"/>
      <c r="T66" s="232"/>
      <c r="U66" s="232"/>
    </row>
    <row r="67" spans="2:25" ht="24.95" customHeight="1">
      <c r="B67" s="210"/>
      <c r="C67" s="232"/>
      <c r="D67" s="232"/>
      <c r="E67" s="232"/>
      <c r="F67" s="204"/>
      <c r="G67" s="205"/>
      <c r="H67" s="205"/>
      <c r="I67" s="205"/>
      <c r="J67" s="224"/>
      <c r="K67" s="88"/>
      <c r="L67" s="204"/>
      <c r="M67" s="205"/>
      <c r="N67" s="205"/>
      <c r="O67" s="205"/>
      <c r="P67" s="224"/>
      <c r="Q67" s="232"/>
      <c r="R67" s="232"/>
      <c r="S67" s="232"/>
      <c r="T67" s="232"/>
      <c r="U67" s="232"/>
    </row>
    <row r="68" spans="2:25" ht="24.95" customHeight="1">
      <c r="B68" s="210"/>
      <c r="C68" s="232"/>
      <c r="D68" s="232"/>
      <c r="E68" s="232"/>
      <c r="F68" s="204"/>
      <c r="G68" s="205"/>
      <c r="H68" s="205"/>
      <c r="I68" s="205"/>
      <c r="J68" s="224"/>
      <c r="K68" s="88"/>
      <c r="L68" s="232"/>
      <c r="M68" s="232"/>
      <c r="N68" s="232"/>
      <c r="O68" s="232"/>
      <c r="P68" s="232"/>
      <c r="Q68" s="232"/>
      <c r="R68" s="232"/>
      <c r="S68" s="232"/>
      <c r="T68" s="232"/>
      <c r="U68" s="232"/>
    </row>
    <row r="69" spans="2:25" ht="57.75" customHeight="1">
      <c r="B69" s="210"/>
      <c r="C69" s="381" t="s">
        <v>368</v>
      </c>
      <c r="D69" s="381"/>
      <c r="E69" s="381"/>
      <c r="F69" s="381"/>
      <c r="G69" s="381"/>
      <c r="H69" s="381"/>
      <c r="I69" s="381"/>
      <c r="J69" s="381"/>
      <c r="K69" s="381"/>
      <c r="L69" s="381"/>
      <c r="M69" s="381"/>
      <c r="N69" s="381"/>
      <c r="O69" s="381"/>
      <c r="P69" s="381"/>
      <c r="Q69" s="381"/>
      <c r="R69" s="381"/>
      <c r="S69" s="381"/>
      <c r="T69" s="381"/>
      <c r="U69" s="381"/>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194" t="s">
        <v>104</v>
      </c>
      <c r="C71" s="194"/>
      <c r="D71" s="194"/>
      <c r="E71" s="194"/>
      <c r="F71" s="194"/>
      <c r="G71" s="194"/>
      <c r="H71" s="194"/>
      <c r="I71" s="194"/>
      <c r="J71" s="75"/>
      <c r="N71" s="305" t="s">
        <v>105</v>
      </c>
      <c r="O71" s="305"/>
      <c r="P71" s="305"/>
      <c r="Q71" s="305"/>
      <c r="R71" s="305"/>
      <c r="S71" s="305"/>
      <c r="T71" s="305"/>
      <c r="U71" s="305"/>
    </row>
    <row r="72" spans="2:25" ht="24.95" customHeight="1">
      <c r="B72" s="210"/>
      <c r="C72" s="297" t="s">
        <v>100</v>
      </c>
      <c r="D72" s="211"/>
      <c r="E72" s="204" t="s">
        <v>367</v>
      </c>
      <c r="F72" s="205"/>
      <c r="G72" s="205"/>
      <c r="H72" s="205" t="s">
        <v>366</v>
      </c>
      <c r="I72" s="205"/>
      <c r="J72" s="205"/>
      <c r="K72" s="205"/>
      <c r="L72" s="193" t="s">
        <v>116</v>
      </c>
      <c r="M72" s="193"/>
      <c r="N72" s="198"/>
      <c r="O72" s="319" t="s">
        <v>365</v>
      </c>
      <c r="P72" s="320"/>
      <c r="Q72" s="320"/>
      <c r="R72" s="320"/>
      <c r="S72" s="320"/>
      <c r="T72" s="320"/>
      <c r="U72" s="320"/>
      <c r="W72" s="37">
        <v>0</v>
      </c>
    </row>
    <row r="73" spans="2:25" ht="24.95" customHeight="1">
      <c r="B73" s="210"/>
      <c r="C73" s="249" t="s">
        <v>364</v>
      </c>
      <c r="D73" s="249"/>
      <c r="E73" s="249"/>
      <c r="F73" s="249"/>
      <c r="G73" s="249"/>
      <c r="H73" s="249"/>
      <c r="I73" s="249"/>
      <c r="J73" s="249"/>
      <c r="K73" s="249"/>
      <c r="L73" s="249"/>
      <c r="M73" s="249"/>
      <c r="N73" s="249"/>
      <c r="O73" s="249"/>
      <c r="P73" s="249"/>
      <c r="Q73" s="249"/>
      <c r="R73" s="249"/>
      <c r="S73" s="249"/>
      <c r="T73" s="249"/>
      <c r="U73" s="249"/>
      <c r="V73" s="58"/>
      <c r="W73" s="87"/>
    </row>
    <row r="74" spans="2:25" ht="24.95" customHeight="1">
      <c r="B74" s="210"/>
      <c r="C74" s="45"/>
      <c r="D74" s="199" t="s">
        <v>106</v>
      </c>
      <c r="E74" s="200"/>
      <c r="F74" s="200"/>
      <c r="G74" s="200"/>
      <c r="H74" s="200"/>
      <c r="I74" s="200"/>
      <c r="J74" s="200"/>
      <c r="K74" s="200"/>
      <c r="L74" s="200"/>
      <c r="M74" s="201"/>
      <c r="N74" s="248"/>
      <c r="O74" s="248"/>
      <c r="P74" s="248"/>
      <c r="Q74" s="45"/>
      <c r="R74" s="45"/>
      <c r="S74" s="45"/>
      <c r="T74" s="45"/>
      <c r="U74" s="45"/>
    </row>
    <row r="75" spans="2:25" ht="24.95" customHeight="1">
      <c r="B75" s="210"/>
      <c r="C75" s="45"/>
      <c r="D75" s="199" t="s">
        <v>107</v>
      </c>
      <c r="E75" s="200"/>
      <c r="F75" s="200"/>
      <c r="G75" s="200"/>
      <c r="H75" s="200"/>
      <c r="I75" s="200"/>
      <c r="J75" s="200"/>
      <c r="K75" s="200"/>
      <c r="L75" s="200"/>
      <c r="M75" s="201"/>
      <c r="N75" s="248"/>
      <c r="O75" s="248"/>
      <c r="P75" s="248"/>
      <c r="Q75" s="45"/>
      <c r="R75" s="45"/>
      <c r="S75" s="45"/>
      <c r="T75" s="45"/>
      <c r="U75" s="45"/>
    </row>
    <row r="76" spans="2:25" ht="24.95" customHeight="1">
      <c r="B76" s="210"/>
      <c r="C76" s="45"/>
      <c r="D76" s="199" t="s">
        <v>108</v>
      </c>
      <c r="E76" s="200"/>
      <c r="F76" s="200"/>
      <c r="G76" s="200"/>
      <c r="H76" s="200"/>
      <c r="I76" s="200"/>
      <c r="J76" s="200"/>
      <c r="K76" s="200"/>
      <c r="L76" s="200"/>
      <c r="M76" s="201"/>
      <c r="N76" s="248"/>
      <c r="O76" s="248"/>
      <c r="P76" s="248"/>
      <c r="Q76" s="45"/>
      <c r="R76" s="45"/>
      <c r="S76" s="45"/>
      <c r="T76" s="45"/>
      <c r="U76" s="45"/>
    </row>
    <row r="77" spans="2:25" ht="24.95" customHeight="1">
      <c r="B77" s="210"/>
      <c r="C77" s="45"/>
      <c r="D77" s="199" t="s">
        <v>109</v>
      </c>
      <c r="E77" s="200"/>
      <c r="F77" s="200"/>
      <c r="G77" s="200"/>
      <c r="H77" s="200"/>
      <c r="I77" s="200"/>
      <c r="J77" s="200"/>
      <c r="K77" s="200"/>
      <c r="L77" s="200"/>
      <c r="M77" s="201"/>
      <c r="N77" s="248"/>
      <c r="O77" s="248"/>
      <c r="P77" s="248"/>
      <c r="Q77" s="45"/>
      <c r="R77" s="45"/>
      <c r="S77" s="45"/>
      <c r="T77" s="45"/>
      <c r="U77" s="45"/>
    </row>
    <row r="78" spans="2:25" ht="24.95" customHeight="1">
      <c r="B78" s="210"/>
      <c r="C78" s="45"/>
      <c r="D78" s="199" t="s">
        <v>110</v>
      </c>
      <c r="E78" s="200"/>
      <c r="F78" s="200"/>
      <c r="G78" s="200"/>
      <c r="H78" s="200"/>
      <c r="I78" s="200"/>
      <c r="J78" s="200"/>
      <c r="K78" s="200"/>
      <c r="L78" s="200"/>
      <c r="M78" s="201"/>
      <c r="N78" s="248"/>
      <c r="O78" s="248"/>
      <c r="P78" s="248"/>
      <c r="Q78" s="45"/>
      <c r="R78" s="45"/>
      <c r="S78" s="45"/>
      <c r="T78" s="45"/>
      <c r="U78" s="45"/>
    </row>
    <row r="79" spans="2:25" ht="24.95" customHeight="1">
      <c r="B79" s="210"/>
      <c r="C79" s="45"/>
      <c r="D79" s="199" t="s">
        <v>111</v>
      </c>
      <c r="E79" s="200"/>
      <c r="F79" s="200"/>
      <c r="G79" s="200"/>
      <c r="H79" s="200"/>
      <c r="I79" s="200"/>
      <c r="J79" s="200"/>
      <c r="K79" s="200"/>
      <c r="L79" s="200"/>
      <c r="M79" s="201"/>
      <c r="N79" s="248"/>
      <c r="O79" s="248"/>
      <c r="P79" s="248"/>
      <c r="Q79" s="45"/>
      <c r="R79" s="45"/>
      <c r="S79" s="45"/>
      <c r="T79" s="45"/>
      <c r="U79" s="45"/>
    </row>
    <row r="80" spans="2:25" ht="24.95" customHeight="1">
      <c r="B80" s="210"/>
      <c r="C80" s="247" t="s">
        <v>363</v>
      </c>
      <c r="D80" s="247"/>
      <c r="E80" s="247"/>
      <c r="F80" s="247"/>
      <c r="G80" s="247"/>
      <c r="H80" s="247"/>
      <c r="I80" s="247"/>
      <c r="J80" s="247"/>
      <c r="K80" s="247"/>
      <c r="L80" s="247"/>
      <c r="M80" s="247"/>
      <c r="N80" s="247"/>
      <c r="O80" s="247"/>
      <c r="P80" s="247"/>
      <c r="Q80" s="247"/>
      <c r="R80" s="247"/>
      <c r="S80" s="247"/>
      <c r="T80" s="247"/>
      <c r="U80" s="247"/>
      <c r="Y80" s="86"/>
    </row>
    <row r="81" spans="2:21" ht="24.95" customHeight="1">
      <c r="B81" s="210"/>
      <c r="C81" s="61"/>
      <c r="D81" s="199" t="s">
        <v>362</v>
      </c>
      <c r="E81" s="200"/>
      <c r="F81" s="200"/>
      <c r="G81" s="200"/>
      <c r="H81" s="200"/>
      <c r="I81" s="200"/>
      <c r="J81" s="200"/>
      <c r="K81" s="200"/>
      <c r="L81" s="200"/>
      <c r="M81" s="201"/>
      <c r="N81" s="400"/>
      <c r="O81" s="401"/>
      <c r="P81" s="401"/>
      <c r="Q81" s="85" t="s">
        <v>94</v>
      </c>
      <c r="R81" s="45"/>
      <c r="S81" s="45"/>
      <c r="T81" s="45"/>
      <c r="U81" s="45"/>
    </row>
    <row r="82" spans="2:21" ht="24.95" customHeight="1">
      <c r="B82" s="210"/>
      <c r="C82" s="61"/>
      <c r="D82" s="199" t="s">
        <v>112</v>
      </c>
      <c r="E82" s="200"/>
      <c r="F82" s="200"/>
      <c r="G82" s="200"/>
      <c r="H82" s="200"/>
      <c r="I82" s="200"/>
      <c r="J82" s="201"/>
      <c r="K82" s="397" t="s">
        <v>113</v>
      </c>
      <c r="L82" s="398"/>
      <c r="M82" s="398"/>
      <c r="N82" s="398"/>
      <c r="O82" s="398"/>
      <c r="P82" s="398" t="s">
        <v>361</v>
      </c>
      <c r="Q82" s="398"/>
      <c r="R82" s="398"/>
      <c r="S82" s="399"/>
      <c r="T82" s="61"/>
      <c r="U82" s="45"/>
    </row>
    <row r="83" spans="2:21" ht="27.95" customHeight="1">
      <c r="B83" s="210"/>
      <c r="C83" s="247" t="s">
        <v>114</v>
      </c>
      <c r="D83" s="247"/>
      <c r="E83" s="247"/>
      <c r="F83" s="247"/>
      <c r="G83" s="247"/>
      <c r="H83" s="247"/>
      <c r="I83" s="247"/>
      <c r="J83" s="247"/>
      <c r="K83" s="247"/>
      <c r="L83" s="247"/>
      <c r="M83" s="247"/>
      <c r="N83" s="247"/>
      <c r="O83" s="247"/>
      <c r="P83" s="247"/>
      <c r="Q83" s="247"/>
      <c r="R83" s="247"/>
      <c r="S83" s="247"/>
      <c r="T83" s="247"/>
      <c r="U83" s="247"/>
    </row>
    <row r="84" spans="2:21" ht="24.95" customHeight="1">
      <c r="B84" s="210"/>
      <c r="C84" s="61"/>
      <c r="D84" s="199" t="s">
        <v>115</v>
      </c>
      <c r="E84" s="200"/>
      <c r="F84" s="200"/>
      <c r="G84" s="200"/>
      <c r="H84" s="200"/>
      <c r="I84" s="200"/>
      <c r="J84" s="200"/>
      <c r="K84" s="200"/>
      <c r="L84" s="200"/>
      <c r="M84" s="201"/>
      <c r="N84" s="192" t="s">
        <v>359</v>
      </c>
      <c r="O84" s="193"/>
      <c r="P84" s="193" t="s">
        <v>289</v>
      </c>
      <c r="Q84" s="198"/>
      <c r="R84" s="403" t="s">
        <v>360</v>
      </c>
      <c r="S84" s="381"/>
      <c r="T84" s="381"/>
      <c r="U84" s="381"/>
    </row>
    <row r="85" spans="2:21" ht="24.95" customHeight="1">
      <c r="C85" s="61"/>
      <c r="D85" s="199" t="s">
        <v>117</v>
      </c>
      <c r="E85" s="200"/>
      <c r="F85" s="200"/>
      <c r="G85" s="200"/>
      <c r="H85" s="200"/>
      <c r="I85" s="200"/>
      <c r="J85" s="200"/>
      <c r="K85" s="200"/>
      <c r="L85" s="200"/>
      <c r="M85" s="201"/>
      <c r="N85" s="192" t="s">
        <v>359</v>
      </c>
      <c r="O85" s="193"/>
      <c r="P85" s="193" t="s">
        <v>289</v>
      </c>
      <c r="Q85" s="198"/>
      <c r="R85" s="403"/>
      <c r="S85" s="381"/>
      <c r="T85" s="381"/>
      <c r="U85" s="381"/>
    </row>
    <row r="86" spans="2:21" ht="24.95" customHeight="1">
      <c r="C86" s="61"/>
      <c r="D86" s="199" t="s">
        <v>118</v>
      </c>
      <c r="E86" s="200"/>
      <c r="F86" s="200"/>
      <c r="G86" s="200"/>
      <c r="H86" s="200"/>
      <c r="I86" s="200"/>
      <c r="J86" s="200"/>
      <c r="K86" s="200"/>
      <c r="L86" s="200"/>
      <c r="M86" s="201"/>
      <c r="N86" s="192" t="s">
        <v>359</v>
      </c>
      <c r="O86" s="193"/>
      <c r="P86" s="193" t="s">
        <v>289</v>
      </c>
      <c r="Q86" s="198"/>
      <c r="R86" s="403"/>
      <c r="S86" s="381"/>
      <c r="T86" s="381"/>
      <c r="U86" s="381"/>
    </row>
    <row r="87" spans="2:21" ht="32.1" customHeight="1">
      <c r="B87" s="194" t="s">
        <v>119</v>
      </c>
      <c r="C87" s="194"/>
      <c r="D87" s="194"/>
      <c r="E87" s="194"/>
      <c r="F87" s="194"/>
      <c r="G87" s="194"/>
      <c r="H87" s="194"/>
      <c r="I87" s="194"/>
      <c r="J87" s="75"/>
      <c r="K87" s="320" t="s">
        <v>105</v>
      </c>
      <c r="L87" s="320"/>
      <c r="M87" s="320"/>
      <c r="N87" s="320"/>
      <c r="O87" s="320"/>
      <c r="P87" s="320"/>
      <c r="Q87" s="320"/>
      <c r="R87" s="320"/>
      <c r="S87" s="320"/>
      <c r="T87" s="320"/>
      <c r="U87" s="320"/>
    </row>
    <row r="88" spans="2:21" ht="24.95" customHeight="1">
      <c r="B88" s="50"/>
      <c r="C88" s="211" t="s">
        <v>100</v>
      </c>
      <c r="D88" s="213"/>
      <c r="E88" s="77"/>
      <c r="F88" s="76" t="s">
        <v>62</v>
      </c>
      <c r="G88" s="60"/>
      <c r="H88" s="76" t="s">
        <v>87</v>
      </c>
      <c r="I88" s="84"/>
      <c r="K88" s="62"/>
      <c r="L88" s="62"/>
      <c r="M88" s="220"/>
      <c r="N88" s="220"/>
      <c r="O88" s="45"/>
      <c r="P88" s="46"/>
      <c r="Q88" s="45"/>
      <c r="R88" s="46"/>
      <c r="T88" s="62"/>
      <c r="U88" s="62"/>
    </row>
    <row r="89" spans="2:21" ht="32.1" customHeight="1">
      <c r="B89" s="194" t="s">
        <v>120</v>
      </c>
      <c r="C89" s="194"/>
      <c r="D89" s="194"/>
      <c r="E89" s="194"/>
      <c r="F89" s="194"/>
      <c r="G89" s="194"/>
      <c r="H89" s="194"/>
      <c r="I89" s="194"/>
      <c r="J89" s="194"/>
      <c r="K89" s="194"/>
      <c r="L89" s="194"/>
      <c r="M89" s="194"/>
      <c r="N89" s="194"/>
      <c r="O89" s="194"/>
      <c r="P89" s="194"/>
      <c r="Q89" s="194"/>
      <c r="R89" s="194"/>
      <c r="S89" s="325" t="s">
        <v>358</v>
      </c>
      <c r="T89" s="325"/>
      <c r="U89" s="325"/>
    </row>
    <row r="90" spans="2:21" ht="24.95" customHeight="1">
      <c r="B90" s="210"/>
      <c r="C90" s="214" t="s">
        <v>122</v>
      </c>
      <c r="D90" s="215"/>
      <c r="E90" s="195" t="s">
        <v>123</v>
      </c>
      <c r="F90" s="196"/>
      <c r="G90" s="196"/>
      <c r="H90" s="196"/>
      <c r="I90" s="196"/>
      <c r="J90" s="196"/>
      <c r="K90" s="196"/>
      <c r="L90" s="196"/>
      <c r="M90" s="197"/>
      <c r="N90" s="192" t="s">
        <v>62</v>
      </c>
      <c r="O90" s="193"/>
      <c r="P90" s="193" t="s">
        <v>87</v>
      </c>
      <c r="Q90" s="198"/>
      <c r="R90" s="83"/>
      <c r="S90" s="402" t="s">
        <v>357</v>
      </c>
      <c r="T90" s="402"/>
      <c r="U90" s="402"/>
    </row>
    <row r="91" spans="2:21" ht="24.95" customHeight="1">
      <c r="B91" s="210"/>
      <c r="C91" s="216"/>
      <c r="D91" s="217"/>
      <c r="E91" s="195" t="s">
        <v>124</v>
      </c>
      <c r="F91" s="196"/>
      <c r="G91" s="196"/>
      <c r="H91" s="196"/>
      <c r="I91" s="196"/>
      <c r="J91" s="196"/>
      <c r="K91" s="196"/>
      <c r="L91" s="196"/>
      <c r="M91" s="197"/>
      <c r="N91" s="192" t="s">
        <v>62</v>
      </c>
      <c r="O91" s="193"/>
      <c r="P91" s="193" t="s">
        <v>87</v>
      </c>
      <c r="Q91" s="198"/>
      <c r="R91" s="83"/>
      <c r="S91" s="402"/>
      <c r="T91" s="402"/>
      <c r="U91" s="402"/>
    </row>
    <row r="92" spans="2:21" ht="24.95" customHeight="1">
      <c r="B92" s="50"/>
      <c r="C92" s="218"/>
      <c r="D92" s="219"/>
      <c r="E92" s="195" t="s">
        <v>125</v>
      </c>
      <c r="F92" s="196"/>
      <c r="G92" s="196"/>
      <c r="H92" s="196"/>
      <c r="I92" s="196"/>
      <c r="J92" s="196"/>
      <c r="K92" s="196"/>
      <c r="L92" s="196"/>
      <c r="M92" s="197"/>
      <c r="N92" s="192" t="s">
        <v>62</v>
      </c>
      <c r="O92" s="193"/>
      <c r="P92" s="193" t="s">
        <v>87</v>
      </c>
      <c r="Q92" s="198"/>
      <c r="R92" s="83"/>
      <c r="S92" s="82"/>
      <c r="T92" s="82"/>
      <c r="U92" s="82"/>
    </row>
    <row r="93" spans="2:21" ht="18.75" customHeight="1">
      <c r="C93" s="274" t="s">
        <v>126</v>
      </c>
      <c r="D93" s="274"/>
      <c r="E93" s="274"/>
      <c r="F93" s="274"/>
      <c r="G93" s="274"/>
      <c r="H93" s="274"/>
      <c r="I93" s="274"/>
      <c r="J93" s="274"/>
      <c r="K93" s="274"/>
      <c r="L93" s="274"/>
      <c r="M93" s="274"/>
      <c r="N93" s="274"/>
      <c r="O93" s="274"/>
      <c r="P93" s="274"/>
      <c r="Q93" s="274"/>
      <c r="R93" s="274"/>
      <c r="S93" s="274"/>
      <c r="T93" s="274"/>
      <c r="U93" s="274"/>
    </row>
    <row r="94" spans="2:21" ht="30.95" customHeight="1">
      <c r="B94" s="194" t="s">
        <v>127</v>
      </c>
      <c r="C94" s="194"/>
      <c r="D94" s="194"/>
      <c r="E94" s="194"/>
      <c r="F94" s="194"/>
      <c r="G94" s="194"/>
      <c r="H94" s="194"/>
      <c r="I94" s="194"/>
      <c r="J94" s="194"/>
      <c r="K94" s="194"/>
      <c r="L94" s="194"/>
      <c r="M94" s="194"/>
      <c r="N94" s="194"/>
      <c r="P94" s="305" t="s">
        <v>121</v>
      </c>
      <c r="Q94" s="305"/>
      <c r="R94" s="305"/>
      <c r="S94" s="305"/>
      <c r="T94" s="305"/>
      <c r="U94" s="305"/>
    </row>
    <row r="95" spans="2:21" ht="24.95" customHeight="1">
      <c r="B95" s="210"/>
      <c r="C95" s="214" t="s">
        <v>122</v>
      </c>
      <c r="D95" s="215"/>
      <c r="E95" s="195" t="s">
        <v>128</v>
      </c>
      <c r="F95" s="196"/>
      <c r="G95" s="196"/>
      <c r="H95" s="196"/>
      <c r="I95" s="196"/>
      <c r="J95" s="196"/>
      <c r="K95" s="196"/>
      <c r="L95" s="196"/>
      <c r="M95" s="197"/>
      <c r="N95" s="192" t="s">
        <v>62</v>
      </c>
      <c r="O95" s="193"/>
      <c r="P95" s="193" t="s">
        <v>87</v>
      </c>
      <c r="Q95" s="198"/>
    </row>
    <row r="96" spans="2:21" ht="24.95" customHeight="1">
      <c r="B96" s="210"/>
      <c r="C96" s="218"/>
      <c r="D96" s="219"/>
      <c r="E96" s="195" t="s">
        <v>129</v>
      </c>
      <c r="F96" s="196"/>
      <c r="G96" s="196"/>
      <c r="H96" s="196"/>
      <c r="I96" s="196"/>
      <c r="J96" s="196"/>
      <c r="K96" s="196"/>
      <c r="L96" s="196"/>
      <c r="M96" s="197"/>
      <c r="N96" s="192" t="s">
        <v>62</v>
      </c>
      <c r="O96" s="193"/>
      <c r="P96" s="193" t="s">
        <v>87</v>
      </c>
      <c r="Q96" s="198"/>
    </row>
    <row r="97" spans="2:23" ht="32.1" customHeight="1">
      <c r="B97" s="194" t="s">
        <v>130</v>
      </c>
      <c r="C97" s="194"/>
      <c r="D97" s="194"/>
      <c r="E97" s="194"/>
      <c r="F97" s="194"/>
      <c r="G97" s="194"/>
      <c r="H97" s="194"/>
      <c r="I97" s="194"/>
      <c r="J97" s="75"/>
      <c r="K97" s="305" t="s">
        <v>105</v>
      </c>
      <c r="L97" s="305"/>
      <c r="M97" s="305"/>
      <c r="N97" s="305"/>
      <c r="O97" s="305"/>
      <c r="P97" s="305"/>
      <c r="Q97" s="305"/>
      <c r="R97" s="305"/>
      <c r="S97" s="305"/>
      <c r="T97" s="305"/>
      <c r="U97" s="305"/>
    </row>
    <row r="98" spans="2:23" ht="24.95" customHeight="1">
      <c r="B98" s="210"/>
      <c r="C98" s="214" t="s">
        <v>122</v>
      </c>
      <c r="D98" s="215"/>
      <c r="E98" s="195" t="s">
        <v>123</v>
      </c>
      <c r="F98" s="196"/>
      <c r="G98" s="196"/>
      <c r="H98" s="196"/>
      <c r="I98" s="196"/>
      <c r="J98" s="196"/>
      <c r="K98" s="196"/>
      <c r="L98" s="196"/>
      <c r="M98" s="197"/>
      <c r="N98" s="192" t="s">
        <v>62</v>
      </c>
      <c r="O98" s="193"/>
      <c r="P98" s="193" t="s">
        <v>87</v>
      </c>
      <c r="Q98" s="198"/>
    </row>
    <row r="99" spans="2:23" ht="24.95" customHeight="1">
      <c r="B99" s="210"/>
      <c r="C99" s="216"/>
      <c r="D99" s="217"/>
      <c r="E99" s="195" t="s">
        <v>124</v>
      </c>
      <c r="F99" s="196"/>
      <c r="G99" s="196"/>
      <c r="H99" s="196"/>
      <c r="I99" s="196"/>
      <c r="J99" s="196"/>
      <c r="K99" s="196"/>
      <c r="L99" s="196"/>
      <c r="M99" s="197"/>
      <c r="N99" s="192" t="s">
        <v>62</v>
      </c>
      <c r="O99" s="193"/>
      <c r="P99" s="193" t="s">
        <v>87</v>
      </c>
      <c r="Q99" s="198"/>
    </row>
    <row r="100" spans="2:23" ht="24.95" customHeight="1">
      <c r="B100" s="50"/>
      <c r="C100" s="216"/>
      <c r="D100" s="217"/>
      <c r="E100" s="195" t="s">
        <v>125</v>
      </c>
      <c r="F100" s="196"/>
      <c r="G100" s="196"/>
      <c r="H100" s="196"/>
      <c r="I100" s="196"/>
      <c r="J100" s="196"/>
      <c r="K100" s="196"/>
      <c r="L100" s="196"/>
      <c r="M100" s="197"/>
      <c r="N100" s="192" t="s">
        <v>62</v>
      </c>
      <c r="O100" s="193"/>
      <c r="P100" s="193" t="s">
        <v>87</v>
      </c>
      <c r="Q100" s="198"/>
    </row>
    <row r="101" spans="2:23" ht="24.95" customHeight="1">
      <c r="B101" s="50"/>
      <c r="C101" s="218"/>
      <c r="D101" s="219"/>
      <c r="E101" s="195" t="s">
        <v>131</v>
      </c>
      <c r="F101" s="196"/>
      <c r="G101" s="196"/>
      <c r="H101" s="196"/>
      <c r="I101" s="196"/>
      <c r="J101" s="196"/>
      <c r="K101" s="196"/>
      <c r="L101" s="196"/>
      <c r="M101" s="197"/>
      <c r="N101" s="192" t="s">
        <v>62</v>
      </c>
      <c r="O101" s="193"/>
      <c r="P101" s="193" t="s">
        <v>87</v>
      </c>
      <c r="Q101" s="198"/>
      <c r="R101" s="62"/>
      <c r="S101" s="62"/>
      <c r="T101" s="62"/>
      <c r="U101" s="62"/>
    </row>
    <row r="102" spans="2:23" ht="18.75" customHeight="1">
      <c r="C102" s="274" t="s">
        <v>126</v>
      </c>
      <c r="D102" s="274"/>
      <c r="E102" s="274"/>
      <c r="F102" s="274"/>
      <c r="G102" s="274"/>
      <c r="H102" s="274"/>
      <c r="I102" s="274"/>
      <c r="J102" s="274"/>
      <c r="K102" s="274"/>
      <c r="L102" s="274"/>
      <c r="M102" s="274"/>
      <c r="N102" s="274"/>
      <c r="O102" s="274"/>
      <c r="P102" s="274"/>
      <c r="Q102" s="274"/>
      <c r="R102" s="274"/>
      <c r="S102" s="274"/>
      <c r="T102" s="274"/>
      <c r="U102" s="274"/>
    </row>
    <row r="103" spans="2:23" ht="30" customHeight="1">
      <c r="B103" s="194" t="s">
        <v>132</v>
      </c>
      <c r="C103" s="194"/>
      <c r="D103" s="194"/>
      <c r="E103" s="194"/>
      <c r="F103" s="194"/>
      <c r="G103" s="194"/>
      <c r="H103" s="194"/>
      <c r="I103" s="194"/>
      <c r="J103" s="75"/>
      <c r="K103" s="320" t="s">
        <v>105</v>
      </c>
      <c r="L103" s="320"/>
      <c r="M103" s="320"/>
      <c r="N103" s="320"/>
      <c r="O103" s="320"/>
      <c r="P103" s="320"/>
      <c r="Q103" s="320"/>
      <c r="R103" s="320"/>
      <c r="S103" s="320"/>
      <c r="T103" s="320"/>
      <c r="U103" s="320"/>
    </row>
    <row r="104" spans="2:23" ht="24.95" customHeight="1">
      <c r="B104" s="50"/>
      <c r="C104" s="211" t="s">
        <v>100</v>
      </c>
      <c r="D104" s="213"/>
      <c r="E104" s="60"/>
      <c r="F104" s="193" t="s">
        <v>62</v>
      </c>
      <c r="G104" s="193"/>
      <c r="H104" s="193" t="s">
        <v>87</v>
      </c>
      <c r="I104" s="198"/>
      <c r="J104" s="50"/>
      <c r="K104" s="324"/>
      <c r="L104" s="324"/>
      <c r="M104" s="324"/>
      <c r="N104" s="324"/>
      <c r="O104" s="324"/>
      <c r="P104" s="324"/>
      <c r="Q104" s="324"/>
      <c r="R104" s="324"/>
      <c r="S104" s="324"/>
      <c r="T104" s="324"/>
      <c r="U104" s="324"/>
    </row>
    <row r="105" spans="2:23" ht="18.75" customHeight="1">
      <c r="B105" s="81"/>
      <c r="C105" s="274" t="s">
        <v>133</v>
      </c>
      <c r="D105" s="274"/>
      <c r="E105" s="274"/>
      <c r="F105" s="274"/>
      <c r="G105" s="274"/>
      <c r="H105" s="274"/>
      <c r="I105" s="274"/>
      <c r="J105" s="274"/>
      <c r="K105" s="274"/>
      <c r="L105" s="274"/>
      <c r="M105" s="274"/>
      <c r="N105" s="274"/>
      <c r="O105" s="274"/>
      <c r="P105" s="274"/>
      <c r="Q105" s="274"/>
      <c r="R105" s="274"/>
      <c r="S105" s="274"/>
      <c r="T105" s="274"/>
      <c r="U105" s="274"/>
    </row>
    <row r="106" spans="2:23" ht="30" customHeight="1">
      <c r="B106" s="194" t="s">
        <v>134</v>
      </c>
      <c r="C106" s="194"/>
      <c r="D106" s="194"/>
      <c r="E106" s="194"/>
      <c r="F106" s="194"/>
      <c r="G106" s="194"/>
      <c r="H106" s="194"/>
      <c r="I106" s="194"/>
      <c r="J106" s="75"/>
      <c r="K106" s="320" t="s">
        <v>105</v>
      </c>
      <c r="L106" s="320"/>
      <c r="M106" s="320"/>
      <c r="N106" s="320"/>
      <c r="O106" s="320"/>
      <c r="P106" s="320"/>
      <c r="Q106" s="320"/>
      <c r="R106" s="320"/>
      <c r="S106" s="320"/>
      <c r="T106" s="320"/>
      <c r="U106" s="320"/>
    </row>
    <row r="107" spans="2:23" ht="24.95" customHeight="1">
      <c r="B107" s="38"/>
      <c r="C107" s="211" t="s">
        <v>100</v>
      </c>
      <c r="D107" s="213"/>
      <c r="E107" s="77"/>
      <c r="F107" s="193" t="s">
        <v>62</v>
      </c>
      <c r="G107" s="193"/>
      <c r="H107" s="193" t="s">
        <v>87</v>
      </c>
      <c r="I107" s="198"/>
      <c r="J107" s="38"/>
      <c r="K107" s="328" t="s">
        <v>354</v>
      </c>
      <c r="L107" s="328"/>
      <c r="M107" s="328"/>
      <c r="N107" s="328"/>
      <c r="O107" s="328"/>
      <c r="P107" s="328"/>
      <c r="Q107" s="328"/>
      <c r="R107" s="328"/>
      <c r="S107" s="328"/>
      <c r="T107" s="328"/>
      <c r="U107" s="328"/>
      <c r="W107" s="51"/>
    </row>
    <row r="108" spans="2:23" ht="32.1" customHeight="1">
      <c r="B108" s="194" t="s">
        <v>356</v>
      </c>
      <c r="C108" s="194"/>
      <c r="D108" s="194"/>
      <c r="E108" s="194"/>
      <c r="F108" s="194"/>
      <c r="G108" s="194"/>
      <c r="H108" s="80"/>
      <c r="I108" s="80"/>
      <c r="J108" s="209" t="s">
        <v>355</v>
      </c>
      <c r="K108" s="209"/>
      <c r="L108" s="209"/>
      <c r="M108" s="209"/>
      <c r="N108" s="209"/>
      <c r="O108" s="209"/>
      <c r="P108" s="209"/>
      <c r="Q108" s="209"/>
      <c r="R108" s="209"/>
      <c r="S108" s="209"/>
      <c r="T108" s="209"/>
      <c r="U108" s="209"/>
    </row>
    <row r="109" spans="2:23" ht="27" customHeight="1">
      <c r="B109" s="210"/>
      <c r="C109" s="211" t="s">
        <v>100</v>
      </c>
      <c r="D109" s="212"/>
      <c r="E109" s="77"/>
      <c r="F109" s="193">
        <v>1</v>
      </c>
      <c r="G109" s="193"/>
      <c r="H109" s="193">
        <v>2</v>
      </c>
      <c r="I109" s="198"/>
      <c r="J109" s="209"/>
      <c r="K109" s="209"/>
      <c r="L109" s="209"/>
      <c r="M109" s="209"/>
      <c r="N109" s="209"/>
      <c r="O109" s="209"/>
      <c r="P109" s="209"/>
      <c r="Q109" s="209"/>
      <c r="R109" s="209"/>
      <c r="S109" s="209"/>
      <c r="T109" s="209"/>
      <c r="U109" s="209"/>
    </row>
    <row r="110" spans="2:23" ht="18" customHeight="1">
      <c r="B110" s="210"/>
      <c r="C110" s="79"/>
      <c r="D110" s="79"/>
      <c r="E110" s="45"/>
      <c r="F110" s="38"/>
      <c r="G110" s="38"/>
      <c r="H110" s="38"/>
      <c r="I110" s="38"/>
      <c r="J110" s="209"/>
      <c r="K110" s="209"/>
      <c r="L110" s="209"/>
      <c r="M110" s="209"/>
      <c r="N110" s="209"/>
      <c r="O110" s="209"/>
      <c r="P110" s="209"/>
      <c r="Q110" s="209"/>
      <c r="R110" s="209"/>
      <c r="S110" s="209"/>
      <c r="T110" s="209"/>
      <c r="U110" s="209"/>
    </row>
    <row r="111" spans="2:23" ht="24.95" customHeight="1">
      <c r="B111" s="210"/>
      <c r="C111" s="247" t="s">
        <v>135</v>
      </c>
      <c r="D111" s="247"/>
      <c r="E111" s="247"/>
      <c r="F111" s="247"/>
      <c r="G111" s="247"/>
      <c r="H111" s="247"/>
      <c r="I111" s="247"/>
      <c r="J111" s="247"/>
      <c r="K111" s="247"/>
      <c r="L111" s="247"/>
      <c r="M111" s="247"/>
      <c r="N111" s="247"/>
      <c r="O111" s="247"/>
      <c r="P111" s="247"/>
      <c r="Q111" s="247"/>
      <c r="R111" s="435" t="s">
        <v>354</v>
      </c>
      <c r="S111" s="435"/>
      <c r="T111" s="435"/>
      <c r="U111" s="435"/>
      <c r="V111" s="58"/>
    </row>
    <row r="112" spans="2:23" ht="24.95" customHeight="1">
      <c r="B112" s="210"/>
      <c r="C112" s="78"/>
      <c r="D112" s="206" t="s">
        <v>136</v>
      </c>
      <c r="E112" s="207"/>
      <c r="F112" s="207"/>
      <c r="G112" s="207"/>
      <c r="H112" s="207"/>
      <c r="I112" s="207"/>
      <c r="J112" s="207"/>
      <c r="K112" s="207"/>
      <c r="L112" s="207"/>
      <c r="M112" s="207"/>
      <c r="N112" s="207"/>
      <c r="O112" s="207"/>
      <c r="P112" s="207"/>
      <c r="Q112" s="208"/>
      <c r="R112" s="204"/>
      <c r="S112" s="205"/>
      <c r="T112" s="272" t="s">
        <v>94</v>
      </c>
      <c r="U112" s="198"/>
      <c r="W112" s="51"/>
    </row>
    <row r="113" spans="2:23" s="59" customFormat="1" ht="24.95" customHeight="1">
      <c r="B113" s="210"/>
      <c r="C113" s="61"/>
      <c r="D113" s="199" t="s">
        <v>137</v>
      </c>
      <c r="E113" s="200"/>
      <c r="F113" s="200"/>
      <c r="G113" s="200"/>
      <c r="H113" s="200"/>
      <c r="I113" s="200"/>
      <c r="J113" s="200"/>
      <c r="K113" s="200"/>
      <c r="L113" s="200"/>
      <c r="M113" s="200"/>
      <c r="N113" s="200"/>
      <c r="O113" s="200"/>
      <c r="P113" s="200"/>
      <c r="Q113" s="201"/>
      <c r="R113" s="204"/>
      <c r="S113" s="205"/>
      <c r="T113" s="272" t="s">
        <v>94</v>
      </c>
      <c r="U113" s="273"/>
      <c r="W113" s="37" t="s">
        <v>138</v>
      </c>
    </row>
    <row r="114" spans="2:23" ht="24.95" customHeight="1">
      <c r="B114" s="210"/>
      <c r="C114" s="78"/>
      <c r="D114" s="206" t="s">
        <v>139</v>
      </c>
      <c r="E114" s="207"/>
      <c r="F114" s="207"/>
      <c r="G114" s="207"/>
      <c r="H114" s="207"/>
      <c r="I114" s="207"/>
      <c r="J114" s="207"/>
      <c r="K114" s="207"/>
      <c r="L114" s="207"/>
      <c r="M114" s="207"/>
      <c r="N114" s="207"/>
      <c r="O114" s="207"/>
      <c r="P114" s="207"/>
      <c r="Q114" s="208"/>
      <c r="R114" s="202" t="str">
        <f>IF(R112="","",IF(R113="","",R113/R112*100))</f>
        <v/>
      </c>
      <c r="S114" s="203"/>
      <c r="T114" s="272" t="s">
        <v>140</v>
      </c>
      <c r="U114" s="273"/>
    </row>
    <row r="115" spans="2:23" ht="24.95" customHeight="1">
      <c r="B115" s="210"/>
      <c r="C115" s="247" t="s">
        <v>353</v>
      </c>
      <c r="D115" s="247"/>
      <c r="E115" s="247"/>
      <c r="F115" s="247"/>
      <c r="G115" s="247"/>
      <c r="H115" s="247"/>
      <c r="I115" s="247"/>
      <c r="J115" s="247"/>
      <c r="K115" s="247"/>
      <c r="L115" s="247"/>
      <c r="M115" s="247"/>
      <c r="N115" s="247"/>
      <c r="O115" s="247"/>
      <c r="P115" s="247"/>
      <c r="Q115" s="247"/>
      <c r="R115" s="247"/>
      <c r="S115" s="247"/>
      <c r="T115" s="247"/>
      <c r="U115" s="247"/>
      <c r="V115" s="58"/>
    </row>
    <row r="116" spans="2:23" ht="24.95" customHeight="1">
      <c r="B116" s="210"/>
      <c r="C116" s="78"/>
      <c r="D116" s="206" t="s">
        <v>141</v>
      </c>
      <c r="E116" s="207"/>
      <c r="F116" s="207"/>
      <c r="G116" s="207"/>
      <c r="H116" s="207"/>
      <c r="I116" s="207"/>
      <c r="J116" s="207"/>
      <c r="K116" s="207"/>
      <c r="L116" s="207"/>
      <c r="M116" s="207"/>
      <c r="N116" s="207"/>
      <c r="O116" s="207"/>
      <c r="P116" s="207"/>
      <c r="Q116" s="208"/>
      <c r="R116" s="269"/>
      <c r="S116" s="270"/>
      <c r="T116" s="272" t="s">
        <v>94</v>
      </c>
      <c r="U116" s="198"/>
    </row>
    <row r="117" spans="2:23" s="59" customFormat="1" ht="24.95" customHeight="1">
      <c r="B117" s="210"/>
      <c r="C117" s="61"/>
      <c r="D117" s="199" t="s">
        <v>142</v>
      </c>
      <c r="E117" s="200"/>
      <c r="F117" s="200"/>
      <c r="G117" s="200"/>
      <c r="H117" s="200"/>
      <c r="I117" s="200"/>
      <c r="J117" s="200"/>
      <c r="K117" s="200"/>
      <c r="L117" s="200"/>
      <c r="M117" s="200"/>
      <c r="N117" s="200"/>
      <c r="O117" s="200"/>
      <c r="P117" s="200"/>
      <c r="Q117" s="201"/>
      <c r="R117" s="269"/>
      <c r="S117" s="270"/>
      <c r="T117" s="272" t="s">
        <v>94</v>
      </c>
      <c r="U117" s="273"/>
    </row>
    <row r="118" spans="2:23" s="59" customFormat="1" ht="24.95" customHeight="1">
      <c r="B118" s="210"/>
      <c r="C118" s="78"/>
      <c r="D118" s="206" t="s">
        <v>143</v>
      </c>
      <c r="E118" s="207"/>
      <c r="F118" s="207"/>
      <c r="G118" s="207"/>
      <c r="H118" s="207"/>
      <c r="I118" s="207"/>
      <c r="J118" s="207"/>
      <c r="K118" s="207"/>
      <c r="L118" s="207"/>
      <c r="M118" s="207"/>
      <c r="N118" s="207"/>
      <c r="O118" s="207"/>
      <c r="P118" s="207"/>
      <c r="Q118" s="208"/>
      <c r="R118" s="269"/>
      <c r="S118" s="270"/>
      <c r="T118" s="272" t="s">
        <v>94</v>
      </c>
      <c r="U118" s="273"/>
    </row>
    <row r="119" spans="2:23" ht="24.95" customHeight="1">
      <c r="B119" s="210"/>
      <c r="C119" s="78"/>
      <c r="D119" s="206" t="s">
        <v>352</v>
      </c>
      <c r="E119" s="207"/>
      <c r="F119" s="207"/>
      <c r="G119" s="207"/>
      <c r="H119" s="207"/>
      <c r="I119" s="207"/>
      <c r="J119" s="207"/>
      <c r="K119" s="207"/>
      <c r="L119" s="207"/>
      <c r="M119" s="207"/>
      <c r="N119" s="207"/>
      <c r="O119" s="207"/>
      <c r="P119" s="207"/>
      <c r="Q119" s="208"/>
      <c r="R119" s="202" t="str">
        <f>IF(R116="","",IF(R117="","",IF(R118="","",(R116+R117-R118)/12)))</f>
        <v/>
      </c>
      <c r="S119" s="203"/>
      <c r="T119" s="272" t="s">
        <v>144</v>
      </c>
      <c r="U119" s="273"/>
    </row>
    <row r="120" spans="2:23" ht="24.95" customHeight="1">
      <c r="B120" s="210"/>
      <c r="C120" s="247" t="s">
        <v>351</v>
      </c>
      <c r="D120" s="247"/>
      <c r="E120" s="247"/>
      <c r="F120" s="247"/>
      <c r="G120" s="247"/>
      <c r="H120" s="247"/>
      <c r="I120" s="247"/>
      <c r="J120" s="247"/>
      <c r="K120" s="247"/>
      <c r="L120" s="247"/>
      <c r="M120" s="247"/>
      <c r="N120" s="247"/>
      <c r="O120" s="247"/>
      <c r="P120" s="247"/>
      <c r="Q120" s="247"/>
      <c r="R120" s="247"/>
      <c r="S120" s="247"/>
      <c r="T120" s="247"/>
      <c r="U120" s="38"/>
      <c r="V120" s="58">
        <v>0</v>
      </c>
    </row>
    <row r="121" spans="2:23" ht="24.95" customHeight="1">
      <c r="B121" s="210"/>
      <c r="C121" s="78"/>
      <c r="D121" s="206" t="s">
        <v>145</v>
      </c>
      <c r="E121" s="207"/>
      <c r="F121" s="207"/>
      <c r="G121" s="207"/>
      <c r="H121" s="207"/>
      <c r="I121" s="207"/>
      <c r="J121" s="207"/>
      <c r="K121" s="207"/>
      <c r="L121" s="207"/>
      <c r="M121" s="207"/>
      <c r="N121" s="207"/>
      <c r="O121" s="207"/>
      <c r="P121" s="207"/>
      <c r="Q121" s="208"/>
      <c r="R121" s="269"/>
      <c r="S121" s="270"/>
      <c r="T121" s="272" t="s">
        <v>94</v>
      </c>
      <c r="U121" s="198"/>
    </row>
    <row r="122" spans="2:23" s="59" customFormat="1" ht="24.95" customHeight="1">
      <c r="B122" s="210"/>
      <c r="C122" s="61"/>
      <c r="D122" s="199" t="s">
        <v>146</v>
      </c>
      <c r="E122" s="200"/>
      <c r="F122" s="200"/>
      <c r="G122" s="200"/>
      <c r="H122" s="200"/>
      <c r="I122" s="200"/>
      <c r="J122" s="200"/>
      <c r="K122" s="200"/>
      <c r="L122" s="200"/>
      <c r="M122" s="200"/>
      <c r="N122" s="200"/>
      <c r="O122" s="200"/>
      <c r="P122" s="200"/>
      <c r="Q122" s="201"/>
      <c r="R122" s="271" t="str">
        <f>IF(R121="","",R121/12)</f>
        <v/>
      </c>
      <c r="S122" s="271"/>
      <c r="T122" s="436" t="s">
        <v>144</v>
      </c>
      <c r="U122" s="437"/>
      <c r="W122" s="37" t="s">
        <v>138</v>
      </c>
    </row>
    <row r="123" spans="2:23" s="59" customFormat="1" ht="24.75" customHeight="1">
      <c r="B123" s="50"/>
      <c r="C123" s="61"/>
      <c r="D123" s="442" t="s">
        <v>306</v>
      </c>
      <c r="E123" s="442"/>
      <c r="F123" s="442"/>
      <c r="G123" s="442"/>
      <c r="H123" s="442"/>
      <c r="I123" s="442"/>
      <c r="J123" s="442"/>
      <c r="K123" s="442"/>
      <c r="L123" s="442"/>
      <c r="M123" s="442"/>
      <c r="N123" s="442"/>
      <c r="O123" s="442"/>
      <c r="P123" s="442"/>
      <c r="Q123" s="442"/>
      <c r="R123" s="442"/>
      <c r="S123" s="442"/>
      <c r="T123" s="442"/>
      <c r="U123" s="442"/>
      <c r="W123" s="37"/>
    </row>
    <row r="124" spans="2:23" ht="30" customHeight="1">
      <c r="B124" s="194" t="s">
        <v>147</v>
      </c>
      <c r="C124" s="194"/>
      <c r="D124" s="194"/>
      <c r="E124" s="194"/>
      <c r="F124" s="194"/>
      <c r="G124" s="194"/>
      <c r="H124" s="194"/>
      <c r="I124" s="194"/>
      <c r="J124" s="75"/>
      <c r="K124" s="320" t="s">
        <v>105</v>
      </c>
      <c r="L124" s="320"/>
      <c r="M124" s="320"/>
      <c r="N124" s="320"/>
      <c r="O124" s="320"/>
      <c r="P124" s="320"/>
      <c r="Q124" s="320"/>
      <c r="R124" s="320"/>
      <c r="S124" s="320"/>
      <c r="T124" s="320"/>
      <c r="U124" s="320"/>
    </row>
    <row r="125" spans="2:23" ht="24" customHeight="1">
      <c r="B125" s="50"/>
      <c r="C125" s="211" t="s">
        <v>100</v>
      </c>
      <c r="D125" s="213"/>
      <c r="E125" s="77"/>
      <c r="F125" s="76" t="s">
        <v>148</v>
      </c>
      <c r="G125" s="60"/>
      <c r="H125" s="76" t="s">
        <v>149</v>
      </c>
      <c r="I125" s="60"/>
      <c r="J125" s="76" t="s">
        <v>87</v>
      </c>
      <c r="K125" s="39"/>
      <c r="L125" s="62"/>
      <c r="M125" s="62"/>
      <c r="N125" s="62"/>
      <c r="O125" s="62"/>
      <c r="P125" s="62"/>
      <c r="Q125" s="62"/>
      <c r="R125" s="62"/>
      <c r="S125" s="62"/>
      <c r="T125" s="62"/>
      <c r="U125" s="62"/>
    </row>
    <row r="126" spans="2:23" ht="30" customHeight="1">
      <c r="B126" s="194" t="s">
        <v>150</v>
      </c>
      <c r="C126" s="194"/>
      <c r="D126" s="194"/>
      <c r="E126" s="194"/>
      <c r="F126" s="194"/>
      <c r="G126" s="194"/>
      <c r="H126" s="194"/>
      <c r="I126" s="194"/>
      <c r="J126" s="75"/>
      <c r="K126" s="305" t="s">
        <v>350</v>
      </c>
      <c r="L126" s="305"/>
      <c r="M126" s="305"/>
      <c r="N126" s="305"/>
      <c r="O126" s="305"/>
      <c r="P126" s="305"/>
      <c r="Q126" s="305"/>
      <c r="R126" s="305"/>
      <c r="S126" s="305"/>
      <c r="T126" s="305"/>
      <c r="U126" s="305"/>
    </row>
    <row r="127" spans="2:23" ht="20.25" customHeight="1">
      <c r="B127" s="45"/>
      <c r="C127" s="439" t="s">
        <v>349</v>
      </c>
      <c r="D127" s="439"/>
      <c r="E127" s="439"/>
      <c r="F127" s="439"/>
      <c r="G127" s="439"/>
      <c r="H127" s="439"/>
      <c r="I127" s="439"/>
      <c r="J127" s="439"/>
      <c r="K127" s="439"/>
      <c r="L127" s="439"/>
      <c r="M127" s="439"/>
      <c r="N127" s="439"/>
      <c r="O127" s="439"/>
      <c r="P127" s="439"/>
      <c r="Q127" s="439"/>
      <c r="R127" s="439"/>
      <c r="S127" s="439"/>
      <c r="T127" s="439"/>
      <c r="U127" s="439"/>
    </row>
    <row r="128" spans="2:23" ht="24.95" customHeight="1">
      <c r="B128" s="210"/>
      <c r="C128" s="195" t="s">
        <v>151</v>
      </c>
      <c r="D128" s="196"/>
      <c r="E128" s="196"/>
      <c r="F128" s="196"/>
      <c r="G128" s="196"/>
      <c r="H128" s="196"/>
      <c r="I128" s="196"/>
      <c r="J128" s="196"/>
      <c r="K128" s="196"/>
      <c r="L128" s="196"/>
      <c r="M128" s="196"/>
      <c r="N128" s="204"/>
      <c r="O128" s="205"/>
      <c r="P128" s="205"/>
      <c r="Q128" s="205"/>
      <c r="R128" s="205"/>
      <c r="S128" s="39" t="s">
        <v>76</v>
      </c>
      <c r="T128" s="74"/>
    </row>
    <row r="129" spans="2:24" ht="24.95" customHeight="1">
      <c r="B129" s="210"/>
      <c r="C129" s="195" t="s">
        <v>152</v>
      </c>
      <c r="D129" s="196"/>
      <c r="E129" s="196"/>
      <c r="F129" s="196"/>
      <c r="G129" s="196"/>
      <c r="H129" s="196"/>
      <c r="I129" s="196"/>
      <c r="J129" s="196"/>
      <c r="K129" s="196"/>
      <c r="L129" s="196"/>
      <c r="M129" s="196"/>
      <c r="N129" s="204"/>
      <c r="O129" s="205"/>
      <c r="P129" s="205"/>
      <c r="Q129" s="205"/>
      <c r="R129" s="205"/>
      <c r="S129" s="39" t="s">
        <v>76</v>
      </c>
      <c r="T129" s="69"/>
      <c r="X129" s="72">
        <f>N130</f>
        <v>0</v>
      </c>
    </row>
    <row r="130" spans="2:24" ht="24.95" customHeight="1">
      <c r="B130" s="210"/>
      <c r="C130" s="195" t="s">
        <v>348</v>
      </c>
      <c r="D130" s="196"/>
      <c r="E130" s="196"/>
      <c r="F130" s="196"/>
      <c r="G130" s="196"/>
      <c r="H130" s="196"/>
      <c r="I130" s="196"/>
      <c r="J130" s="196"/>
      <c r="K130" s="196"/>
      <c r="L130" s="196"/>
      <c r="M130" s="196"/>
      <c r="N130" s="204"/>
      <c r="O130" s="205"/>
      <c r="P130" s="205"/>
      <c r="Q130" s="205"/>
      <c r="R130" s="205"/>
      <c r="S130" s="39" t="s">
        <v>76</v>
      </c>
      <c r="T130" s="73"/>
      <c r="U130" s="438" t="s">
        <v>347</v>
      </c>
      <c r="V130" s="72" t="str">
        <f>IF(N129-N130=0,"",N129-N130)</f>
        <v/>
      </c>
    </row>
    <row r="131" spans="2:24" ht="30" customHeight="1">
      <c r="B131" s="210"/>
      <c r="C131" s="195" t="s">
        <v>346</v>
      </c>
      <c r="D131" s="196"/>
      <c r="E131" s="196"/>
      <c r="F131" s="196"/>
      <c r="G131" s="196"/>
      <c r="H131" s="196"/>
      <c r="I131" s="196"/>
      <c r="J131" s="196"/>
      <c r="K131" s="196"/>
      <c r="L131" s="196"/>
      <c r="M131" s="196"/>
      <c r="N131" s="440" t="str">
        <f>IF(AND(N129="",N130=""),"",N129-N130)</f>
        <v/>
      </c>
      <c r="O131" s="441"/>
      <c r="P131" s="441"/>
      <c r="Q131" s="441"/>
      <c r="R131" s="441"/>
      <c r="S131" s="39" t="s">
        <v>76</v>
      </c>
      <c r="T131" s="71" t="s">
        <v>345</v>
      </c>
      <c r="U131" s="438"/>
    </row>
    <row r="132" spans="2:24" ht="17.25" customHeight="1">
      <c r="B132" s="210"/>
      <c r="Q132" s="70"/>
      <c r="R132" s="70"/>
      <c r="S132" s="69"/>
      <c r="T132" s="69"/>
      <c r="U132" s="438"/>
    </row>
    <row r="133" spans="2:24" ht="44.25" customHeight="1">
      <c r="B133" s="210"/>
      <c r="C133" s="446" t="s">
        <v>344</v>
      </c>
      <c r="D133" s="446"/>
      <c r="E133" s="443" t="s">
        <v>343</v>
      </c>
      <c r="F133" s="444"/>
      <c r="G133" s="444"/>
      <c r="H133" s="444"/>
      <c r="I133" s="444"/>
      <c r="J133" s="444"/>
      <c r="K133" s="444"/>
      <c r="L133" s="445"/>
      <c r="M133" s="431" t="s">
        <v>342</v>
      </c>
      <c r="N133" s="432"/>
      <c r="O133" s="432"/>
      <c r="P133" s="432"/>
      <c r="Q133" s="432"/>
      <c r="R133" s="432"/>
      <c r="S133" s="432"/>
      <c r="T133" s="433"/>
      <c r="U133" s="68"/>
    </row>
    <row r="134" spans="2:24" ht="24.95" customHeight="1">
      <c r="B134" s="210"/>
      <c r="C134" s="327" t="s">
        <v>154</v>
      </c>
      <c r="D134" s="327"/>
      <c r="E134" s="204"/>
      <c r="F134" s="205"/>
      <c r="G134" s="205"/>
      <c r="H134" s="205"/>
      <c r="I134" s="205"/>
      <c r="J134" s="205"/>
      <c r="K134" s="193" t="s">
        <v>94</v>
      </c>
      <c r="L134" s="198"/>
      <c r="M134" s="204"/>
      <c r="N134" s="205"/>
      <c r="O134" s="205"/>
      <c r="P134" s="205"/>
      <c r="Q134" s="205"/>
      <c r="R134" s="205"/>
      <c r="S134" s="193" t="s">
        <v>94</v>
      </c>
      <c r="T134" s="198"/>
    </row>
    <row r="135" spans="2:24" ht="24.95" customHeight="1">
      <c r="B135" s="210"/>
      <c r="C135" s="327" t="s">
        <v>155</v>
      </c>
      <c r="D135" s="327"/>
      <c r="E135" s="204"/>
      <c r="F135" s="205"/>
      <c r="G135" s="205"/>
      <c r="H135" s="205"/>
      <c r="I135" s="205"/>
      <c r="J135" s="205"/>
      <c r="K135" s="333" t="s">
        <v>94</v>
      </c>
      <c r="L135" s="334"/>
      <c r="M135" s="281"/>
      <c r="N135" s="282"/>
      <c r="O135" s="282"/>
      <c r="P135" s="282"/>
      <c r="Q135" s="282"/>
      <c r="R135" s="282"/>
      <c r="S135" s="333" t="s">
        <v>94</v>
      </c>
      <c r="T135" s="334"/>
    </row>
    <row r="136" spans="2:24" ht="24.95" customHeight="1">
      <c r="B136" s="210"/>
      <c r="C136" s="327" t="s">
        <v>156</v>
      </c>
      <c r="D136" s="327"/>
      <c r="E136" s="204"/>
      <c r="F136" s="205"/>
      <c r="G136" s="205"/>
      <c r="H136" s="205"/>
      <c r="I136" s="205"/>
      <c r="J136" s="205"/>
      <c r="K136" s="193" t="s">
        <v>94</v>
      </c>
      <c r="L136" s="198"/>
      <c r="M136" s="204"/>
      <c r="N136" s="205"/>
      <c r="O136" s="205"/>
      <c r="P136" s="205"/>
      <c r="Q136" s="205"/>
      <c r="R136" s="205"/>
      <c r="S136" s="193" t="s">
        <v>94</v>
      </c>
      <c r="T136" s="198"/>
    </row>
    <row r="137" spans="2:24" ht="24.95" customHeight="1">
      <c r="B137" s="210"/>
      <c r="C137" s="327" t="s">
        <v>157</v>
      </c>
      <c r="D137" s="327"/>
      <c r="E137" s="204"/>
      <c r="F137" s="205"/>
      <c r="G137" s="205"/>
      <c r="H137" s="205"/>
      <c r="I137" s="205"/>
      <c r="J137" s="205"/>
      <c r="K137" s="333" t="s">
        <v>94</v>
      </c>
      <c r="L137" s="334"/>
      <c r="M137" s="281"/>
      <c r="N137" s="282"/>
      <c r="O137" s="282"/>
      <c r="P137" s="282"/>
      <c r="Q137" s="282"/>
      <c r="R137" s="282"/>
      <c r="S137" s="333" t="s">
        <v>94</v>
      </c>
      <c r="T137" s="334"/>
    </row>
    <row r="138" spans="2:24" ht="24.95" customHeight="1">
      <c r="B138" s="210"/>
      <c r="C138" s="327" t="s">
        <v>158</v>
      </c>
      <c r="D138" s="327"/>
      <c r="E138" s="204" t="s">
        <v>59</v>
      </c>
      <c r="F138" s="205"/>
      <c r="G138" s="205"/>
      <c r="H138" s="205"/>
      <c r="I138" s="205"/>
      <c r="J138" s="205"/>
      <c r="K138" s="193" t="s">
        <v>94</v>
      </c>
      <c r="L138" s="198"/>
      <c r="M138" s="204"/>
      <c r="N138" s="205"/>
      <c r="O138" s="205"/>
      <c r="P138" s="205"/>
      <c r="Q138" s="205"/>
      <c r="R138" s="205"/>
      <c r="S138" s="193" t="s">
        <v>94</v>
      </c>
      <c r="T138" s="198"/>
    </row>
    <row r="139" spans="2:24" ht="24.95" customHeight="1">
      <c r="B139" s="210"/>
      <c r="C139" s="327" t="s">
        <v>159</v>
      </c>
      <c r="D139" s="327"/>
      <c r="E139" s="204" t="s">
        <v>59</v>
      </c>
      <c r="F139" s="205"/>
      <c r="G139" s="205"/>
      <c r="H139" s="205"/>
      <c r="I139" s="205"/>
      <c r="J139" s="205"/>
      <c r="K139" s="333" t="s">
        <v>94</v>
      </c>
      <c r="L139" s="334"/>
      <c r="M139" s="281"/>
      <c r="N139" s="282"/>
      <c r="O139" s="282"/>
      <c r="P139" s="282"/>
      <c r="Q139" s="282"/>
      <c r="R139" s="282"/>
      <c r="S139" s="333" t="s">
        <v>94</v>
      </c>
      <c r="T139" s="334"/>
    </row>
    <row r="140" spans="2:24" ht="24.95" customHeight="1" thickBot="1">
      <c r="B140" s="210"/>
      <c r="C140" s="327" t="s">
        <v>160</v>
      </c>
      <c r="D140" s="327"/>
      <c r="E140" s="204"/>
      <c r="F140" s="205"/>
      <c r="G140" s="205"/>
      <c r="H140" s="205"/>
      <c r="I140" s="205"/>
      <c r="J140" s="205"/>
      <c r="K140" s="318" t="s">
        <v>94</v>
      </c>
      <c r="L140" s="337"/>
      <c r="M140" s="204"/>
      <c r="N140" s="205"/>
      <c r="O140" s="205"/>
      <c r="P140" s="205"/>
      <c r="Q140" s="205"/>
      <c r="R140" s="205"/>
      <c r="S140" s="318" t="s">
        <v>94</v>
      </c>
      <c r="T140" s="337"/>
    </row>
    <row r="141" spans="2:24" ht="28.5" customHeight="1" thickBot="1">
      <c r="B141" s="210"/>
      <c r="D141" s="67"/>
      <c r="E141" s="295" t="s">
        <v>341</v>
      </c>
      <c r="F141" s="296"/>
      <c r="G141" s="296"/>
      <c r="H141" s="296"/>
      <c r="I141" s="293" t="s">
        <v>90</v>
      </c>
      <c r="J141" s="294"/>
      <c r="K141" s="335" t="str">
        <f>IF(N130="","",IF(N130=SUM(E134:I140),"○","✕"))</f>
        <v/>
      </c>
      <c r="L141" s="336"/>
      <c r="M141" s="331" t="s">
        <v>340</v>
      </c>
      <c r="N141" s="332"/>
      <c r="O141" s="332"/>
      <c r="P141" s="332"/>
      <c r="Q141" s="329" t="s">
        <v>339</v>
      </c>
      <c r="R141" s="330"/>
      <c r="S141" s="338" t="str">
        <f>IF(N131="","",IF(N131=SUM(M134:Q140),"○","✕"))</f>
        <v/>
      </c>
      <c r="T141" s="339"/>
    </row>
    <row r="142" spans="2:24" ht="12" customHeight="1">
      <c r="B142" s="50"/>
      <c r="C142" s="50"/>
      <c r="D142" s="50"/>
      <c r="E142" s="66"/>
      <c r="F142" s="66"/>
      <c r="G142" s="66"/>
      <c r="H142" s="65"/>
      <c r="I142" s="65"/>
      <c r="K142" s="407" t="s">
        <v>153</v>
      </c>
      <c r="L142" s="407"/>
      <c r="M142" s="64"/>
      <c r="N142" s="64"/>
      <c r="O142" s="64"/>
      <c r="P142" s="64"/>
      <c r="Q142" s="64"/>
      <c r="S142" s="279" t="s">
        <v>153</v>
      </c>
      <c r="T142" s="279"/>
      <c r="U142" s="279"/>
    </row>
    <row r="143" spans="2:24" ht="24.95" customHeight="1">
      <c r="B143" s="194" t="s">
        <v>161</v>
      </c>
      <c r="C143" s="303"/>
      <c r="D143" s="303"/>
      <c r="E143" s="303"/>
      <c r="F143" s="303"/>
      <c r="G143" s="303"/>
      <c r="H143" s="303"/>
      <c r="I143" s="303"/>
      <c r="J143" s="63"/>
      <c r="K143" s="304" t="s">
        <v>99</v>
      </c>
      <c r="L143" s="304"/>
      <c r="M143" s="304"/>
      <c r="N143" s="304"/>
      <c r="O143" s="304"/>
      <c r="P143" s="304"/>
      <c r="Q143" s="304"/>
      <c r="R143" s="304"/>
      <c r="S143" s="304"/>
      <c r="T143" s="305"/>
      <c r="U143" s="305"/>
    </row>
    <row r="144" spans="2:24" ht="24.95" customHeight="1">
      <c r="B144" s="37" t="s">
        <v>162</v>
      </c>
      <c r="C144" s="297" t="s">
        <v>100</v>
      </c>
      <c r="D144" s="297"/>
      <c r="E144" s="290" t="s">
        <v>163</v>
      </c>
      <c r="F144" s="291"/>
      <c r="G144" s="291"/>
      <c r="H144" s="291"/>
      <c r="I144" s="291"/>
      <c r="J144" s="291"/>
      <c r="K144" s="292"/>
      <c r="L144" s="192">
        <v>1</v>
      </c>
      <c r="M144" s="193"/>
      <c r="N144" s="193">
        <v>2</v>
      </c>
      <c r="O144" s="193"/>
      <c r="P144" s="193">
        <v>3</v>
      </c>
      <c r="Q144" s="193"/>
      <c r="R144" s="193" t="s">
        <v>87</v>
      </c>
      <c r="S144" s="198"/>
      <c r="T144" s="62"/>
      <c r="U144" s="62"/>
      <c r="V144" s="62"/>
      <c r="W144" s="37">
        <v>0</v>
      </c>
    </row>
    <row r="145" spans="1:23" ht="18.75" customHeight="1">
      <c r="C145" s="59"/>
      <c r="D145" s="53"/>
      <c r="F145" s="62"/>
      <c r="G145" s="62"/>
      <c r="H145" s="62"/>
      <c r="I145" s="62"/>
      <c r="J145" s="62"/>
      <c r="K145" s="62"/>
      <c r="L145" s="423" t="s">
        <v>338</v>
      </c>
      <c r="M145" s="423"/>
      <c r="N145" s="423"/>
      <c r="O145" s="423"/>
      <c r="P145" s="423"/>
      <c r="Q145" s="423"/>
      <c r="R145" s="423"/>
      <c r="S145" s="423"/>
      <c r="T145" s="423"/>
      <c r="U145" s="423"/>
      <c r="V145" s="62"/>
    </row>
    <row r="146" spans="1:23" ht="24.95" customHeight="1">
      <c r="B146" s="247" t="s">
        <v>337</v>
      </c>
      <c r="C146" s="247"/>
      <c r="D146" s="247"/>
      <c r="E146" s="247"/>
      <c r="F146" s="247"/>
      <c r="G146" s="247"/>
      <c r="H146" s="247"/>
      <c r="I146" s="247"/>
      <c r="J146" s="247"/>
      <c r="K146" s="247"/>
      <c r="L146" s="247"/>
      <c r="M146" s="247"/>
      <c r="N146" s="247"/>
      <c r="O146" s="247"/>
      <c r="P146" s="247"/>
      <c r="Q146" s="247"/>
      <c r="R146" s="62"/>
      <c r="S146" s="62"/>
      <c r="T146" s="58"/>
      <c r="U146" s="58"/>
      <c r="V146" s="58"/>
    </row>
    <row r="147" spans="1:23" ht="24.95" customHeight="1">
      <c r="C147" s="247" t="s">
        <v>336</v>
      </c>
      <c r="D147" s="247"/>
      <c r="E147" s="247"/>
      <c r="F147" s="247"/>
      <c r="G147" s="247"/>
      <c r="H147" s="247"/>
      <c r="I147" s="247"/>
      <c r="J147" s="247"/>
      <c r="K147" s="247"/>
      <c r="L147" s="247"/>
      <c r="M147" s="247"/>
      <c r="N147" s="247"/>
      <c r="O147" s="247"/>
      <c r="P147" s="247"/>
      <c r="Q147" s="247"/>
      <c r="R147" s="247"/>
      <c r="S147" s="247"/>
      <c r="T147" s="247"/>
      <c r="U147" s="247"/>
      <c r="V147" s="58"/>
    </row>
    <row r="148" spans="1:23" ht="45" customHeight="1">
      <c r="C148" s="61"/>
      <c r="D148" s="254" t="s">
        <v>335</v>
      </c>
      <c r="E148" s="255"/>
      <c r="F148" s="255"/>
      <c r="G148" s="255"/>
      <c r="H148" s="255"/>
      <c r="I148" s="255"/>
      <c r="J148" s="255"/>
      <c r="K148" s="255"/>
      <c r="L148" s="255"/>
      <c r="M148" s="255"/>
      <c r="N148" s="255"/>
      <c r="O148" s="255"/>
      <c r="P148" s="255"/>
      <c r="Q148" s="256"/>
      <c r="R148" s="192" t="s">
        <v>334</v>
      </c>
      <c r="S148" s="193"/>
      <c r="T148" s="193" t="s">
        <v>289</v>
      </c>
      <c r="U148" s="198"/>
      <c r="W148" s="58"/>
    </row>
    <row r="149" spans="1:23" ht="24.95" customHeight="1">
      <c r="C149" s="247" t="s">
        <v>333</v>
      </c>
      <c r="D149" s="247"/>
      <c r="E149" s="247"/>
      <c r="F149" s="247"/>
      <c r="G149" s="247"/>
      <c r="H149" s="247"/>
      <c r="I149" s="247"/>
      <c r="J149" s="247"/>
      <c r="K149" s="247"/>
      <c r="L149" s="247"/>
      <c r="M149" s="247"/>
      <c r="N149" s="247"/>
      <c r="O149" s="247"/>
      <c r="P149" s="247"/>
      <c r="Q149" s="247"/>
      <c r="R149" s="247"/>
      <c r="S149" s="247"/>
      <c r="T149" s="247"/>
      <c r="U149" s="247"/>
      <c r="V149" s="58"/>
    </row>
    <row r="150" spans="1:23" ht="24.95" customHeight="1">
      <c r="C150" s="61"/>
      <c r="D150" s="290" t="s">
        <v>164</v>
      </c>
      <c r="E150" s="291"/>
      <c r="F150" s="291"/>
      <c r="G150" s="291"/>
      <c r="H150" s="292"/>
      <c r="I150" s="290" t="s">
        <v>332</v>
      </c>
      <c r="J150" s="291"/>
      <c r="K150" s="291"/>
      <c r="L150" s="291"/>
      <c r="M150" s="291"/>
      <c r="N150" s="292"/>
      <c r="O150" s="422" t="s">
        <v>165</v>
      </c>
      <c r="P150" s="422"/>
      <c r="Q150" s="422"/>
      <c r="R150" s="422"/>
      <c r="S150" s="422"/>
      <c r="T150" s="422"/>
      <c r="U150" s="422"/>
      <c r="V150" s="58"/>
    </row>
    <row r="151" spans="1:23" ht="24.95" customHeight="1">
      <c r="C151" s="61"/>
      <c r="D151" s="408" t="str">
        <f>IF(OR(W144="",W144=4),"",SUM(F44:L44))</f>
        <v/>
      </c>
      <c r="E151" s="409"/>
      <c r="F151" s="409"/>
      <c r="G151" s="193" t="s">
        <v>76</v>
      </c>
      <c r="H151" s="198"/>
      <c r="I151" s="202" t="str">
        <f>IF(OR(W144="",W144=4),"",SUM(N44:O44))</f>
        <v/>
      </c>
      <c r="J151" s="203"/>
      <c r="K151" s="203"/>
      <c r="L151" s="203"/>
      <c r="M151" s="203"/>
      <c r="N151" s="60" t="s">
        <v>76</v>
      </c>
      <c r="O151" s="202" t="str">
        <f>IFERROR(D151/(D151+I151)*100,"")</f>
        <v/>
      </c>
      <c r="P151" s="203"/>
      <c r="Q151" s="203"/>
      <c r="R151" s="203"/>
      <c r="S151" s="203"/>
      <c r="T151" s="203"/>
      <c r="U151" s="39" t="s">
        <v>140</v>
      </c>
      <c r="V151" s="58"/>
    </row>
    <row r="152" spans="1:23" ht="59.25" customHeight="1">
      <c r="B152" s="58"/>
      <c r="C152" s="59"/>
      <c r="D152" s="268" t="s">
        <v>331</v>
      </c>
      <c r="E152" s="268"/>
      <c r="F152" s="268"/>
      <c r="G152" s="268"/>
      <c r="H152" s="268"/>
      <c r="I152" s="268"/>
      <c r="J152" s="268"/>
      <c r="K152" s="268"/>
      <c r="L152" s="268"/>
      <c r="M152" s="268"/>
      <c r="N152" s="268"/>
      <c r="O152" s="268"/>
      <c r="P152" s="268"/>
      <c r="Q152" s="268"/>
      <c r="R152" s="268"/>
      <c r="S152" s="268"/>
      <c r="T152" s="268"/>
      <c r="U152" s="268"/>
      <c r="V152" s="58"/>
    </row>
    <row r="153" spans="1:23" s="40" customFormat="1" ht="24.95" customHeight="1">
      <c r="A153" s="37"/>
      <c r="B153" s="247" t="s">
        <v>330</v>
      </c>
      <c r="C153" s="247"/>
      <c r="D153" s="247"/>
      <c r="E153" s="247"/>
      <c r="F153" s="247"/>
      <c r="G153" s="247"/>
      <c r="H153" s="247"/>
      <c r="I153" s="247"/>
      <c r="J153" s="247"/>
      <c r="K153" s="247"/>
      <c r="L153" s="247"/>
      <c r="M153" s="247"/>
      <c r="N153" s="247"/>
      <c r="O153" s="247"/>
      <c r="P153" s="247"/>
      <c r="Q153" s="247"/>
      <c r="R153" s="247"/>
      <c r="S153" s="247"/>
      <c r="T153" s="247"/>
      <c r="U153" s="247"/>
      <c r="V153" s="37"/>
    </row>
    <row r="154" spans="1:23" ht="24.95" customHeight="1">
      <c r="C154" s="247" t="s">
        <v>329</v>
      </c>
      <c r="D154" s="247"/>
      <c r="E154" s="247"/>
      <c r="F154" s="247"/>
      <c r="G154" s="247"/>
      <c r="H154" s="247"/>
      <c r="I154" s="247"/>
      <c r="J154" s="247"/>
      <c r="K154" s="247"/>
      <c r="L154" s="247"/>
      <c r="M154" s="247"/>
      <c r="N154" s="247"/>
      <c r="O154" s="247"/>
      <c r="P154" s="247"/>
      <c r="Q154" s="247"/>
      <c r="R154" s="247"/>
      <c r="S154" s="247"/>
      <c r="T154" s="247"/>
      <c r="U154" s="247"/>
    </row>
    <row r="155" spans="1:23" ht="24.95" customHeight="1">
      <c r="C155" s="424"/>
      <c r="D155" s="195" t="s">
        <v>166</v>
      </c>
      <c r="E155" s="196"/>
      <c r="F155" s="196"/>
      <c r="G155" s="196"/>
      <c r="H155" s="196"/>
      <c r="I155" s="196"/>
      <c r="J155" s="196"/>
      <c r="K155" s="196"/>
      <c r="L155" s="196"/>
      <c r="M155" s="196"/>
      <c r="N155" s="196"/>
      <c r="O155" s="196"/>
      <c r="P155" s="196"/>
      <c r="Q155" s="197"/>
      <c r="R155" s="204"/>
      <c r="S155" s="205"/>
      <c r="T155" s="193" t="s">
        <v>167</v>
      </c>
      <c r="U155" s="198"/>
    </row>
    <row r="156" spans="1:23" ht="24.95" customHeight="1">
      <c r="C156" s="424"/>
      <c r="D156" s="195" t="s">
        <v>168</v>
      </c>
      <c r="E156" s="196"/>
      <c r="F156" s="196"/>
      <c r="G156" s="196"/>
      <c r="H156" s="196"/>
      <c r="I156" s="196"/>
      <c r="J156" s="196"/>
      <c r="K156" s="196"/>
      <c r="L156" s="196"/>
      <c r="M156" s="196"/>
      <c r="N156" s="196"/>
      <c r="O156" s="196"/>
      <c r="P156" s="196"/>
      <c r="Q156" s="197"/>
      <c r="R156" s="204"/>
      <c r="S156" s="205"/>
      <c r="T156" s="193" t="s">
        <v>167</v>
      </c>
      <c r="U156" s="198"/>
    </row>
    <row r="157" spans="1:23" ht="24.95" customHeight="1">
      <c r="C157" s="424"/>
      <c r="D157" s="195" t="s">
        <v>169</v>
      </c>
      <c r="E157" s="196"/>
      <c r="F157" s="196"/>
      <c r="G157" s="196"/>
      <c r="H157" s="196"/>
      <c r="I157" s="196"/>
      <c r="J157" s="196"/>
      <c r="K157" s="196"/>
      <c r="L157" s="196"/>
      <c r="M157" s="196"/>
      <c r="N157" s="196"/>
      <c r="O157" s="196"/>
      <c r="P157" s="196"/>
      <c r="Q157" s="197"/>
      <c r="R157" s="204"/>
      <c r="S157" s="205"/>
      <c r="T157" s="193" t="s">
        <v>167</v>
      </c>
      <c r="U157" s="198"/>
    </row>
    <row r="158" spans="1:23" ht="45" customHeight="1">
      <c r="C158" s="424"/>
      <c r="D158" s="254" t="s">
        <v>328</v>
      </c>
      <c r="E158" s="255"/>
      <c r="F158" s="255"/>
      <c r="G158" s="255"/>
      <c r="H158" s="255"/>
      <c r="I158" s="255"/>
      <c r="J158" s="255"/>
      <c r="K158" s="255"/>
      <c r="L158" s="255"/>
      <c r="M158" s="255"/>
      <c r="N158" s="255"/>
      <c r="O158" s="255"/>
      <c r="P158" s="255"/>
      <c r="Q158" s="256"/>
      <c r="R158" s="204"/>
      <c r="S158" s="205"/>
      <c r="T158" s="193" t="s">
        <v>167</v>
      </c>
      <c r="U158" s="198"/>
    </row>
    <row r="159" spans="1:23" ht="45" customHeight="1" thickBot="1">
      <c r="C159" s="424"/>
      <c r="D159" s="257" t="s">
        <v>327</v>
      </c>
      <c r="E159" s="258"/>
      <c r="F159" s="258"/>
      <c r="G159" s="258"/>
      <c r="H159" s="258"/>
      <c r="I159" s="258"/>
      <c r="J159" s="258"/>
      <c r="K159" s="258"/>
      <c r="L159" s="258"/>
      <c r="M159" s="258"/>
      <c r="N159" s="258"/>
      <c r="O159" s="258"/>
      <c r="P159" s="258"/>
      <c r="Q159" s="259"/>
      <c r="R159" s="275"/>
      <c r="S159" s="276"/>
      <c r="T159" s="420" t="s">
        <v>167</v>
      </c>
      <c r="U159" s="421"/>
    </row>
    <row r="160" spans="1:23" ht="24.95" customHeight="1" thickTop="1">
      <c r="C160" s="424"/>
      <c r="D160" s="417" t="s">
        <v>170</v>
      </c>
      <c r="E160" s="418"/>
      <c r="F160" s="418"/>
      <c r="G160" s="418"/>
      <c r="H160" s="418"/>
      <c r="I160" s="418"/>
      <c r="J160" s="418"/>
      <c r="K160" s="418"/>
      <c r="L160" s="418"/>
      <c r="M160" s="418"/>
      <c r="N160" s="418"/>
      <c r="O160" s="418"/>
      <c r="P160" s="418"/>
      <c r="Q160" s="419"/>
      <c r="R160" s="412" t="str">
        <f>IF(SUM(R155:S159)=0,"",SUM(R155:S159))</f>
        <v/>
      </c>
      <c r="S160" s="413"/>
      <c r="T160" s="252" t="s">
        <v>167</v>
      </c>
      <c r="U160" s="253"/>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47" t="s">
        <v>326</v>
      </c>
      <c r="D162" s="247"/>
      <c r="E162" s="247"/>
      <c r="F162" s="247"/>
      <c r="G162" s="247"/>
      <c r="H162" s="247"/>
      <c r="I162" s="247"/>
      <c r="J162" s="247"/>
      <c r="K162" s="247"/>
      <c r="L162" s="247"/>
      <c r="M162" s="247"/>
      <c r="N162" s="247"/>
      <c r="O162" s="247"/>
      <c r="P162" s="247"/>
      <c r="Q162" s="247"/>
      <c r="R162" s="247"/>
      <c r="S162" s="247"/>
      <c r="T162" s="247"/>
      <c r="U162" s="247"/>
    </row>
    <row r="163" spans="3:21" ht="24.95" customHeight="1">
      <c r="C163" s="217"/>
      <c r="D163" s="214"/>
      <c r="E163" s="326"/>
      <c r="F163" s="215"/>
      <c r="G163" s="290" t="s">
        <v>171</v>
      </c>
      <c r="H163" s="291"/>
      <c r="I163" s="291"/>
      <c r="J163" s="291"/>
      <c r="K163" s="292"/>
      <c r="L163" s="287" t="s">
        <v>172</v>
      </c>
      <c r="M163" s="288"/>
      <c r="N163" s="288"/>
      <c r="O163" s="288"/>
      <c r="P163" s="289"/>
      <c r="Q163" s="290" t="s">
        <v>173</v>
      </c>
      <c r="R163" s="291"/>
      <c r="S163" s="291"/>
      <c r="T163" s="291"/>
      <c r="U163" s="292"/>
    </row>
    <row r="164" spans="3:21" ht="24.95" customHeight="1">
      <c r="C164" s="217"/>
      <c r="D164" s="290" t="s">
        <v>174</v>
      </c>
      <c r="E164" s="291"/>
      <c r="F164" s="292"/>
      <c r="G164" s="204"/>
      <c r="H164" s="205"/>
      <c r="I164" s="205"/>
      <c r="J164" s="193" t="s">
        <v>76</v>
      </c>
      <c r="K164" s="198"/>
      <c r="L164" s="204"/>
      <c r="M164" s="205"/>
      <c r="N164" s="205"/>
      <c r="O164" s="193" t="s">
        <v>76</v>
      </c>
      <c r="P164" s="198"/>
      <c r="Q164" s="283" t="str">
        <f>IF(G164+L164=0,"",G164+L164)</f>
        <v/>
      </c>
      <c r="R164" s="284"/>
      <c r="S164" s="284"/>
      <c r="T164" s="193" t="s">
        <v>76</v>
      </c>
      <c r="U164" s="198"/>
    </row>
    <row r="165" spans="3:21" ht="24.95" customHeight="1">
      <c r="C165" s="217"/>
      <c r="D165" s="290" t="s">
        <v>175</v>
      </c>
      <c r="E165" s="291"/>
      <c r="F165" s="292"/>
      <c r="G165" s="204"/>
      <c r="H165" s="205"/>
      <c r="I165" s="205"/>
      <c r="J165" s="193" t="s">
        <v>76</v>
      </c>
      <c r="K165" s="198"/>
      <c r="L165" s="204"/>
      <c r="M165" s="205"/>
      <c r="N165" s="205"/>
      <c r="O165" s="193" t="s">
        <v>76</v>
      </c>
      <c r="P165" s="198"/>
      <c r="Q165" s="283" t="str">
        <f>IF(G165+L165=0,"",G165+L165)</f>
        <v/>
      </c>
      <c r="R165" s="284"/>
      <c r="S165" s="284"/>
      <c r="T165" s="193" t="s">
        <v>76</v>
      </c>
      <c r="U165" s="198"/>
    </row>
    <row r="166" spans="3:21" ht="24.95" customHeight="1">
      <c r="C166" s="217"/>
      <c r="D166" s="425" t="s">
        <v>176</v>
      </c>
      <c r="E166" s="426"/>
      <c r="F166" s="427"/>
      <c r="G166" s="356"/>
      <c r="H166" s="357"/>
      <c r="I166" s="357"/>
      <c r="J166" s="193" t="s">
        <v>76</v>
      </c>
      <c r="K166" s="198"/>
      <c r="L166" s="356"/>
      <c r="M166" s="357"/>
      <c r="N166" s="357"/>
      <c r="O166" s="251" t="s">
        <v>76</v>
      </c>
      <c r="P166" s="260"/>
      <c r="Q166" s="285" t="str">
        <f>IF(G166+L166=0,"",G166+L166)</f>
        <v/>
      </c>
      <c r="R166" s="286"/>
      <c r="S166" s="286"/>
      <c r="T166" s="251" t="s">
        <v>76</v>
      </c>
      <c r="U166" s="260"/>
    </row>
    <row r="167" spans="3:21" ht="24.95" customHeight="1">
      <c r="C167" s="247" t="s">
        <v>325</v>
      </c>
      <c r="D167" s="247"/>
      <c r="E167" s="247"/>
      <c r="F167" s="247"/>
      <c r="G167" s="247"/>
      <c r="H167" s="247"/>
      <c r="I167" s="247"/>
      <c r="J167" s="247"/>
      <c r="K167" s="247"/>
      <c r="L167" s="247"/>
      <c r="M167" s="247"/>
      <c r="N167" s="247"/>
      <c r="O167" s="247"/>
      <c r="P167" s="247"/>
      <c r="Q167" s="247"/>
      <c r="R167" s="247"/>
      <c r="S167" s="247"/>
      <c r="T167" s="247"/>
      <c r="U167" s="247"/>
    </row>
    <row r="168" spans="3:21" ht="24.95" customHeight="1">
      <c r="C168" s="261"/>
      <c r="D168" s="195" t="s">
        <v>324</v>
      </c>
      <c r="E168" s="196"/>
      <c r="F168" s="196"/>
      <c r="G168" s="196"/>
      <c r="H168" s="196"/>
      <c r="I168" s="196"/>
      <c r="J168" s="196"/>
      <c r="K168" s="196"/>
      <c r="L168" s="196"/>
      <c r="M168" s="196"/>
      <c r="N168" s="196"/>
      <c r="O168" s="196"/>
      <c r="P168" s="197"/>
      <c r="Q168" s="204"/>
      <c r="R168" s="205"/>
      <c r="S168" s="205"/>
      <c r="T168" s="205"/>
      <c r="U168" s="48" t="s">
        <v>76</v>
      </c>
    </row>
    <row r="169" spans="3:21" ht="24.95" customHeight="1">
      <c r="C169" s="261"/>
      <c r="D169" s="195" t="s">
        <v>323</v>
      </c>
      <c r="E169" s="196"/>
      <c r="F169" s="196"/>
      <c r="G169" s="196"/>
      <c r="H169" s="196"/>
      <c r="I169" s="196"/>
      <c r="J169" s="196"/>
      <c r="K169" s="196"/>
      <c r="L169" s="196"/>
      <c r="M169" s="196"/>
      <c r="N169" s="196"/>
      <c r="O169" s="196"/>
      <c r="P169" s="197"/>
      <c r="Q169" s="265"/>
      <c r="R169" s="266"/>
      <c r="S169" s="266"/>
      <c r="T169" s="266"/>
      <c r="U169" s="39" t="s">
        <v>76</v>
      </c>
    </row>
    <row r="170" spans="3:21" ht="50.1" customHeight="1">
      <c r="C170" s="280" t="s">
        <v>322</v>
      </c>
      <c r="D170" s="280"/>
      <c r="E170" s="280"/>
      <c r="F170" s="280"/>
      <c r="G170" s="280"/>
      <c r="H170" s="280"/>
      <c r="I170" s="280"/>
      <c r="J170" s="280"/>
      <c r="K170" s="280"/>
      <c r="L170" s="280"/>
      <c r="M170" s="280"/>
      <c r="N170" s="280"/>
      <c r="O170" s="280"/>
      <c r="P170" s="280"/>
      <c r="Q170" s="280"/>
      <c r="R170" s="280"/>
      <c r="S170" s="280"/>
      <c r="T170" s="280"/>
      <c r="U170" s="280"/>
    </row>
    <row r="171" spans="3:21" ht="24.95" customHeight="1">
      <c r="C171" s="57"/>
      <c r="D171" s="267" t="s">
        <v>321</v>
      </c>
      <c r="E171" s="267"/>
      <c r="F171" s="267"/>
      <c r="G171" s="267"/>
      <c r="H171" s="267"/>
      <c r="I171" s="267"/>
      <c r="J171" s="267"/>
      <c r="K171" s="267"/>
      <c r="L171" s="267"/>
      <c r="M171" s="267"/>
      <c r="N171" s="267"/>
      <c r="O171" s="267"/>
      <c r="P171" s="267"/>
      <c r="Q171" s="267"/>
      <c r="R171" s="267"/>
      <c r="S171" s="267"/>
      <c r="T171" s="267"/>
      <c r="U171" s="267"/>
    </row>
    <row r="172" spans="3:21" ht="24.95" customHeight="1">
      <c r="C172" s="247" t="s">
        <v>320</v>
      </c>
      <c r="D172" s="247"/>
      <c r="E172" s="247"/>
      <c r="F172" s="247"/>
      <c r="G172" s="247"/>
      <c r="H172" s="247"/>
      <c r="I172" s="247"/>
      <c r="J172" s="247"/>
      <c r="K172" s="247"/>
      <c r="L172" s="247"/>
      <c r="M172" s="247"/>
      <c r="N172" s="247"/>
      <c r="O172" s="247"/>
      <c r="P172" s="247"/>
      <c r="Q172" s="247"/>
      <c r="R172" s="247"/>
      <c r="S172" s="247"/>
      <c r="T172" s="247"/>
      <c r="U172" s="247"/>
    </row>
    <row r="173" spans="3:21" ht="24.95" customHeight="1">
      <c r="C173" s="424"/>
      <c r="D173" s="254" t="s">
        <v>177</v>
      </c>
      <c r="E173" s="255"/>
      <c r="F173" s="255"/>
      <c r="G173" s="255"/>
      <c r="H173" s="255"/>
      <c r="I173" s="255"/>
      <c r="J173" s="255"/>
      <c r="K173" s="255"/>
      <c r="L173" s="255"/>
      <c r="M173" s="255"/>
      <c r="N173" s="255"/>
      <c r="O173" s="255"/>
      <c r="P173" s="255"/>
      <c r="Q173" s="255"/>
      <c r="R173" s="256"/>
      <c r="S173" s="400" t="s">
        <v>59</v>
      </c>
      <c r="T173" s="401"/>
      <c r="U173" s="56" t="s">
        <v>76</v>
      </c>
    </row>
    <row r="174" spans="3:21" ht="50.1" customHeight="1">
      <c r="C174" s="424"/>
      <c r="D174" s="254" t="s">
        <v>319</v>
      </c>
      <c r="E174" s="255"/>
      <c r="F174" s="255"/>
      <c r="G174" s="255"/>
      <c r="H174" s="255"/>
      <c r="I174" s="255"/>
      <c r="J174" s="255"/>
      <c r="K174" s="255"/>
      <c r="L174" s="255"/>
      <c r="M174" s="255"/>
      <c r="N174" s="255"/>
      <c r="O174" s="255"/>
      <c r="P174" s="255"/>
      <c r="Q174" s="255"/>
      <c r="R174" s="256"/>
      <c r="S174" s="204" t="s">
        <v>59</v>
      </c>
      <c r="T174" s="205"/>
      <c r="U174" s="54" t="s">
        <v>76</v>
      </c>
    </row>
    <row r="175" spans="3:21" ht="50.1" customHeight="1">
      <c r="C175" s="424"/>
      <c r="D175" s="254" t="s">
        <v>318</v>
      </c>
      <c r="E175" s="255"/>
      <c r="F175" s="255"/>
      <c r="G175" s="255"/>
      <c r="H175" s="255"/>
      <c r="I175" s="255"/>
      <c r="J175" s="255"/>
      <c r="K175" s="255"/>
      <c r="L175" s="255"/>
      <c r="M175" s="255"/>
      <c r="N175" s="255"/>
      <c r="O175" s="255"/>
      <c r="P175" s="255"/>
      <c r="Q175" s="255"/>
      <c r="R175" s="256"/>
      <c r="S175" s="283" t="str">
        <f>IFERROR((S174/S173)*100,"")</f>
        <v/>
      </c>
      <c r="T175" s="284"/>
      <c r="U175" s="55" t="s">
        <v>140</v>
      </c>
    </row>
    <row r="176" spans="3:21" ht="50.1" customHeight="1">
      <c r="C176" s="280" t="s">
        <v>317</v>
      </c>
      <c r="D176" s="280"/>
      <c r="E176" s="280"/>
      <c r="F176" s="280"/>
      <c r="G176" s="280"/>
      <c r="H176" s="280"/>
      <c r="I176" s="280"/>
      <c r="J176" s="280"/>
      <c r="K176" s="280"/>
      <c r="L176" s="280"/>
      <c r="M176" s="280"/>
      <c r="N176" s="280"/>
      <c r="O176" s="280"/>
      <c r="P176" s="280"/>
      <c r="Q176" s="280"/>
      <c r="R176" s="280"/>
      <c r="S176" s="280"/>
      <c r="T176" s="280"/>
      <c r="U176" s="280"/>
    </row>
    <row r="177" spans="1:22" ht="50.1" customHeight="1">
      <c r="C177" s="424"/>
      <c r="D177" s="254" t="s">
        <v>178</v>
      </c>
      <c r="E177" s="255"/>
      <c r="F177" s="255"/>
      <c r="G177" s="255"/>
      <c r="H177" s="255"/>
      <c r="I177" s="255"/>
      <c r="J177" s="255"/>
      <c r="K177" s="255"/>
      <c r="L177" s="255"/>
      <c r="M177" s="255"/>
      <c r="N177" s="255"/>
      <c r="O177" s="255"/>
      <c r="P177" s="255"/>
      <c r="Q177" s="255"/>
      <c r="R177" s="256"/>
      <c r="S177" s="204"/>
      <c r="T177" s="205"/>
      <c r="U177" s="54" t="s">
        <v>76</v>
      </c>
    </row>
    <row r="178" spans="1:22" ht="50.1" customHeight="1">
      <c r="C178" s="424"/>
      <c r="D178" s="254" t="s">
        <v>179</v>
      </c>
      <c r="E178" s="255"/>
      <c r="F178" s="255"/>
      <c r="G178" s="255"/>
      <c r="H178" s="255"/>
      <c r="I178" s="255"/>
      <c r="J178" s="255"/>
      <c r="K178" s="255"/>
      <c r="L178" s="255"/>
      <c r="M178" s="255"/>
      <c r="N178" s="255"/>
      <c r="O178" s="255"/>
      <c r="P178" s="255"/>
      <c r="Q178" s="255"/>
      <c r="R178" s="256"/>
      <c r="S178" s="204"/>
      <c r="T178" s="205"/>
      <c r="U178" s="54" t="s">
        <v>76</v>
      </c>
    </row>
    <row r="179" spans="1:22" ht="50.1" customHeight="1">
      <c r="C179" s="424"/>
      <c r="D179" s="254" t="s">
        <v>180</v>
      </c>
      <c r="E179" s="255"/>
      <c r="F179" s="255"/>
      <c r="G179" s="255"/>
      <c r="H179" s="255"/>
      <c r="I179" s="255"/>
      <c r="J179" s="255"/>
      <c r="K179" s="255"/>
      <c r="L179" s="255"/>
      <c r="M179" s="255"/>
      <c r="N179" s="255"/>
      <c r="O179" s="255"/>
      <c r="P179" s="255"/>
      <c r="Q179" s="255"/>
      <c r="R179" s="256"/>
      <c r="S179" s="283" t="str">
        <f>IFERROR((S178/S177)*100,"")</f>
        <v/>
      </c>
      <c r="T179" s="284"/>
      <c r="U179" s="54" t="s">
        <v>140</v>
      </c>
    </row>
    <row r="180" spans="1:22" ht="24.95" customHeight="1">
      <c r="C180" s="247" t="s">
        <v>316</v>
      </c>
      <c r="D180" s="247"/>
      <c r="E180" s="247"/>
      <c r="F180" s="247"/>
      <c r="G180" s="247"/>
      <c r="H180" s="247"/>
      <c r="I180" s="247"/>
      <c r="J180" s="247"/>
      <c r="K180" s="247"/>
      <c r="L180" s="247"/>
      <c r="M180" s="247"/>
      <c r="N180" s="247"/>
      <c r="O180" s="247"/>
      <c r="P180" s="247"/>
      <c r="Q180" s="247"/>
      <c r="R180" s="247"/>
      <c r="S180" s="247"/>
      <c r="T180" s="247"/>
      <c r="U180" s="247"/>
    </row>
    <row r="181" spans="1:22" ht="24.95" customHeight="1">
      <c r="C181" s="38"/>
      <c r="D181" s="195" t="s">
        <v>181</v>
      </c>
      <c r="E181" s="196"/>
      <c r="F181" s="196"/>
      <c r="G181" s="196"/>
      <c r="H181" s="196"/>
      <c r="I181" s="196"/>
      <c r="J181" s="196"/>
      <c r="K181" s="196"/>
      <c r="L181" s="196"/>
      <c r="M181" s="197"/>
      <c r="N181" s="204"/>
      <c r="O181" s="205"/>
      <c r="P181" s="193" t="s">
        <v>301</v>
      </c>
      <c r="Q181" s="198"/>
    </row>
    <row r="182" spans="1:22" ht="24.95" customHeight="1">
      <c r="C182" s="38"/>
      <c r="D182" s="195" t="s">
        <v>182</v>
      </c>
      <c r="E182" s="196"/>
      <c r="F182" s="196"/>
      <c r="G182" s="196"/>
      <c r="H182" s="196"/>
      <c r="I182" s="196"/>
      <c r="J182" s="196"/>
      <c r="K182" s="196"/>
      <c r="L182" s="196"/>
      <c r="M182" s="197"/>
      <c r="N182" s="204"/>
      <c r="O182" s="205"/>
      <c r="P182" s="193" t="s">
        <v>301</v>
      </c>
      <c r="Q182" s="198"/>
    </row>
    <row r="183" spans="1:22" s="40" customFormat="1" ht="29.1" customHeight="1">
      <c r="A183" s="37"/>
      <c r="B183" s="247" t="s">
        <v>315</v>
      </c>
      <c r="C183" s="247"/>
      <c r="D183" s="247"/>
      <c r="E183" s="247"/>
      <c r="F183" s="247"/>
      <c r="G183" s="247"/>
      <c r="H183" s="247"/>
      <c r="I183" s="247"/>
      <c r="J183" s="247"/>
      <c r="K183" s="247"/>
      <c r="L183" s="247"/>
      <c r="M183" s="247"/>
      <c r="N183" s="247"/>
      <c r="O183" s="247"/>
      <c r="P183" s="247"/>
      <c r="Q183" s="247"/>
      <c r="R183" s="247"/>
      <c r="S183" s="247"/>
      <c r="T183" s="247"/>
      <c r="U183" s="247"/>
      <c r="V183" s="37"/>
    </row>
    <row r="184" spans="1:22" ht="24.95" customHeight="1">
      <c r="C184" s="247" t="s">
        <v>314</v>
      </c>
      <c r="D184" s="247"/>
      <c r="E184" s="247"/>
      <c r="F184" s="247"/>
      <c r="G184" s="247"/>
      <c r="H184" s="247"/>
      <c r="I184" s="247"/>
      <c r="J184" s="247"/>
      <c r="K184" s="247"/>
      <c r="L184" s="247"/>
      <c r="M184" s="247"/>
      <c r="N184" s="247"/>
      <c r="O184" s="247"/>
      <c r="P184" s="247"/>
      <c r="Q184" s="247"/>
      <c r="R184" s="247"/>
      <c r="S184" s="247"/>
      <c r="T184" s="247"/>
      <c r="U184" s="247"/>
    </row>
    <row r="185" spans="1:22" ht="24.95" customHeight="1">
      <c r="C185" s="247" t="s">
        <v>313</v>
      </c>
      <c r="D185" s="247"/>
      <c r="E185" s="247"/>
      <c r="F185" s="247"/>
      <c r="G185" s="247"/>
      <c r="H185" s="247"/>
      <c r="I185" s="247"/>
      <c r="J185" s="247"/>
      <c r="K185" s="247"/>
      <c r="L185" s="247"/>
      <c r="M185" s="247"/>
      <c r="N185" s="247"/>
      <c r="O185" s="247"/>
      <c r="P185" s="247"/>
      <c r="Q185" s="247"/>
      <c r="R185" s="247"/>
      <c r="S185" s="247"/>
      <c r="T185" s="247"/>
      <c r="U185" s="247"/>
    </row>
    <row r="186" spans="1:22" ht="24.95" customHeight="1">
      <c r="C186" s="220"/>
      <c r="D186" s="199"/>
      <c r="E186" s="200"/>
      <c r="F186" s="200"/>
      <c r="G186" s="200"/>
      <c r="H186" s="200"/>
      <c r="I186" s="200"/>
      <c r="J186" s="200"/>
      <c r="K186" s="201"/>
      <c r="L186" s="290" t="s">
        <v>308</v>
      </c>
      <c r="M186" s="291"/>
      <c r="N186" s="291"/>
      <c r="O186" s="291"/>
      <c r="P186" s="292"/>
      <c r="Q186" s="290" t="s">
        <v>307</v>
      </c>
      <c r="R186" s="291"/>
      <c r="S186" s="291"/>
      <c r="T186" s="291"/>
      <c r="U186" s="292"/>
    </row>
    <row r="187" spans="1:22" ht="24.95" customHeight="1">
      <c r="C187" s="220"/>
      <c r="D187" s="195" t="s">
        <v>312</v>
      </c>
      <c r="E187" s="196"/>
      <c r="F187" s="196"/>
      <c r="G187" s="196"/>
      <c r="H187" s="196"/>
      <c r="I187" s="196"/>
      <c r="J187" s="196"/>
      <c r="K187" s="197"/>
      <c r="L187" s="204"/>
      <c r="M187" s="205"/>
      <c r="N187" s="205"/>
      <c r="O187" s="205"/>
      <c r="P187" s="39" t="s">
        <v>76</v>
      </c>
      <c r="Q187" s="265"/>
      <c r="R187" s="266"/>
      <c r="S187" s="266"/>
      <c r="T187" s="266"/>
      <c r="U187" s="39" t="s">
        <v>76</v>
      </c>
    </row>
    <row r="188" spans="1:22" ht="24.95" customHeight="1">
      <c r="C188" s="220"/>
      <c r="D188" s="195" t="s">
        <v>311</v>
      </c>
      <c r="E188" s="196"/>
      <c r="F188" s="196"/>
      <c r="G188" s="196"/>
      <c r="H188" s="196"/>
      <c r="I188" s="196"/>
      <c r="J188" s="196"/>
      <c r="K188" s="197"/>
      <c r="L188" s="204"/>
      <c r="M188" s="205"/>
      <c r="N188" s="205"/>
      <c r="O188" s="205"/>
      <c r="P188" s="39" t="s">
        <v>76</v>
      </c>
      <c r="Q188" s="265"/>
      <c r="R188" s="266"/>
      <c r="S188" s="266"/>
      <c r="T188" s="266"/>
      <c r="U188" s="39" t="s">
        <v>76</v>
      </c>
    </row>
    <row r="189" spans="1:22" ht="24.95" customHeight="1" thickBot="1">
      <c r="C189" s="220"/>
      <c r="D189" s="257" t="s">
        <v>310</v>
      </c>
      <c r="E189" s="258"/>
      <c r="F189" s="258"/>
      <c r="G189" s="258"/>
      <c r="H189" s="258"/>
      <c r="I189" s="258"/>
      <c r="J189" s="258"/>
      <c r="K189" s="259"/>
      <c r="L189" s="275"/>
      <c r="M189" s="276"/>
      <c r="N189" s="276"/>
      <c r="O189" s="276"/>
      <c r="P189" s="43" t="s">
        <v>76</v>
      </c>
      <c r="Q189" s="301"/>
      <c r="R189" s="302"/>
      <c r="S189" s="302"/>
      <c r="T189" s="302"/>
      <c r="U189" s="43" t="s">
        <v>76</v>
      </c>
    </row>
    <row r="190" spans="1:22" ht="24.95" customHeight="1" thickTop="1">
      <c r="C190" s="220"/>
      <c r="D190" s="298" t="s">
        <v>183</v>
      </c>
      <c r="E190" s="299"/>
      <c r="F190" s="299"/>
      <c r="G190" s="299"/>
      <c r="H190" s="299"/>
      <c r="I190" s="299"/>
      <c r="J190" s="299"/>
      <c r="K190" s="300"/>
      <c r="L190" s="277">
        <f>SUM(L187:O189)</f>
        <v>0</v>
      </c>
      <c r="M190" s="278"/>
      <c r="N190" s="278"/>
      <c r="O190" s="278"/>
      <c r="P190" s="41" t="s">
        <v>76</v>
      </c>
      <c r="Q190" s="277">
        <f>SUM(Q187:T189)</f>
        <v>0</v>
      </c>
      <c r="R190" s="278"/>
      <c r="S190" s="278"/>
      <c r="T190" s="278"/>
      <c r="U190" s="41" t="s">
        <v>76</v>
      </c>
    </row>
    <row r="191" spans="1:22" ht="24.95" customHeight="1">
      <c r="C191" s="247" t="s">
        <v>309</v>
      </c>
      <c r="D191" s="247"/>
      <c r="E191" s="247"/>
      <c r="F191" s="247"/>
      <c r="G191" s="247"/>
      <c r="H191" s="247"/>
      <c r="I191" s="247"/>
      <c r="J191" s="247"/>
      <c r="K191" s="247"/>
      <c r="L191" s="247"/>
      <c r="M191" s="247"/>
      <c r="N191" s="247"/>
      <c r="O191" s="247"/>
      <c r="P191" s="247"/>
      <c r="Q191" s="247"/>
      <c r="R191" s="247"/>
      <c r="S191" s="247"/>
      <c r="T191" s="247"/>
      <c r="U191" s="247"/>
    </row>
    <row r="192" spans="1:22" ht="24.95" customHeight="1">
      <c r="C192" s="217"/>
      <c r="D192" s="290"/>
      <c r="E192" s="291"/>
      <c r="F192" s="291"/>
      <c r="G192" s="291"/>
      <c r="H192" s="291"/>
      <c r="I192" s="291"/>
      <c r="J192" s="291"/>
      <c r="K192" s="292"/>
      <c r="L192" s="290" t="s">
        <v>308</v>
      </c>
      <c r="M192" s="291"/>
      <c r="N192" s="291"/>
      <c r="O192" s="291"/>
      <c r="P192" s="292"/>
      <c r="Q192" s="290" t="s">
        <v>307</v>
      </c>
      <c r="R192" s="291"/>
      <c r="S192" s="291"/>
      <c r="T192" s="291"/>
      <c r="U192" s="292"/>
    </row>
    <row r="193" spans="3:23" ht="24.95" customHeight="1">
      <c r="C193" s="217"/>
      <c r="D193" s="195" t="s">
        <v>184</v>
      </c>
      <c r="E193" s="196"/>
      <c r="F193" s="196"/>
      <c r="G193" s="196"/>
      <c r="H193" s="196"/>
      <c r="I193" s="196"/>
      <c r="J193" s="196"/>
      <c r="K193" s="197"/>
      <c r="L193" s="204"/>
      <c r="M193" s="205"/>
      <c r="N193" s="205"/>
      <c r="O193" s="205"/>
      <c r="P193" s="39" t="s">
        <v>76</v>
      </c>
      <c r="Q193" s="266"/>
      <c r="R193" s="266"/>
      <c r="S193" s="266"/>
      <c r="T193" s="266"/>
      <c r="U193" s="39" t="s">
        <v>76</v>
      </c>
    </row>
    <row r="194" spans="3:23" ht="24.95" customHeight="1">
      <c r="C194" s="53"/>
      <c r="D194" s="262" t="s">
        <v>306</v>
      </c>
      <c r="E194" s="262"/>
      <c r="F194" s="262"/>
      <c r="G194" s="262"/>
      <c r="H194" s="262"/>
      <c r="I194" s="262"/>
      <c r="J194" s="262"/>
      <c r="K194" s="262"/>
      <c r="L194" s="262"/>
      <c r="M194" s="262"/>
      <c r="N194" s="262"/>
      <c r="O194" s="262"/>
      <c r="P194" s="262"/>
      <c r="Q194" s="262"/>
      <c r="R194" s="262"/>
      <c r="S194" s="262"/>
      <c r="T194" s="262"/>
      <c r="U194" s="262"/>
    </row>
    <row r="195" spans="3:23" ht="30" customHeight="1">
      <c r="C195" s="247" t="s">
        <v>305</v>
      </c>
      <c r="D195" s="247"/>
      <c r="E195" s="247"/>
      <c r="F195" s="247"/>
      <c r="G195" s="247"/>
      <c r="H195" s="247"/>
      <c r="I195" s="247"/>
      <c r="J195" s="247"/>
      <c r="K195" s="247"/>
      <c r="L195" s="247"/>
      <c r="M195" s="247"/>
      <c r="N195" s="247"/>
      <c r="O195" s="247"/>
      <c r="P195" s="247"/>
      <c r="Q195" s="247"/>
      <c r="R195" s="247"/>
      <c r="S195" s="247"/>
      <c r="T195" s="247"/>
      <c r="U195" s="247"/>
    </row>
    <row r="196" spans="3:23" ht="24.95" customHeight="1">
      <c r="C196" s="52"/>
      <c r="D196" s="414" t="s">
        <v>304</v>
      </c>
      <c r="E196" s="415"/>
      <c r="F196" s="415"/>
      <c r="G196" s="415"/>
      <c r="H196" s="415"/>
      <c r="I196" s="415"/>
      <c r="J196" s="415"/>
      <c r="K196" s="415"/>
      <c r="L196" s="415"/>
      <c r="M196" s="415"/>
      <c r="N196" s="415"/>
      <c r="O196" s="415"/>
      <c r="P196" s="416"/>
      <c r="Q196" s="204"/>
      <c r="R196" s="205"/>
      <c r="S196" s="205"/>
      <c r="T196" s="193" t="s">
        <v>303</v>
      </c>
      <c r="U196" s="198"/>
    </row>
    <row r="197" spans="3:23" ht="24.95" customHeight="1">
      <c r="C197" s="52"/>
      <c r="D197" s="414" t="s">
        <v>302</v>
      </c>
      <c r="E197" s="415"/>
      <c r="F197" s="415"/>
      <c r="G197" s="415"/>
      <c r="H197" s="415"/>
      <c r="I197" s="415"/>
      <c r="J197" s="415"/>
      <c r="K197" s="415"/>
      <c r="L197" s="415"/>
      <c r="M197" s="415"/>
      <c r="N197" s="415"/>
      <c r="O197" s="415"/>
      <c r="P197" s="416"/>
      <c r="Q197" s="204"/>
      <c r="R197" s="205"/>
      <c r="S197" s="205"/>
      <c r="T197" s="193" t="s">
        <v>301</v>
      </c>
      <c r="U197" s="198"/>
    </row>
    <row r="198" spans="3:23" ht="50.1" customHeight="1">
      <c r="C198" s="52"/>
      <c r="D198" s="428" t="s">
        <v>300</v>
      </c>
      <c r="E198" s="429"/>
      <c r="F198" s="429"/>
      <c r="G198" s="429"/>
      <c r="H198" s="429"/>
      <c r="I198" s="429"/>
      <c r="J198" s="429"/>
      <c r="K198" s="429"/>
      <c r="L198" s="429"/>
      <c r="M198" s="429"/>
      <c r="N198" s="429"/>
      <c r="O198" s="429"/>
      <c r="P198" s="430"/>
      <c r="Q198" s="204"/>
      <c r="R198" s="205"/>
      <c r="S198" s="205"/>
      <c r="T198" s="193" t="s">
        <v>299</v>
      </c>
      <c r="U198" s="198"/>
    </row>
    <row r="199" spans="3:23" ht="50.1" customHeight="1">
      <c r="C199" s="52"/>
      <c r="D199" s="428" t="s">
        <v>298</v>
      </c>
      <c r="E199" s="429"/>
      <c r="F199" s="429"/>
      <c r="G199" s="429"/>
      <c r="H199" s="429"/>
      <c r="I199" s="429"/>
      <c r="J199" s="429"/>
      <c r="K199" s="429"/>
      <c r="L199" s="429"/>
      <c r="M199" s="429"/>
      <c r="N199" s="429"/>
      <c r="O199" s="429"/>
      <c r="P199" s="430"/>
      <c r="Q199" s="204"/>
      <c r="R199" s="205"/>
      <c r="S199" s="205"/>
      <c r="T199" s="193" t="s">
        <v>185</v>
      </c>
      <c r="U199" s="198"/>
    </row>
    <row r="200" spans="3:23" ht="11.1" customHeight="1">
      <c r="C200" s="50"/>
      <c r="D200" s="51"/>
      <c r="Q200" s="50"/>
      <c r="R200" s="50"/>
      <c r="S200" s="50"/>
    </row>
    <row r="201" spans="3:23" ht="24.95" customHeight="1">
      <c r="C201" s="247" t="s">
        <v>297</v>
      </c>
      <c r="D201" s="247"/>
      <c r="E201" s="247"/>
      <c r="F201" s="247"/>
      <c r="G201" s="247"/>
      <c r="H201" s="247"/>
      <c r="I201" s="247"/>
      <c r="J201" s="247"/>
      <c r="K201" s="247"/>
      <c r="L201" s="247"/>
      <c r="M201" s="247"/>
      <c r="N201" s="247"/>
      <c r="O201" s="247"/>
      <c r="P201" s="247"/>
      <c r="Q201" s="247"/>
      <c r="R201" s="247"/>
      <c r="S201" s="247"/>
      <c r="T201" s="247"/>
      <c r="U201" s="247"/>
    </row>
    <row r="202" spans="3:23" ht="17.25" customHeight="1">
      <c r="C202" s="261"/>
      <c r="D202" s="406" t="s">
        <v>296</v>
      </c>
      <c r="E202" s="406"/>
      <c r="F202" s="406"/>
      <c r="G202" s="406"/>
      <c r="H202" s="406"/>
      <c r="I202" s="406"/>
      <c r="J202" s="406"/>
      <c r="K202" s="406"/>
      <c r="L202" s="406"/>
      <c r="M202" s="406"/>
      <c r="N202" s="406"/>
      <c r="O202" s="406"/>
      <c r="P202" s="406"/>
      <c r="Q202" s="406"/>
      <c r="R202" s="406"/>
      <c r="S202" s="406"/>
      <c r="T202" s="406"/>
      <c r="U202" s="406"/>
    </row>
    <row r="203" spans="3:23" ht="50.1" customHeight="1">
      <c r="C203" s="261"/>
      <c r="D203" s="49"/>
      <c r="E203" s="431" t="s">
        <v>186</v>
      </c>
      <c r="F203" s="432"/>
      <c r="G203" s="432"/>
      <c r="H203" s="432"/>
      <c r="I203" s="432"/>
      <c r="J203" s="433"/>
      <c r="K203" s="434" t="s">
        <v>187</v>
      </c>
      <c r="L203" s="434"/>
      <c r="M203" s="434"/>
      <c r="N203" s="434"/>
      <c r="O203" s="434"/>
      <c r="P203" s="434"/>
      <c r="Q203" s="45"/>
      <c r="R203" s="45"/>
      <c r="S203" s="45"/>
      <c r="T203" s="38"/>
      <c r="U203" s="45"/>
    </row>
    <row r="204" spans="3:23" ht="24.95" customHeight="1">
      <c r="C204" s="261"/>
      <c r="D204" s="47" t="s">
        <v>174</v>
      </c>
      <c r="E204" s="400"/>
      <c r="F204" s="401"/>
      <c r="G204" s="401"/>
      <c r="H204" s="401"/>
      <c r="I204" s="401"/>
      <c r="J204" s="48" t="s">
        <v>76</v>
      </c>
      <c r="K204" s="204"/>
      <c r="L204" s="205"/>
      <c r="M204" s="205"/>
      <c r="N204" s="205"/>
      <c r="O204" s="205"/>
      <c r="P204" s="39" t="s">
        <v>76</v>
      </c>
      <c r="Q204" s="45"/>
      <c r="R204" s="45"/>
      <c r="S204" s="45"/>
      <c r="T204" s="46"/>
      <c r="U204" s="45"/>
      <c r="W204" s="37" t="s">
        <v>138</v>
      </c>
    </row>
    <row r="205" spans="3:23" ht="24.95" customHeight="1">
      <c r="C205" s="261"/>
      <c r="D205" s="47" t="s">
        <v>175</v>
      </c>
      <c r="E205" s="204"/>
      <c r="F205" s="205"/>
      <c r="G205" s="205"/>
      <c r="H205" s="205"/>
      <c r="I205" s="205"/>
      <c r="J205" s="39" t="s">
        <v>76</v>
      </c>
      <c r="K205" s="204"/>
      <c r="L205" s="205"/>
      <c r="M205" s="205"/>
      <c r="N205" s="205"/>
      <c r="O205" s="205"/>
      <c r="P205" s="39" t="s">
        <v>76</v>
      </c>
      <c r="Q205" s="45"/>
      <c r="R205" s="45"/>
      <c r="S205" s="45"/>
      <c r="T205" s="46"/>
      <c r="U205" s="45"/>
    </row>
    <row r="206" spans="3:23" ht="24.95" customHeight="1" thickBot="1">
      <c r="C206" s="261"/>
      <c r="D206" s="44" t="s">
        <v>176</v>
      </c>
      <c r="E206" s="275"/>
      <c r="F206" s="276"/>
      <c r="G206" s="276"/>
      <c r="H206" s="276"/>
      <c r="I206" s="276"/>
      <c r="J206" s="43" t="s">
        <v>76</v>
      </c>
      <c r="K206" s="275"/>
      <c r="L206" s="276"/>
      <c r="M206" s="276"/>
      <c r="N206" s="276"/>
      <c r="O206" s="276"/>
      <c r="P206" s="43" t="s">
        <v>76</v>
      </c>
      <c r="Q206" s="404" t="s">
        <v>295</v>
      </c>
      <c r="R206" s="404"/>
      <c r="S206" s="404"/>
      <c r="T206" s="404"/>
      <c r="U206" s="405"/>
    </row>
    <row r="207" spans="3:23" ht="39.950000000000003" customHeight="1" thickTop="1">
      <c r="C207" s="38"/>
      <c r="D207" s="42" t="s">
        <v>294</v>
      </c>
      <c r="E207" s="263">
        <f>SUM(E204:H206)</f>
        <v>0</v>
      </c>
      <c r="F207" s="264"/>
      <c r="G207" s="264"/>
      <c r="H207" s="264"/>
      <c r="I207" s="252" t="s">
        <v>188</v>
      </c>
      <c r="J207" s="253"/>
      <c r="K207" s="263">
        <f>SUM(K204:N206)</f>
        <v>0</v>
      </c>
      <c r="L207" s="264"/>
      <c r="M207" s="264"/>
      <c r="N207" s="264"/>
      <c r="O207" s="251" t="s">
        <v>189</v>
      </c>
      <c r="P207" s="260"/>
      <c r="Q207" s="285" t="str">
        <f>IFERROR((E207/K207)*100,"")</f>
        <v/>
      </c>
      <c r="R207" s="286"/>
      <c r="S207" s="286"/>
      <c r="T207" s="286"/>
      <c r="U207" s="41" t="s">
        <v>140</v>
      </c>
    </row>
    <row r="208" spans="3:23" ht="11.1" customHeight="1">
      <c r="C208" s="261"/>
      <c r="D208" s="261"/>
      <c r="E208" s="261"/>
      <c r="F208" s="261"/>
      <c r="G208" s="261"/>
      <c r="H208" s="261"/>
      <c r="I208" s="261"/>
      <c r="J208" s="261"/>
      <c r="K208" s="261"/>
      <c r="L208" s="261"/>
      <c r="M208" s="261"/>
      <c r="N208" s="261"/>
      <c r="O208" s="261"/>
      <c r="P208" s="261"/>
      <c r="Q208" s="261"/>
      <c r="R208" s="261"/>
      <c r="S208" s="261"/>
      <c r="T208" s="261"/>
      <c r="U208" s="261"/>
    </row>
    <row r="209" spans="1:22" s="40" customFormat="1" ht="24.95" customHeight="1">
      <c r="A209" s="37"/>
      <c r="B209" s="247" t="s">
        <v>293</v>
      </c>
      <c r="C209" s="247"/>
      <c r="D209" s="247"/>
      <c r="E209" s="247"/>
      <c r="F209" s="247"/>
      <c r="G209" s="247"/>
      <c r="H209" s="247"/>
      <c r="I209" s="247"/>
      <c r="J209" s="247"/>
      <c r="K209" s="247"/>
      <c r="L209" s="247"/>
      <c r="M209" s="247"/>
      <c r="N209" s="247"/>
      <c r="O209" s="247"/>
      <c r="P209" s="247"/>
      <c r="Q209" s="247"/>
      <c r="R209" s="247"/>
      <c r="S209" s="247"/>
      <c r="T209" s="247"/>
      <c r="U209" s="247"/>
      <c r="V209" s="37"/>
    </row>
    <row r="210" spans="1:22" ht="24.95" customHeight="1">
      <c r="C210" s="247" t="s">
        <v>292</v>
      </c>
      <c r="D210" s="247"/>
      <c r="E210" s="247"/>
      <c r="F210" s="247"/>
      <c r="G210" s="247"/>
      <c r="H210" s="247"/>
      <c r="I210" s="247"/>
      <c r="J210" s="247"/>
      <c r="K210" s="247"/>
      <c r="L210" s="247"/>
      <c r="M210" s="247"/>
      <c r="N210" s="247"/>
      <c r="O210" s="247"/>
      <c r="P210" s="247"/>
      <c r="Q210" s="247"/>
      <c r="R210" s="247"/>
      <c r="S210" s="247"/>
      <c r="T210" s="247"/>
      <c r="U210" s="247"/>
    </row>
    <row r="211" spans="1:22" ht="24.95" customHeight="1">
      <c r="C211" s="38"/>
      <c r="D211" s="195" t="s">
        <v>190</v>
      </c>
      <c r="E211" s="196"/>
      <c r="F211" s="196"/>
      <c r="G211" s="196"/>
      <c r="H211" s="196"/>
      <c r="I211" s="196"/>
      <c r="J211" s="197"/>
      <c r="K211" s="192" t="s">
        <v>290</v>
      </c>
      <c r="L211" s="193"/>
      <c r="M211" s="193"/>
      <c r="N211" s="193" t="s">
        <v>289</v>
      </c>
      <c r="O211" s="193"/>
      <c r="P211" s="198"/>
      <c r="Q211" s="204" t="s">
        <v>59</v>
      </c>
      <c r="R211" s="205"/>
      <c r="S211" s="205"/>
      <c r="T211" s="205"/>
      <c r="U211" s="39" t="s">
        <v>291</v>
      </c>
      <c r="V211" s="37">
        <v>0</v>
      </c>
    </row>
    <row r="212" spans="1:22" ht="24.95" customHeight="1">
      <c r="C212" s="38"/>
      <c r="D212" s="195" t="s">
        <v>191</v>
      </c>
      <c r="E212" s="196"/>
      <c r="F212" s="196"/>
      <c r="G212" s="196"/>
      <c r="H212" s="196"/>
      <c r="I212" s="196"/>
      <c r="J212" s="197"/>
      <c r="K212" s="192" t="s">
        <v>290</v>
      </c>
      <c r="L212" s="193"/>
      <c r="M212" s="193"/>
      <c r="N212" s="193" t="s">
        <v>289</v>
      </c>
      <c r="O212" s="193"/>
      <c r="P212" s="198"/>
      <c r="Q212" s="410" t="str">
        <f>IF(V211="","",IF(V211=1,"↑研修を受けた看護師の人数を記載してください",""))</f>
        <v/>
      </c>
      <c r="R212" s="411"/>
      <c r="S212" s="411"/>
      <c r="T212" s="411"/>
      <c r="U212" s="411"/>
    </row>
    <row r="213" spans="1:22" ht="13.5" customHeight="1">
      <c r="C213" s="210"/>
      <c r="D213" s="210"/>
      <c r="E213" s="210"/>
      <c r="F213" s="210"/>
      <c r="G213" s="210"/>
      <c r="H213" s="210"/>
      <c r="I213" s="210"/>
      <c r="J213" s="210"/>
      <c r="K213" s="210"/>
      <c r="L213" s="210"/>
      <c r="M213" s="210"/>
      <c r="N213" s="210"/>
      <c r="O213" s="210"/>
      <c r="P213" s="210"/>
      <c r="Q213" s="210"/>
      <c r="R213" s="210"/>
      <c r="S213" s="210"/>
      <c r="T213" s="210"/>
      <c r="U213" s="210"/>
    </row>
    <row r="214" spans="1:22" ht="19.5" customHeight="1">
      <c r="B214" s="210"/>
      <c r="C214" s="210"/>
      <c r="D214" s="210"/>
      <c r="E214" s="210"/>
      <c r="F214" s="210"/>
      <c r="G214" s="210"/>
      <c r="H214" s="210"/>
      <c r="I214" s="210"/>
      <c r="J214" s="210"/>
      <c r="K214" s="210"/>
      <c r="L214" s="210"/>
      <c r="M214" s="210"/>
      <c r="N214" s="210"/>
      <c r="O214" s="210"/>
      <c r="P214" s="210"/>
      <c r="Q214" s="210"/>
      <c r="R214" s="210"/>
      <c r="S214" s="210"/>
      <c r="T214" s="210"/>
      <c r="U214" s="210"/>
    </row>
  </sheetData>
  <sheetProtection sheet="1" selectLockedCells="1"/>
  <mergeCells count="545">
    <mergeCell ref="M133:T133"/>
    <mergeCell ref="C136:D136"/>
    <mergeCell ref="C137:D137"/>
    <mergeCell ref="M135:R135"/>
    <mergeCell ref="M134:R134"/>
    <mergeCell ref="C140:D140"/>
    <mergeCell ref="E137:J137"/>
    <mergeCell ref="E138:J138"/>
    <mergeCell ref="E139:J139"/>
    <mergeCell ref="E140:J140"/>
    <mergeCell ref="M140:R140"/>
    <mergeCell ref="K137:L137"/>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O164:P164"/>
    <mergeCell ref="O165:P165"/>
    <mergeCell ref="O166:P166"/>
    <mergeCell ref="G164:I164"/>
    <mergeCell ref="G165:I165"/>
    <mergeCell ref="G166:I166"/>
    <mergeCell ref="L164:N164"/>
    <mergeCell ref="L165:N165"/>
    <mergeCell ref="D166:F166"/>
    <mergeCell ref="L166:N166"/>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D160:Q160"/>
    <mergeCell ref="C147:U147"/>
    <mergeCell ref="R148:S148"/>
    <mergeCell ref="C149:U149"/>
    <mergeCell ref="P144:Q144"/>
    <mergeCell ref="R144:S144"/>
    <mergeCell ref="R155:S155"/>
    <mergeCell ref="B146:Q146"/>
    <mergeCell ref="R157:S157"/>
    <mergeCell ref="R158:S158"/>
    <mergeCell ref="T157:U157"/>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B53:B58"/>
    <mergeCell ref="C53:O53"/>
    <mergeCell ref="P54:T54"/>
    <mergeCell ref="E55:O55"/>
    <mergeCell ref="L63:P63"/>
    <mergeCell ref="C65:E65"/>
    <mergeCell ref="C49:G49"/>
    <mergeCell ref="L65:P65"/>
    <mergeCell ref="L66:P66"/>
    <mergeCell ref="Q65:U65"/>
    <mergeCell ref="D58:O58"/>
    <mergeCell ref="E57:O57"/>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G48:H48"/>
    <mergeCell ref="C40:E41"/>
    <mergeCell ref="C44:E44"/>
    <mergeCell ref="B39:D39"/>
    <mergeCell ref="E39:U39"/>
    <mergeCell ref="F40:G40"/>
    <mergeCell ref="B6:D6"/>
    <mergeCell ref="E5:F5"/>
    <mergeCell ref="C25:D25"/>
    <mergeCell ref="E25:G25"/>
    <mergeCell ref="G5:M5"/>
    <mergeCell ref="O5:P6"/>
    <mergeCell ref="Q5:U6"/>
    <mergeCell ref="B16:U16"/>
    <mergeCell ref="B17:B21"/>
    <mergeCell ref="I19:U19"/>
    <mergeCell ref="D17:U17"/>
    <mergeCell ref="E24:H24"/>
    <mergeCell ref="C24:D24"/>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E136:J136"/>
    <mergeCell ref="S136:T136"/>
    <mergeCell ref="S139:T139"/>
    <mergeCell ref="S137:T137"/>
    <mergeCell ref="K141:L141"/>
    <mergeCell ref="K140:L140"/>
    <mergeCell ref="M138:R138"/>
    <mergeCell ref="K138:L138"/>
    <mergeCell ref="K136:L136"/>
    <mergeCell ref="S141:T141"/>
    <mergeCell ref="S140:T140"/>
    <mergeCell ref="AC17:AI17"/>
    <mergeCell ref="AJ17:AO17"/>
    <mergeCell ref="X18:AB18"/>
    <mergeCell ref="AC18:AI18"/>
    <mergeCell ref="AJ18:AO18"/>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P85:Q85"/>
    <mergeCell ref="N74:P74"/>
    <mergeCell ref="N75:P75"/>
    <mergeCell ref="O72:U72"/>
    <mergeCell ref="I25:U25"/>
    <mergeCell ref="N30:U30"/>
    <mergeCell ref="D74:M74"/>
    <mergeCell ref="H104:I104"/>
    <mergeCell ref="H107:I107"/>
    <mergeCell ref="F107:G107"/>
    <mergeCell ref="F104:G104"/>
    <mergeCell ref="E99:M99"/>
    <mergeCell ref="B103:I103"/>
    <mergeCell ref="C83:U83"/>
    <mergeCell ref="C104:D104"/>
    <mergeCell ref="K104:U104"/>
    <mergeCell ref="C102:U102"/>
    <mergeCell ref="C67:E67"/>
    <mergeCell ref="C68:E68"/>
    <mergeCell ref="N101:O101"/>
    <mergeCell ref="H72:K72"/>
    <mergeCell ref="L72:N72"/>
    <mergeCell ref="N95:O95"/>
    <mergeCell ref="S89:U89"/>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I33:J3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Q141:R141"/>
    <mergeCell ref="M141:P141"/>
    <mergeCell ref="K139:L139"/>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T44:U44"/>
    <mergeCell ref="P40:Q40"/>
    <mergeCell ref="C42:E42"/>
    <mergeCell ref="C43:E43"/>
    <mergeCell ref="C80:U80"/>
    <mergeCell ref="D75:M75"/>
    <mergeCell ref="D76:M76"/>
    <mergeCell ref="Q64:U64"/>
    <mergeCell ref="L64:P64"/>
    <mergeCell ref="L68:P68"/>
    <mergeCell ref="Q67:U67"/>
    <mergeCell ref="Q68:U68"/>
    <mergeCell ref="N79:P79"/>
    <mergeCell ref="C73:U73"/>
    <mergeCell ref="L40:M40"/>
    <mergeCell ref="H49:I49"/>
    <mergeCell ref="J49:K49"/>
    <mergeCell ref="C46:I46"/>
    <mergeCell ref="J46:L46"/>
    <mergeCell ref="J45:L45"/>
    <mergeCell ref="R40:S40"/>
    <mergeCell ref="B59:S59"/>
    <mergeCell ref="B60:I60"/>
    <mergeCell ref="K60:U60"/>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activeCell="B10" sqref="B10:G10"/>
    </sheetView>
  </sheetViews>
  <sheetFormatPr defaultColWidth="9" defaultRowHeight="17.25"/>
  <cols>
    <col min="1" max="1" width="3.875" style="143" customWidth="1"/>
    <col min="2" max="7" width="12.625" style="142" customWidth="1"/>
    <col min="8" max="16384" width="9" style="142"/>
  </cols>
  <sheetData>
    <row r="1" spans="1:7" s="171" customFormat="1" ht="19.5">
      <c r="A1" s="449" t="s">
        <v>492</v>
      </c>
      <c r="B1" s="449"/>
      <c r="C1" s="449"/>
      <c r="D1" s="449"/>
      <c r="E1" s="449"/>
      <c r="F1" s="449"/>
      <c r="G1" s="449"/>
    </row>
    <row r="2" spans="1:7" s="171" customFormat="1" ht="19.5">
      <c r="A2" s="172"/>
      <c r="B2" s="450" t="s">
        <v>491</v>
      </c>
      <c r="C2" s="450"/>
      <c r="D2" s="450"/>
      <c r="E2" s="450"/>
      <c r="F2" s="450"/>
      <c r="G2" s="450"/>
    </row>
    <row r="3" spans="1:7" ht="15" customHeight="1">
      <c r="A3" s="170"/>
      <c r="B3" s="169"/>
      <c r="C3" s="169"/>
      <c r="D3" s="169"/>
      <c r="E3" s="169"/>
      <c r="F3" s="169"/>
      <c r="G3" s="169"/>
    </row>
    <row r="4" spans="1:7">
      <c r="A4" s="145" t="s">
        <v>490</v>
      </c>
      <c r="B4" s="451" t="s">
        <v>489</v>
      </c>
      <c r="C4" s="451"/>
      <c r="D4" s="451"/>
      <c r="E4" s="451"/>
      <c r="F4" s="451"/>
      <c r="G4" s="451"/>
    </row>
    <row r="5" spans="1:7" ht="9.9499999999999993" customHeight="1">
      <c r="A5" s="145"/>
      <c r="B5" s="150"/>
      <c r="C5" s="150"/>
      <c r="D5" s="150"/>
      <c r="E5" s="150"/>
      <c r="F5" s="150"/>
      <c r="G5" s="150"/>
    </row>
    <row r="6" spans="1:7">
      <c r="A6" s="145" t="s">
        <v>488</v>
      </c>
      <c r="B6" s="451" t="s">
        <v>487</v>
      </c>
      <c r="C6" s="451"/>
      <c r="D6" s="451"/>
      <c r="E6" s="451"/>
      <c r="F6" s="451"/>
      <c r="G6" s="451"/>
    </row>
    <row r="7" spans="1:7" ht="9.9499999999999993" customHeight="1">
      <c r="A7" s="147"/>
      <c r="B7" s="149"/>
      <c r="C7" s="149"/>
      <c r="D7" s="149"/>
      <c r="E7" s="149"/>
      <c r="F7" s="149"/>
      <c r="G7" s="149"/>
    </row>
    <row r="8" spans="1:7">
      <c r="A8" s="145" t="s">
        <v>486</v>
      </c>
      <c r="B8" s="447" t="s">
        <v>485</v>
      </c>
      <c r="C8" s="447"/>
      <c r="D8" s="447"/>
      <c r="E8" s="447"/>
      <c r="F8" s="447"/>
      <c r="G8" s="447"/>
    </row>
    <row r="9" spans="1:7" ht="9.9499999999999993" customHeight="1">
      <c r="A9" s="145"/>
      <c r="B9" s="151"/>
      <c r="C9" s="151"/>
      <c r="D9" s="151"/>
      <c r="E9" s="151"/>
      <c r="F9" s="151"/>
      <c r="G9" s="151"/>
    </row>
    <row r="10" spans="1:7" ht="30" customHeight="1">
      <c r="A10" s="145" t="s">
        <v>484</v>
      </c>
      <c r="B10" s="447" t="s">
        <v>483</v>
      </c>
      <c r="C10" s="447"/>
      <c r="D10" s="447"/>
      <c r="E10" s="447"/>
      <c r="F10" s="447"/>
      <c r="G10" s="447"/>
    </row>
    <row r="11" spans="1:7" ht="9.9499999999999993" customHeight="1">
      <c r="A11" s="147"/>
      <c r="B11" s="151"/>
      <c r="C11" s="151"/>
      <c r="D11" s="151"/>
      <c r="E11" s="151"/>
      <c r="F11" s="151"/>
      <c r="G11" s="151"/>
    </row>
    <row r="12" spans="1:7">
      <c r="A12" s="145" t="s">
        <v>482</v>
      </c>
      <c r="B12" s="451" t="s">
        <v>481</v>
      </c>
      <c r="C12" s="451"/>
      <c r="D12" s="451"/>
      <c r="E12" s="451"/>
      <c r="F12" s="451"/>
      <c r="G12" s="451"/>
    </row>
    <row r="13" spans="1:7" ht="9.9499999999999993" customHeight="1">
      <c r="A13" s="147"/>
      <c r="B13" s="151"/>
      <c r="C13" s="151"/>
      <c r="D13" s="151"/>
      <c r="E13" s="151"/>
      <c r="F13" s="151"/>
      <c r="G13" s="151"/>
    </row>
    <row r="14" spans="1:7" ht="30" customHeight="1">
      <c r="A14" s="145" t="s">
        <v>480</v>
      </c>
      <c r="B14" s="451" t="s">
        <v>479</v>
      </c>
      <c r="C14" s="451"/>
      <c r="D14" s="451"/>
      <c r="E14" s="451"/>
      <c r="F14" s="451"/>
      <c r="G14" s="451"/>
    </row>
    <row r="15" spans="1:7" ht="9.9499999999999993" customHeight="1">
      <c r="A15" s="147"/>
      <c r="B15" s="151"/>
      <c r="C15" s="151"/>
      <c r="D15" s="151"/>
      <c r="E15" s="151"/>
      <c r="F15" s="151"/>
      <c r="G15" s="151"/>
    </row>
    <row r="16" spans="1:7" ht="60" customHeight="1">
      <c r="A16" s="145" t="s">
        <v>478</v>
      </c>
      <c r="B16" s="451" t="s">
        <v>477</v>
      </c>
      <c r="C16" s="451"/>
      <c r="D16" s="451"/>
      <c r="E16" s="451"/>
      <c r="F16" s="451"/>
      <c r="G16" s="451"/>
    </row>
    <row r="17" spans="1:7" ht="9.9499999999999993" customHeight="1">
      <c r="A17" s="147"/>
      <c r="B17" s="151"/>
      <c r="C17" s="151"/>
      <c r="D17" s="151"/>
      <c r="E17" s="151"/>
      <c r="F17" s="151"/>
      <c r="G17" s="151"/>
    </row>
    <row r="18" spans="1:7" ht="45" customHeight="1">
      <c r="A18" s="145" t="s">
        <v>476</v>
      </c>
      <c r="B18" s="447" t="s">
        <v>475</v>
      </c>
      <c r="C18" s="447"/>
      <c r="D18" s="447"/>
      <c r="E18" s="447"/>
      <c r="F18" s="447"/>
      <c r="G18" s="447"/>
    </row>
    <row r="19" spans="1:7" ht="9.9499999999999993" customHeight="1">
      <c r="A19" s="147"/>
      <c r="B19" s="151"/>
      <c r="C19" s="151"/>
      <c r="D19" s="151"/>
      <c r="E19" s="151"/>
      <c r="F19" s="151"/>
      <c r="G19" s="151"/>
    </row>
    <row r="20" spans="1:7" ht="30" customHeight="1">
      <c r="A20" s="145" t="s">
        <v>474</v>
      </c>
      <c r="B20" s="447" t="s">
        <v>473</v>
      </c>
      <c r="C20" s="447"/>
      <c r="D20" s="447"/>
      <c r="E20" s="447"/>
      <c r="F20" s="447"/>
      <c r="G20" s="447"/>
    </row>
    <row r="21" spans="1:7" ht="18" thickBot="1">
      <c r="A21" s="151"/>
      <c r="B21" s="448" t="s">
        <v>472</v>
      </c>
      <c r="C21" s="448"/>
      <c r="D21" s="448"/>
      <c r="E21" s="448"/>
      <c r="F21" s="448"/>
      <c r="G21" s="448"/>
    </row>
    <row r="22" spans="1:7" ht="18" thickBot="1">
      <c r="A22" s="162"/>
      <c r="B22" s="168" t="s">
        <v>192</v>
      </c>
      <c r="C22" s="167" t="s">
        <v>193</v>
      </c>
      <c r="D22" s="168" t="s">
        <v>192</v>
      </c>
      <c r="E22" s="167" t="s">
        <v>193</v>
      </c>
      <c r="F22" s="168" t="s">
        <v>192</v>
      </c>
      <c r="G22" s="167" t="s">
        <v>193</v>
      </c>
    </row>
    <row r="23" spans="1:7" ht="18" thickTop="1">
      <c r="A23" s="162"/>
      <c r="B23" s="166" t="s">
        <v>194</v>
      </c>
      <c r="C23" s="165" t="s">
        <v>195</v>
      </c>
      <c r="D23" s="164" t="s">
        <v>196</v>
      </c>
      <c r="E23" s="163" t="s">
        <v>197</v>
      </c>
      <c r="F23" s="164" t="s">
        <v>198</v>
      </c>
      <c r="G23" s="163" t="s">
        <v>199</v>
      </c>
    </row>
    <row r="24" spans="1:7">
      <c r="A24" s="162"/>
      <c r="B24" s="164" t="s">
        <v>200</v>
      </c>
      <c r="C24" s="163" t="s">
        <v>201</v>
      </c>
      <c r="D24" s="164" t="s">
        <v>202</v>
      </c>
      <c r="E24" s="163" t="s">
        <v>203</v>
      </c>
      <c r="F24" s="164" t="s">
        <v>204</v>
      </c>
      <c r="G24" s="163" t="s">
        <v>205</v>
      </c>
    </row>
    <row r="25" spans="1:7">
      <c r="A25" s="162"/>
      <c r="B25" s="164" t="s">
        <v>206</v>
      </c>
      <c r="C25" s="163" t="s">
        <v>207</v>
      </c>
      <c r="D25" s="164" t="s">
        <v>208</v>
      </c>
      <c r="E25" s="163" t="s">
        <v>209</v>
      </c>
      <c r="F25" s="164" t="s">
        <v>210</v>
      </c>
      <c r="G25" s="163" t="s">
        <v>211</v>
      </c>
    </row>
    <row r="26" spans="1:7">
      <c r="A26" s="162"/>
      <c r="B26" s="164" t="s">
        <v>212</v>
      </c>
      <c r="C26" s="163" t="s">
        <v>213</v>
      </c>
      <c r="D26" s="164" t="s">
        <v>214</v>
      </c>
      <c r="E26" s="163" t="s">
        <v>215</v>
      </c>
      <c r="F26" s="164" t="s">
        <v>216</v>
      </c>
      <c r="G26" s="163" t="s">
        <v>217</v>
      </c>
    </row>
    <row r="27" spans="1:7">
      <c r="A27" s="162"/>
      <c r="B27" s="164" t="s">
        <v>218</v>
      </c>
      <c r="C27" s="163" t="s">
        <v>219</v>
      </c>
      <c r="D27" s="164" t="s">
        <v>220</v>
      </c>
      <c r="E27" s="163" t="s">
        <v>221</v>
      </c>
      <c r="F27" s="164" t="s">
        <v>222</v>
      </c>
      <c r="G27" s="163" t="s">
        <v>223</v>
      </c>
    </row>
    <row r="28" spans="1:7">
      <c r="A28" s="162"/>
      <c r="B28" s="164" t="s">
        <v>224</v>
      </c>
      <c r="C28" s="163" t="s">
        <v>225</v>
      </c>
      <c r="D28" s="164" t="s">
        <v>226</v>
      </c>
      <c r="E28" s="163" t="s">
        <v>227</v>
      </c>
      <c r="F28" s="164" t="s">
        <v>228</v>
      </c>
      <c r="G28" s="163" t="s">
        <v>229</v>
      </c>
    </row>
    <row r="29" spans="1:7">
      <c r="A29" s="162"/>
      <c r="B29" s="164" t="s">
        <v>230</v>
      </c>
      <c r="C29" s="163" t="s">
        <v>231</v>
      </c>
      <c r="D29" s="164" t="s">
        <v>232</v>
      </c>
      <c r="E29" s="163" t="s">
        <v>233</v>
      </c>
      <c r="F29" s="164" t="s">
        <v>234</v>
      </c>
      <c r="G29" s="163" t="s">
        <v>235</v>
      </c>
    </row>
    <row r="30" spans="1:7">
      <c r="A30" s="162"/>
      <c r="B30" s="164" t="s">
        <v>236</v>
      </c>
      <c r="C30" s="163" t="s">
        <v>237</v>
      </c>
      <c r="D30" s="164" t="s">
        <v>238</v>
      </c>
      <c r="E30" s="163" t="s">
        <v>239</v>
      </c>
      <c r="F30" s="164" t="s">
        <v>240</v>
      </c>
      <c r="G30" s="163" t="s">
        <v>241</v>
      </c>
    </row>
    <row r="31" spans="1:7">
      <c r="A31" s="162"/>
      <c r="B31" s="164" t="s">
        <v>242</v>
      </c>
      <c r="C31" s="163" t="s">
        <v>243</v>
      </c>
      <c r="D31" s="164" t="s">
        <v>244</v>
      </c>
      <c r="E31" s="163" t="s">
        <v>245</v>
      </c>
      <c r="F31" s="164" t="s">
        <v>246</v>
      </c>
      <c r="G31" s="163" t="s">
        <v>247</v>
      </c>
    </row>
    <row r="32" spans="1:7">
      <c r="A32" s="162"/>
      <c r="B32" s="164" t="s">
        <v>248</v>
      </c>
      <c r="C32" s="163" t="s">
        <v>249</v>
      </c>
      <c r="D32" s="164" t="s">
        <v>250</v>
      </c>
      <c r="E32" s="163" t="s">
        <v>251</v>
      </c>
      <c r="F32" s="164" t="s">
        <v>252</v>
      </c>
      <c r="G32" s="163" t="s">
        <v>253</v>
      </c>
    </row>
    <row r="33" spans="1:7">
      <c r="A33" s="162"/>
      <c r="B33" s="164" t="s">
        <v>254</v>
      </c>
      <c r="C33" s="163" t="s">
        <v>255</v>
      </c>
      <c r="D33" s="164" t="s">
        <v>256</v>
      </c>
      <c r="E33" s="163" t="s">
        <v>257</v>
      </c>
      <c r="F33" s="164" t="s">
        <v>258</v>
      </c>
      <c r="G33" s="163" t="s">
        <v>259</v>
      </c>
    </row>
    <row r="34" spans="1:7">
      <c r="A34" s="162"/>
      <c r="B34" s="164" t="s">
        <v>260</v>
      </c>
      <c r="C34" s="163" t="s">
        <v>261</v>
      </c>
      <c r="D34" s="164" t="s">
        <v>262</v>
      </c>
      <c r="E34" s="163" t="s">
        <v>263</v>
      </c>
      <c r="F34" s="164" t="s">
        <v>264</v>
      </c>
      <c r="G34" s="163" t="s">
        <v>265</v>
      </c>
    </row>
    <row r="35" spans="1:7">
      <c r="A35" s="162"/>
      <c r="B35" s="164" t="s">
        <v>266</v>
      </c>
      <c r="C35" s="163" t="s">
        <v>267</v>
      </c>
      <c r="D35" s="164" t="s">
        <v>268</v>
      </c>
      <c r="E35" s="163" t="s">
        <v>269</v>
      </c>
      <c r="F35" s="164" t="s">
        <v>270</v>
      </c>
      <c r="G35" s="163" t="s">
        <v>271</v>
      </c>
    </row>
    <row r="36" spans="1:7">
      <c r="A36" s="162"/>
      <c r="B36" s="164" t="s">
        <v>272</v>
      </c>
      <c r="C36" s="163" t="s">
        <v>273</v>
      </c>
      <c r="D36" s="164" t="s">
        <v>274</v>
      </c>
      <c r="E36" s="163" t="s">
        <v>275</v>
      </c>
      <c r="F36" s="164" t="s">
        <v>276</v>
      </c>
      <c r="G36" s="163" t="s">
        <v>277</v>
      </c>
    </row>
    <row r="37" spans="1:7" ht="18" thickBot="1">
      <c r="A37" s="162"/>
      <c r="B37" s="164" t="s">
        <v>278</v>
      </c>
      <c r="C37" s="163" t="s">
        <v>279</v>
      </c>
      <c r="D37" s="164" t="s">
        <v>280</v>
      </c>
      <c r="E37" s="163" t="s">
        <v>281</v>
      </c>
      <c r="F37" s="161" t="s">
        <v>282</v>
      </c>
      <c r="G37" s="160" t="s">
        <v>283</v>
      </c>
    </row>
    <row r="38" spans="1:7" ht="18" thickBot="1">
      <c r="A38" s="162"/>
      <c r="B38" s="161" t="s">
        <v>284</v>
      </c>
      <c r="C38" s="160" t="s">
        <v>285</v>
      </c>
      <c r="D38" s="159" t="s">
        <v>286</v>
      </c>
      <c r="E38" s="158" t="s">
        <v>287</v>
      </c>
      <c r="F38" s="157"/>
      <c r="G38" s="157"/>
    </row>
    <row r="39" spans="1:7">
      <c r="A39" s="156"/>
      <c r="B39" s="156"/>
      <c r="C39" s="156"/>
      <c r="D39" s="156"/>
      <c r="E39" s="156"/>
      <c r="F39" s="156"/>
      <c r="G39" s="156"/>
    </row>
    <row r="40" spans="1:7" ht="45" customHeight="1">
      <c r="A40" s="145" t="s">
        <v>471</v>
      </c>
      <c r="B40" s="447" t="s">
        <v>470</v>
      </c>
      <c r="C40" s="447"/>
      <c r="D40" s="447"/>
      <c r="E40" s="447"/>
      <c r="F40" s="447"/>
      <c r="G40" s="447"/>
    </row>
    <row r="41" spans="1:7" ht="9.9499999999999993" customHeight="1">
      <c r="A41" s="147"/>
      <c r="B41" s="151"/>
      <c r="C41" s="151"/>
      <c r="D41" s="151"/>
      <c r="E41" s="151"/>
      <c r="F41" s="151"/>
      <c r="G41" s="151"/>
    </row>
    <row r="42" spans="1:7">
      <c r="A42" s="154" t="s">
        <v>469</v>
      </c>
      <c r="B42" s="452" t="s">
        <v>468</v>
      </c>
      <c r="C42" s="452"/>
      <c r="D42" s="452"/>
      <c r="E42" s="452"/>
      <c r="F42" s="452"/>
      <c r="G42" s="452"/>
    </row>
    <row r="43" spans="1:7" ht="45" customHeight="1">
      <c r="A43" s="147"/>
      <c r="B43" s="451" t="s">
        <v>467</v>
      </c>
      <c r="C43" s="451"/>
      <c r="D43" s="451"/>
      <c r="E43" s="451"/>
      <c r="F43" s="451"/>
      <c r="G43" s="451"/>
    </row>
    <row r="44" spans="1:7" ht="60" customHeight="1">
      <c r="A44" s="155" t="s">
        <v>466</v>
      </c>
      <c r="B44" s="451" t="s">
        <v>465</v>
      </c>
      <c r="C44" s="451"/>
      <c r="D44" s="451"/>
      <c r="E44" s="451"/>
      <c r="F44" s="451"/>
      <c r="G44" s="451"/>
    </row>
    <row r="45" spans="1:7" ht="9.9499999999999993" customHeight="1">
      <c r="A45" s="147"/>
      <c r="B45" s="150"/>
      <c r="C45" s="150"/>
      <c r="D45" s="150"/>
      <c r="E45" s="150"/>
      <c r="F45" s="150"/>
      <c r="G45" s="150"/>
    </row>
    <row r="46" spans="1:7">
      <c r="A46" s="154" t="s">
        <v>464</v>
      </c>
      <c r="B46" s="451" t="s">
        <v>463</v>
      </c>
      <c r="C46" s="451"/>
      <c r="D46" s="451"/>
      <c r="E46" s="451"/>
      <c r="F46" s="451"/>
      <c r="G46" s="451"/>
    </row>
    <row r="47" spans="1:7" ht="30" customHeight="1">
      <c r="A47" s="147"/>
      <c r="B47" s="451" t="s">
        <v>462</v>
      </c>
      <c r="C47" s="451"/>
      <c r="D47" s="451"/>
      <c r="E47" s="451"/>
      <c r="F47" s="451"/>
      <c r="G47" s="451"/>
    </row>
    <row r="48" spans="1:7">
      <c r="A48" s="147"/>
      <c r="B48" s="451" t="s">
        <v>461</v>
      </c>
      <c r="C48" s="451"/>
      <c r="D48" s="451"/>
      <c r="E48" s="451"/>
      <c r="F48" s="451"/>
      <c r="G48" s="451"/>
    </row>
    <row r="49" spans="1:7">
      <c r="A49" s="147"/>
      <c r="B49" s="451" t="s">
        <v>460</v>
      </c>
      <c r="C49" s="451"/>
      <c r="D49" s="451"/>
      <c r="E49" s="451"/>
      <c r="F49" s="451"/>
      <c r="G49" s="451"/>
    </row>
    <row r="50" spans="1:7" ht="30" customHeight="1">
      <c r="A50" s="147"/>
      <c r="B50" s="451" t="s">
        <v>459</v>
      </c>
      <c r="C50" s="451"/>
      <c r="D50" s="451"/>
      <c r="E50" s="451"/>
      <c r="F50" s="451"/>
      <c r="G50" s="451"/>
    </row>
    <row r="51" spans="1:7" ht="9.9499999999999993" customHeight="1">
      <c r="A51" s="149"/>
      <c r="B51" s="151"/>
      <c r="C51" s="151"/>
      <c r="D51" s="151"/>
      <c r="E51" s="151"/>
      <c r="F51" s="151"/>
      <c r="G51" s="151"/>
    </row>
    <row r="52" spans="1:7">
      <c r="A52" s="154" t="s">
        <v>458</v>
      </c>
      <c r="B52" s="451" t="s">
        <v>457</v>
      </c>
      <c r="C52" s="451"/>
      <c r="D52" s="451"/>
      <c r="E52" s="451"/>
      <c r="F52" s="451"/>
      <c r="G52" s="451"/>
    </row>
    <row r="53" spans="1:7">
      <c r="A53" s="147"/>
      <c r="B53" s="451" t="s">
        <v>456</v>
      </c>
      <c r="C53" s="451"/>
      <c r="D53" s="451"/>
      <c r="E53" s="451"/>
      <c r="F53" s="451"/>
      <c r="G53" s="451"/>
    </row>
    <row r="54" spans="1:7" ht="45" customHeight="1">
      <c r="A54" s="147"/>
      <c r="B54" s="447" t="s">
        <v>455</v>
      </c>
      <c r="C54" s="447"/>
      <c r="D54" s="447"/>
      <c r="E54" s="447"/>
      <c r="F54" s="447"/>
      <c r="G54" s="447"/>
    </row>
    <row r="55" spans="1:7" ht="30" customHeight="1">
      <c r="A55" s="147"/>
      <c r="B55" s="451" t="s">
        <v>454</v>
      </c>
      <c r="C55" s="451"/>
      <c r="D55" s="451"/>
      <c r="E55" s="451"/>
      <c r="F55" s="451"/>
      <c r="G55" s="451"/>
    </row>
    <row r="56" spans="1:7">
      <c r="A56" s="147"/>
      <c r="B56" s="451" t="s">
        <v>453</v>
      </c>
      <c r="C56" s="451"/>
      <c r="D56" s="451"/>
      <c r="E56" s="451"/>
      <c r="F56" s="451"/>
      <c r="G56" s="451"/>
    </row>
    <row r="57" spans="1:7" ht="45" customHeight="1">
      <c r="A57" s="147"/>
      <c r="B57" s="451" t="s">
        <v>452</v>
      </c>
      <c r="C57" s="451"/>
      <c r="D57" s="451"/>
      <c r="E57" s="451"/>
      <c r="F57" s="451"/>
      <c r="G57" s="451"/>
    </row>
    <row r="58" spans="1:7" ht="183" customHeight="1">
      <c r="A58" s="147"/>
      <c r="B58" s="451" t="s">
        <v>451</v>
      </c>
      <c r="C58" s="451"/>
      <c r="D58" s="451"/>
      <c r="E58" s="451"/>
      <c r="F58" s="451"/>
      <c r="G58" s="451"/>
    </row>
    <row r="59" spans="1:7" ht="45" customHeight="1">
      <c r="A59" s="147"/>
      <c r="B59" s="451" t="s">
        <v>450</v>
      </c>
      <c r="C59" s="451"/>
      <c r="D59" s="451"/>
      <c r="E59" s="451"/>
      <c r="F59" s="451"/>
      <c r="G59" s="451"/>
    </row>
    <row r="60" spans="1:7" ht="30" customHeight="1">
      <c r="A60" s="147"/>
      <c r="B60" s="451" t="s">
        <v>449</v>
      </c>
      <c r="C60" s="451"/>
      <c r="D60" s="451"/>
      <c r="E60" s="451"/>
      <c r="F60" s="451"/>
      <c r="G60" s="451"/>
    </row>
    <row r="61" spans="1:7" ht="9.9499999999999993" customHeight="1">
      <c r="A61" s="147"/>
      <c r="B61" s="150"/>
      <c r="C61" s="150"/>
      <c r="D61" s="150"/>
      <c r="E61" s="150"/>
      <c r="F61" s="150"/>
      <c r="G61" s="150"/>
    </row>
    <row r="62" spans="1:7">
      <c r="A62" s="148" t="s">
        <v>448</v>
      </c>
      <c r="B62" s="453" t="s">
        <v>447</v>
      </c>
      <c r="C62" s="453"/>
      <c r="D62" s="453"/>
      <c r="E62" s="453"/>
      <c r="F62" s="453"/>
      <c r="G62" s="453"/>
    </row>
    <row r="63" spans="1:7" ht="45" customHeight="1">
      <c r="A63" s="153"/>
      <c r="B63" s="454" t="s">
        <v>446</v>
      </c>
      <c r="C63" s="454"/>
      <c r="D63" s="454"/>
      <c r="E63" s="454"/>
      <c r="F63" s="454"/>
      <c r="G63" s="454"/>
    </row>
    <row r="64" spans="1:7" ht="9.9499999999999993" customHeight="1">
      <c r="A64" s="153"/>
      <c r="B64" s="152"/>
      <c r="C64" s="152"/>
      <c r="D64" s="152"/>
      <c r="E64" s="152"/>
      <c r="F64" s="152"/>
      <c r="G64" s="152"/>
    </row>
    <row r="65" spans="1:7">
      <c r="A65" s="145" t="s">
        <v>445</v>
      </c>
      <c r="B65" s="447" t="s">
        <v>444</v>
      </c>
      <c r="C65" s="447"/>
      <c r="D65" s="447"/>
      <c r="E65" s="447"/>
      <c r="F65" s="447"/>
      <c r="G65" s="447"/>
    </row>
    <row r="66" spans="1:7" ht="30" customHeight="1">
      <c r="A66" s="147"/>
      <c r="B66" s="451" t="s">
        <v>443</v>
      </c>
      <c r="C66" s="451"/>
      <c r="D66" s="451"/>
      <c r="E66" s="451"/>
      <c r="F66" s="451"/>
      <c r="G66" s="451"/>
    </row>
    <row r="67" spans="1:7" ht="30" customHeight="1">
      <c r="A67" s="147"/>
      <c r="B67" s="451" t="s">
        <v>442</v>
      </c>
      <c r="C67" s="451"/>
      <c r="D67" s="451"/>
      <c r="E67" s="451"/>
      <c r="F67" s="451"/>
      <c r="G67" s="451"/>
    </row>
    <row r="68" spans="1:7">
      <c r="A68" s="147"/>
      <c r="B68" s="451" t="s">
        <v>441</v>
      </c>
      <c r="C68" s="451"/>
      <c r="D68" s="451"/>
      <c r="E68" s="451"/>
      <c r="F68" s="451"/>
      <c r="G68" s="451"/>
    </row>
    <row r="69" spans="1:7" ht="45" customHeight="1">
      <c r="A69" s="147"/>
      <c r="B69" s="451" t="s">
        <v>440</v>
      </c>
      <c r="C69" s="451"/>
      <c r="D69" s="451"/>
      <c r="E69" s="451"/>
      <c r="F69" s="451"/>
      <c r="G69" s="451"/>
    </row>
    <row r="70" spans="1:7" ht="45" customHeight="1">
      <c r="A70" s="147"/>
      <c r="B70" s="451" t="s">
        <v>439</v>
      </c>
      <c r="C70" s="451"/>
      <c r="D70" s="451"/>
      <c r="E70" s="451"/>
      <c r="F70" s="451"/>
      <c r="G70" s="451"/>
    </row>
    <row r="71" spans="1:7" ht="9.9499999999999993" customHeight="1">
      <c r="A71" s="147"/>
      <c r="B71" s="151"/>
      <c r="C71" s="151"/>
      <c r="D71" s="151"/>
      <c r="E71" s="151"/>
      <c r="F71" s="151"/>
      <c r="G71" s="151"/>
    </row>
    <row r="72" spans="1:7" ht="45" customHeight="1">
      <c r="A72" s="148" t="s">
        <v>438</v>
      </c>
      <c r="B72" s="454" t="s">
        <v>437</v>
      </c>
      <c r="C72" s="454"/>
      <c r="D72" s="454"/>
      <c r="E72" s="454"/>
      <c r="F72" s="454"/>
      <c r="G72" s="454"/>
    </row>
    <row r="73" spans="1:7" ht="9.9499999999999993" customHeight="1">
      <c r="A73" s="147"/>
      <c r="B73" s="150"/>
      <c r="C73" s="150"/>
      <c r="D73" s="150"/>
      <c r="E73" s="150"/>
      <c r="F73" s="150"/>
      <c r="G73" s="150"/>
    </row>
    <row r="74" spans="1:7" ht="45" customHeight="1">
      <c r="A74" s="148" t="s">
        <v>436</v>
      </c>
      <c r="B74" s="454" t="s">
        <v>435</v>
      </c>
      <c r="C74" s="454"/>
      <c r="D74" s="454"/>
      <c r="E74" s="454"/>
      <c r="F74" s="454"/>
      <c r="G74" s="454"/>
    </row>
    <row r="75" spans="1:7" ht="9.9499999999999993" customHeight="1">
      <c r="A75" s="147"/>
      <c r="B75" s="150"/>
      <c r="C75" s="150"/>
      <c r="D75" s="150"/>
      <c r="E75" s="150"/>
      <c r="F75" s="150"/>
      <c r="G75" s="150"/>
    </row>
    <row r="76" spans="1:7" ht="45" customHeight="1">
      <c r="A76" s="148" t="s">
        <v>434</v>
      </c>
      <c r="B76" s="454" t="s">
        <v>433</v>
      </c>
      <c r="C76" s="454"/>
      <c r="D76" s="454"/>
      <c r="E76" s="454"/>
      <c r="F76" s="454"/>
      <c r="G76" s="454"/>
    </row>
    <row r="77" spans="1:7" ht="9.9499999999999993" customHeight="1">
      <c r="A77" s="147"/>
      <c r="B77" s="149"/>
      <c r="C77" s="149"/>
      <c r="D77" s="149"/>
      <c r="E77" s="149"/>
      <c r="F77" s="149"/>
      <c r="G77" s="149"/>
    </row>
    <row r="78" spans="1:7">
      <c r="A78" s="148" t="s">
        <v>432</v>
      </c>
      <c r="B78" s="454" t="s">
        <v>431</v>
      </c>
      <c r="C78" s="454"/>
      <c r="D78" s="454"/>
      <c r="E78" s="454"/>
      <c r="F78" s="454"/>
      <c r="G78" s="454"/>
    </row>
    <row r="79" spans="1:7" ht="75" customHeight="1">
      <c r="A79" s="147"/>
      <c r="B79" s="451" t="s">
        <v>430</v>
      </c>
      <c r="C79" s="451"/>
      <c r="D79" s="451"/>
      <c r="E79" s="451"/>
      <c r="F79" s="451"/>
      <c r="G79" s="451"/>
    </row>
    <row r="80" spans="1:7" ht="192.75" customHeight="1">
      <c r="A80" s="147"/>
      <c r="B80" s="451" t="s">
        <v>429</v>
      </c>
      <c r="C80" s="451"/>
      <c r="D80" s="451"/>
      <c r="E80" s="451"/>
      <c r="F80" s="451"/>
      <c r="G80" s="451"/>
    </row>
    <row r="81" spans="1:7" ht="9.9499999999999993" customHeight="1">
      <c r="A81" s="147"/>
      <c r="B81" s="149"/>
      <c r="C81" s="149"/>
      <c r="D81" s="149"/>
      <c r="E81" s="149"/>
      <c r="F81" s="149"/>
      <c r="G81" s="149"/>
    </row>
    <row r="82" spans="1:7">
      <c r="A82" s="148" t="s">
        <v>428</v>
      </c>
      <c r="B82" s="454" t="s">
        <v>427</v>
      </c>
      <c r="C82" s="454"/>
      <c r="D82" s="454"/>
      <c r="E82" s="454"/>
      <c r="F82" s="454"/>
      <c r="G82" s="454"/>
    </row>
    <row r="83" spans="1:7" ht="17.25" customHeight="1">
      <c r="A83" s="147"/>
      <c r="B83" s="454" t="s">
        <v>426</v>
      </c>
      <c r="C83" s="454"/>
      <c r="D83" s="454"/>
      <c r="E83" s="454"/>
      <c r="F83" s="454"/>
      <c r="G83" s="454"/>
    </row>
    <row r="84" spans="1:7" ht="45" customHeight="1">
      <c r="A84" s="147"/>
      <c r="B84" s="454" t="s">
        <v>425</v>
      </c>
      <c r="C84" s="454"/>
      <c r="D84" s="454"/>
      <c r="E84" s="454"/>
      <c r="F84" s="454"/>
      <c r="G84" s="454"/>
    </row>
    <row r="85" spans="1:7" ht="60" customHeight="1">
      <c r="A85" s="147"/>
      <c r="B85" s="451" t="s">
        <v>424</v>
      </c>
      <c r="C85" s="451"/>
      <c r="D85" s="451"/>
      <c r="E85" s="451"/>
      <c r="F85" s="451"/>
      <c r="G85" s="451"/>
    </row>
    <row r="86" spans="1:7" ht="60" customHeight="1">
      <c r="A86" s="147"/>
      <c r="B86" s="451" t="s">
        <v>423</v>
      </c>
      <c r="C86" s="451"/>
      <c r="D86" s="451"/>
      <c r="E86" s="451"/>
      <c r="F86" s="451"/>
      <c r="G86" s="451"/>
    </row>
    <row r="87" spans="1:7" ht="45" customHeight="1">
      <c r="A87" s="147"/>
      <c r="B87" s="451" t="s">
        <v>288</v>
      </c>
      <c r="C87" s="451"/>
      <c r="D87" s="451"/>
      <c r="E87" s="451"/>
      <c r="F87" s="451"/>
      <c r="G87" s="451"/>
    </row>
    <row r="88" spans="1:7" ht="60" customHeight="1">
      <c r="A88" s="147"/>
      <c r="B88" s="447" t="s">
        <v>422</v>
      </c>
      <c r="C88" s="447"/>
      <c r="D88" s="447"/>
      <c r="E88" s="447"/>
      <c r="F88" s="447"/>
      <c r="G88" s="447"/>
    </row>
    <row r="89" spans="1:7" ht="45" customHeight="1">
      <c r="A89" s="147"/>
      <c r="B89" s="447" t="s">
        <v>421</v>
      </c>
      <c r="C89" s="447"/>
      <c r="D89" s="447"/>
      <c r="E89" s="447"/>
      <c r="F89" s="447"/>
      <c r="G89" s="447"/>
    </row>
    <row r="90" spans="1:7" ht="45" customHeight="1">
      <c r="A90" s="147"/>
      <c r="B90" s="451" t="s">
        <v>420</v>
      </c>
      <c r="C90" s="451"/>
      <c r="D90" s="451"/>
      <c r="E90" s="451"/>
      <c r="F90" s="451"/>
      <c r="G90" s="451"/>
    </row>
    <row r="91" spans="1:7" ht="9.9499999999999993" customHeight="1">
      <c r="A91" s="146"/>
      <c r="B91" s="144"/>
      <c r="C91" s="144"/>
      <c r="D91" s="144"/>
      <c r="E91" s="144"/>
      <c r="F91" s="144"/>
      <c r="G91" s="144"/>
    </row>
    <row r="92" spans="1:7">
      <c r="A92" s="145" t="s">
        <v>419</v>
      </c>
      <c r="B92" s="451" t="s">
        <v>418</v>
      </c>
      <c r="C92" s="451"/>
      <c r="D92" s="451"/>
      <c r="E92" s="451"/>
      <c r="F92" s="451"/>
      <c r="G92" s="451"/>
    </row>
    <row r="93" spans="1:7" ht="60" customHeight="1">
      <c r="A93" s="144"/>
      <c r="B93" s="451" t="s">
        <v>417</v>
      </c>
      <c r="C93" s="451"/>
      <c r="D93" s="451"/>
      <c r="E93" s="451"/>
      <c r="F93" s="451"/>
      <c r="G93" s="451"/>
    </row>
    <row r="94" spans="1:7">
      <c r="A94" s="144"/>
      <c r="B94" s="452" t="s">
        <v>416</v>
      </c>
      <c r="C94" s="452"/>
      <c r="D94" s="452"/>
      <c r="E94" s="452"/>
      <c r="F94" s="452"/>
      <c r="G94" s="452"/>
    </row>
    <row r="95" spans="1:7" ht="30" customHeight="1">
      <c r="A95" s="144"/>
      <c r="B95" s="454" t="s">
        <v>415</v>
      </c>
      <c r="C95" s="454"/>
      <c r="D95" s="454"/>
      <c r="E95" s="454"/>
      <c r="F95" s="454"/>
      <c r="G95" s="454"/>
    </row>
    <row r="96" spans="1:7" ht="60" customHeight="1">
      <c r="B96" s="447" t="s">
        <v>414</v>
      </c>
      <c r="C96" s="447"/>
      <c r="D96" s="447"/>
      <c r="E96" s="447"/>
      <c r="F96" s="447"/>
      <c r="G96" s="447"/>
    </row>
  </sheetData>
  <mergeCells count="58">
    <mergeCell ref="B84:G84"/>
    <mergeCell ref="B93:G93"/>
    <mergeCell ref="B94:G94"/>
    <mergeCell ref="B95:G95"/>
    <mergeCell ref="B86:G86"/>
    <mergeCell ref="B87:G87"/>
    <mergeCell ref="B88:G88"/>
    <mergeCell ref="B89:G89"/>
    <mergeCell ref="B90:G90"/>
    <mergeCell ref="B92:G92"/>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CA6BC8-A7E1-4BB2-B67F-EE42D87D9896}">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6b8bb809-f41d-4bd1-89ae-6a4136528eef"/>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464337A-67D1-4740-B456-7AB6B5188B84}">
  <ds:schemaRefs>
    <ds:schemaRef ds:uri="http://schemas.microsoft.com/sharepoint/v3/contenttype/forms"/>
  </ds:schemaRefs>
</ds:datastoreItem>
</file>

<file path=customXml/itemProps3.xml><?xml version="1.0" encoding="utf-8"?>
<ds:datastoreItem xmlns:ds="http://schemas.openxmlformats.org/officeDocument/2006/customXml" ds:itemID="{6785635D-8DBE-4DCA-B78D-17CB13332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tejyunsyo(houkan)</vt:lpstr>
      <vt:lpstr>hyoushi</vt:lpstr>
      <vt:lpstr>BT13</vt:lpstr>
      <vt:lpstr>BT13kisai</vt:lpstr>
      <vt:lpstr>'BT13'!Print_Area</vt:lpstr>
      <vt:lpstr>BT13kisai!Print_Area</vt:lpstr>
      <vt:lpstr>hyoushi!Print_Area</vt:lpstr>
      <vt:lpstr>'tejyunsyo(houkan)'!Print_Area</vt:lpstr>
      <vt:lpstr>'BT13'!Print_Titles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