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officedocument.wordprocessingml.document" Extension="docx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9" documentId="13_ncr:1_{838D42DF-7434-40BC-9C0F-B051153251A7}" xr6:coauthVersionLast="47" xr6:coauthVersionMax="47" xr10:uidLastSave="{19C0C89E-9A14-4CDB-BF2E-EE2945A664E6}"/>
  <bookViews>
    <workbookView xWindow="-120" yWindow="-120" windowWidth="29040" windowHeight="15720" xr2:uid="{00000000-000D-0000-FFFF-FFFF00000000}"/>
  </bookViews>
  <sheets>
    <sheet name="職務経歴書（様式２）" sheetId="5" r:id="rId1"/>
    <sheet name="記入要領（職務経歴書）" sheetId="6" r:id="rId2"/>
    <sheet name="身上申立書データ" sheetId="4" state="hidden" r:id="rId3"/>
  </sheets>
  <definedNames>
    <definedName name="OLE_LINK1" localSheetId="1">'記入要領（職務経歴書）'!$A$1</definedName>
    <definedName name="_xlnm.Print_Area" localSheetId="1">'記入要領（職務経歴書）'!$A$1:$J$54</definedName>
    <definedName name="_xlnm.Print_Area" localSheetId="0">'職務経歴書（様式２）'!$A$1:$O$45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5" l="1"/>
  <c r="O29" i="5"/>
  <c r="D29" i="5"/>
  <c r="O28" i="5"/>
  <c r="D28" i="5"/>
  <c r="Q28" i="5" s="1"/>
  <c r="O27" i="5"/>
  <c r="D27" i="5"/>
  <c r="G27" i="5" s="1"/>
  <c r="O26" i="5"/>
  <c r="D26" i="5"/>
  <c r="E26" i="5" s="1"/>
  <c r="O25" i="5"/>
  <c r="D25" i="5"/>
  <c r="O24" i="5"/>
  <c r="D24" i="5"/>
  <c r="O23" i="5"/>
  <c r="D23" i="5"/>
  <c r="G23" i="5" s="1"/>
  <c r="O22" i="5"/>
  <c r="D22" i="5"/>
  <c r="E22" i="5" s="1"/>
  <c r="O21" i="5"/>
  <c r="D21" i="5"/>
  <c r="O20" i="5"/>
  <c r="D20" i="5"/>
  <c r="O19" i="5"/>
  <c r="D19" i="5"/>
  <c r="G19" i="5" s="1"/>
  <c r="O18" i="5"/>
  <c r="D18" i="5"/>
  <c r="D17" i="5"/>
  <c r="Q17" i="5" s="1"/>
  <c r="O16" i="5"/>
  <c r="D16" i="5"/>
  <c r="D15" i="5"/>
  <c r="G26" i="5" l="1"/>
  <c r="E15" i="5"/>
  <c r="G15" i="5" s="1"/>
  <c r="D13" i="5"/>
  <c r="Q21" i="5"/>
  <c r="R21" i="5" s="1"/>
  <c r="Q25" i="5"/>
  <c r="R25" i="5" s="1"/>
  <c r="Q29" i="5"/>
  <c r="R29" i="5" s="1"/>
  <c r="Q20" i="5"/>
  <c r="R20" i="5" s="1"/>
  <c r="Q24" i="5"/>
  <c r="T24" i="5" s="1"/>
  <c r="E25" i="5"/>
  <c r="E20" i="5"/>
  <c r="G21" i="5"/>
  <c r="E24" i="5"/>
  <c r="G25" i="5"/>
  <c r="E28" i="5"/>
  <c r="E29" i="5"/>
  <c r="E21" i="5"/>
  <c r="G22" i="5"/>
  <c r="G28" i="5"/>
  <c r="G29" i="5"/>
  <c r="R17" i="5"/>
  <c r="T17" i="5" s="1"/>
  <c r="T28" i="5"/>
  <c r="R28" i="5"/>
  <c r="Q23" i="5"/>
  <c r="Q27" i="5"/>
  <c r="Q15" i="5"/>
  <c r="E16" i="5"/>
  <c r="G16" i="5" s="1"/>
  <c r="Q16" i="5"/>
  <c r="E17" i="5"/>
  <c r="G17" i="5" s="1"/>
  <c r="Q19" i="5"/>
  <c r="Q18" i="5"/>
  <c r="E19" i="5"/>
  <c r="G20" i="5"/>
  <c r="Q22" i="5"/>
  <c r="E23" i="5"/>
  <c r="G24" i="5"/>
  <c r="Q26" i="5"/>
  <c r="E27" i="5"/>
  <c r="E18" i="5"/>
  <c r="G18" i="5" s="1"/>
  <c r="T25" i="5" l="1"/>
  <c r="T29" i="5"/>
  <c r="T21" i="5"/>
  <c r="R24" i="5"/>
  <c r="T20" i="5"/>
  <c r="T26" i="5"/>
  <c r="R26" i="5"/>
  <c r="R16" i="5"/>
  <c r="T16" i="5" s="1"/>
  <c r="R15" i="5"/>
  <c r="T15" i="5" s="1"/>
  <c r="Q13" i="5"/>
  <c r="R18" i="5"/>
  <c r="T18" i="5" s="1"/>
  <c r="E13" i="5"/>
  <c r="G13" i="5" s="1"/>
  <c r="T27" i="5"/>
  <c r="R27" i="5"/>
  <c r="T22" i="5"/>
  <c r="R22" i="5"/>
  <c r="T19" i="5"/>
  <c r="R19" i="5"/>
  <c r="T23" i="5"/>
  <c r="R23" i="5"/>
  <c r="C2" i="4"/>
  <c r="R13" i="5" l="1"/>
  <c r="T13" i="5" s="1"/>
  <c r="N2" i="4"/>
  <c r="M2" i="4"/>
  <c r="L2" i="4"/>
  <c r="K2" i="4"/>
  <c r="J2" i="4"/>
  <c r="I2" i="4"/>
  <c r="H2" i="4"/>
  <c r="F2" i="4"/>
  <c r="G2" i="4" l="1"/>
  <c r="D2" i="4"/>
  <c r="E2" i="4"/>
  <c r="B2" i="4"/>
  <c r="A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0200-000001000000}">
      <text>
        <r>
          <rPr>
            <b/>
            <sz val="8"/>
            <color indexed="81"/>
            <rFont val="MS P ゴシック"/>
            <family val="3"/>
            <charset val="128"/>
          </rPr>
          <t>始期が月途中である場合でも、始期は月の初日として記入してください。（例：平成20</t>
        </r>
        <r>
          <rPr>
            <b/>
            <sz val="9"/>
            <color indexed="81"/>
            <rFont val="MS P ゴシック"/>
            <family val="3"/>
            <charset val="128"/>
          </rPr>
          <t>年4月15日が始期の場合、「H20.4.1」と記入。）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5" authorId="0" shapeId="0" xr:uid="{00000000-0006-0000-0200-000002000000}">
      <text>
        <r>
          <rPr>
            <b/>
            <sz val="8"/>
            <color indexed="81"/>
            <rFont val="MS P ゴシック"/>
            <family val="3"/>
            <charset val="128"/>
          </rPr>
          <t>終期が月途中である場合でも、終期は月の末日として記入してください。（例：平成21年3月15日が終期の場合、「H21.3.31」と記入。）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<sst xmlns="http://schemas.openxmlformats.org/spreadsheetml/2006/main" count="101" uniqueCount="52">
  <si>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</si>
  <si>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</si>
  <si>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</si>
  <si>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採用希望
区分</t>
    <rPh sb="0" eb="2">
      <t>サイヨウ</t>
    </rPh>
    <rPh sb="2" eb="4">
      <t>キボウ</t>
    </rPh>
    <rPh sb="5" eb="7">
      <t>クブン</t>
    </rPh>
    <phoneticPr fontId="1"/>
  </si>
  <si>
    <t>第１
希望</t>
    <rPh sb="0" eb="1">
      <t>ダイ</t>
    </rPh>
    <rPh sb="3" eb="5">
      <t>キボウ</t>
    </rPh>
    <phoneticPr fontId="1"/>
  </si>
  <si>
    <t>第２
希望</t>
    <rPh sb="0" eb="1">
      <t>ダイ</t>
    </rPh>
    <rPh sb="3" eb="5">
      <t>キボウ</t>
    </rPh>
    <phoneticPr fontId="1"/>
  </si>
  <si>
    <t>〒</t>
    <phoneticPr fontId="1"/>
  </si>
  <si>
    <t>携帯電話</t>
    <rPh sb="0" eb="2">
      <t>ケイタイ</t>
    </rPh>
    <rPh sb="2" eb="4">
      <t>デンワ</t>
    </rPh>
    <phoneticPr fontId="1"/>
  </si>
  <si>
    <t>FAX番号</t>
    <rPh sb="3" eb="5">
      <t>バンゴウ</t>
    </rPh>
    <phoneticPr fontId="1"/>
  </si>
  <si>
    <t>電話</t>
    <rPh sb="0" eb="1">
      <t>デン</t>
    </rPh>
    <rPh sb="1" eb="2">
      <t>ハナシ</t>
    </rPh>
    <phoneticPr fontId="1"/>
  </si>
  <si>
    <t>上記で希望した行政分野以外に配属されても勤務する意思がある（はい又はいいえのいずれかを選択→）</t>
    <rPh sb="0" eb="2">
      <t>ジョウキ</t>
    </rPh>
    <rPh sb="3" eb="5">
      <t>キボウ</t>
    </rPh>
    <rPh sb="7" eb="9">
      <t>ギョウセイ</t>
    </rPh>
    <rPh sb="9" eb="11">
      <t>ブンヤ</t>
    </rPh>
    <rPh sb="11" eb="13">
      <t>イガイ</t>
    </rPh>
    <rPh sb="14" eb="16">
      <t>ハイゾク</t>
    </rPh>
    <rPh sb="20" eb="22">
      <t>キンム</t>
    </rPh>
    <rPh sb="24" eb="26">
      <t>イシ</t>
    </rPh>
    <rPh sb="32" eb="33">
      <t>マタ</t>
    </rPh>
    <rPh sb="43" eb="45">
      <t>センタク</t>
    </rPh>
    <phoneticPr fontId="1"/>
  </si>
  <si>
    <t>年齢</t>
    <rPh sb="0" eb="2">
      <t>ネンレイ</t>
    </rPh>
    <phoneticPr fontId="1"/>
  </si>
  <si>
    <t>ﾒｰﾙｱﾄﾞﾚｽ</t>
  </si>
  <si>
    <t>ふりがな</t>
  </si>
  <si>
    <t>職務経歴書</t>
    <rPh sb="0" eb="2">
      <t>ショクム</t>
    </rPh>
    <rPh sb="2" eb="5">
      <t>ケイレキショ</t>
    </rPh>
    <phoneticPr fontId="1"/>
  </si>
  <si>
    <t>採用希望区分</t>
    <rPh sb="0" eb="2">
      <t>サイヨウ</t>
    </rPh>
    <rPh sb="2" eb="4">
      <t>キボウ</t>
    </rPh>
    <rPh sb="4" eb="6">
      <t>クブン</t>
    </rPh>
    <phoneticPr fontId="1"/>
  </si>
  <si>
    <t>年齢基準日</t>
    <rPh sb="0" eb="2">
      <t>ネンレイ</t>
    </rPh>
    <rPh sb="2" eb="5">
      <t>キジュンビ</t>
    </rPh>
    <phoneticPr fontId="1"/>
  </si>
  <si>
    <t>労働時間数</t>
    <rPh sb="0" eb="2">
      <t>ロウドウ</t>
    </rPh>
    <rPh sb="2" eb="5">
      <t>ジカンスウ</t>
    </rPh>
    <phoneticPr fontId="1"/>
  </si>
  <si>
    <t>一般行政事務</t>
    <rPh sb="0" eb="2">
      <t>イッパン</t>
    </rPh>
    <rPh sb="2" eb="4">
      <t>ギョウセイ</t>
    </rPh>
    <rPh sb="4" eb="6">
      <t>ジム</t>
    </rPh>
    <phoneticPr fontId="7"/>
  </si>
  <si>
    <t>30時間以上</t>
    <phoneticPr fontId="7"/>
  </si>
  <si>
    <t>正規の修学年数</t>
    <phoneticPr fontId="1"/>
  </si>
  <si>
    <t>情報セキュリティ・ＩＴ等関係事務</t>
    <rPh sb="0" eb="2">
      <t>ジョウホウ</t>
    </rPh>
    <rPh sb="11" eb="12">
      <t>トウ</t>
    </rPh>
    <rPh sb="12" eb="14">
      <t>カンケイ</t>
    </rPh>
    <rPh sb="14" eb="16">
      <t>ジム</t>
    </rPh>
    <phoneticPr fontId="7"/>
  </si>
  <si>
    <t>20時間以上30時間未満</t>
    <phoneticPr fontId="7"/>
  </si>
  <si>
    <t>正規の修学年数外</t>
    <phoneticPr fontId="1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</si>
  <si>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7"/>
  </si>
  <si>
    <t>20時間未満</t>
    <phoneticPr fontId="7"/>
  </si>
  <si>
    <t>就業（アルバイト含む）</t>
    <rPh sb="8" eb="9">
      <t>フク</t>
    </rPh>
    <phoneticPr fontId="1"/>
  </si>
  <si>
    <t>無職</t>
    <rPh sb="0" eb="2">
      <t>ムショク</t>
    </rPh>
    <phoneticPr fontId="1"/>
  </si>
  <si>
    <t>採用希望区分</t>
    <rPh sb="0" eb="2">
      <t>サイヨウ</t>
    </rPh>
    <rPh sb="2" eb="4">
      <t>キボウ</t>
    </rPh>
    <rPh sb="4" eb="6">
      <t>クブン</t>
    </rPh>
    <phoneticPr fontId="7"/>
  </si>
  <si>
    <t>氏　　名</t>
    <rPh sb="0" eb="1">
      <t>シ</t>
    </rPh>
    <rPh sb="3" eb="4">
      <t>ナ</t>
    </rPh>
    <phoneticPr fontId="7"/>
  </si>
  <si>
    <t>◆ 職務経歴を以下に記載してください。</t>
    <rPh sb="2" eb="4">
      <t>ショクム</t>
    </rPh>
    <rPh sb="4" eb="6">
      <t>ケイレキ</t>
    </rPh>
    <rPh sb="7" eb="9">
      <t>イカ</t>
    </rPh>
    <rPh sb="10" eb="12">
      <t>キサイ</t>
    </rPh>
    <phoneticPr fontId="7"/>
  </si>
  <si>
    <t>合計</t>
    <rPh sb="0" eb="2">
      <t>ゴウケイ</t>
    </rPh>
    <phoneticPr fontId="7"/>
  </si>
  <si>
    <t>-</t>
    <phoneticPr fontId="7"/>
  </si>
  <si>
    <t>期　間</t>
    <rPh sb="0" eb="1">
      <t>キ</t>
    </rPh>
    <rPh sb="2" eb="3">
      <t>アイダ</t>
    </rPh>
    <phoneticPr fontId="11"/>
  </si>
  <si>
    <t>月数</t>
    <rPh sb="0" eb="2">
      <t>ゲッスウ</t>
    </rPh>
    <phoneticPr fontId="1"/>
  </si>
  <si>
    <t>年月数</t>
    <rPh sb="0" eb="1">
      <t>ネン</t>
    </rPh>
    <rPh sb="1" eb="3">
      <t>ツキスウ</t>
    </rPh>
    <phoneticPr fontId="11"/>
  </si>
  <si>
    <t>区分</t>
    <rPh sb="0" eb="2">
      <t>クブン</t>
    </rPh>
    <phoneticPr fontId="1"/>
  </si>
  <si>
    <t>勤務先名称</t>
    <rPh sb="0" eb="3">
      <t>キンムサキ</t>
    </rPh>
    <rPh sb="3" eb="5">
      <t>メイショウ</t>
    </rPh>
    <phoneticPr fontId="1"/>
  </si>
  <si>
    <t>業務内容（担当業務の詳細、実績等）、ポジション（職位、部下の数等）</t>
    <rPh sb="0" eb="2">
      <t>ギョウム</t>
    </rPh>
    <rPh sb="2" eb="4">
      <t>ナイヨウ</t>
    </rPh>
    <rPh sb="5" eb="7">
      <t>タントウ</t>
    </rPh>
    <rPh sb="7" eb="9">
      <t>ギョウム</t>
    </rPh>
    <rPh sb="10" eb="12">
      <t>ショウサイ</t>
    </rPh>
    <rPh sb="13" eb="15">
      <t>ジッセキ</t>
    </rPh>
    <rPh sb="15" eb="16">
      <t>トウ</t>
    </rPh>
    <rPh sb="24" eb="26">
      <t>ショクイ</t>
    </rPh>
    <rPh sb="27" eb="29">
      <t>ブカ</t>
    </rPh>
    <rPh sb="30" eb="31">
      <t>カズ</t>
    </rPh>
    <rPh sb="31" eb="32">
      <t>トウ</t>
    </rPh>
    <phoneticPr fontId="7"/>
  </si>
  <si>
    <t>勤務時間数
（１週間あたり）</t>
    <phoneticPr fontId="7"/>
  </si>
  <si>
    <t>～</t>
    <phoneticPr fontId="1"/>
  </si>
  <si>
    <t>-</t>
    <phoneticPr fontId="11"/>
  </si>
  <si>
    <t>◆ 取得した資格（語学を除く）があれば、以下に記載してください。</t>
    <rPh sb="2" eb="4">
      <t>シュトク</t>
    </rPh>
    <rPh sb="6" eb="8">
      <t>シカク</t>
    </rPh>
    <rPh sb="9" eb="11">
      <t>ゴガク</t>
    </rPh>
    <rPh sb="12" eb="13">
      <t>ノゾ</t>
    </rPh>
    <rPh sb="20" eb="22">
      <t>イカ</t>
    </rPh>
    <rPh sb="23" eb="25">
      <t>キサイ</t>
    </rPh>
    <phoneticPr fontId="7"/>
  </si>
  <si>
    <t>取得年月日</t>
    <rPh sb="0" eb="2">
      <t>シュトク</t>
    </rPh>
    <rPh sb="2" eb="4">
      <t>ネンゲツ</t>
    </rPh>
    <rPh sb="4" eb="5">
      <t>ビ</t>
    </rPh>
    <phoneticPr fontId="7"/>
  </si>
  <si>
    <t>名称</t>
    <rPh sb="0" eb="2">
      <t>メイショウ</t>
    </rPh>
    <phoneticPr fontId="7"/>
  </si>
  <si>
    <t>◆ 取得した資格（語学に限る）があれば、以下に記載してください。</t>
    <rPh sb="2" eb="4">
      <t>シュトク</t>
    </rPh>
    <rPh sb="6" eb="8">
      <t>シカク</t>
    </rPh>
    <rPh sb="9" eb="11">
      <t>ゴガク</t>
    </rPh>
    <rPh sb="12" eb="13">
      <t>カギ</t>
    </rPh>
    <rPh sb="20" eb="22">
      <t>イカ</t>
    </rPh>
    <rPh sb="23" eb="25">
      <t>キサイ</t>
    </rPh>
    <phoneticPr fontId="7"/>
  </si>
  <si>
    <t>ふりがな</t>
    <phoneticPr fontId="7"/>
  </si>
  <si>
    <t>（令和４年度　東北厚生局係長級職員（一般職相当）採用選考）</t>
    <rPh sb="1" eb="3">
      <t>レイワ</t>
    </rPh>
    <rPh sb="4" eb="6">
      <t>ネンド</t>
    </rPh>
    <rPh sb="7" eb="9">
      <t>トウホク</t>
    </rPh>
    <rPh sb="9" eb="12">
      <t>コウセイキョク</t>
    </rPh>
    <rPh sb="12" eb="15">
      <t>カカリチョウキュウ</t>
    </rPh>
    <rPh sb="15" eb="17">
      <t>ショクイン</t>
    </rPh>
    <rPh sb="18" eb="21">
      <t>イッパンショク</t>
    </rPh>
    <rPh sb="21" eb="23">
      <t>ソウトウ</t>
    </rPh>
    <rPh sb="24" eb="26">
      <t>サイヨウ</t>
    </rPh>
    <rPh sb="26" eb="28">
      <t>センコウ</t>
    </rPh>
    <phoneticPr fontId="1"/>
  </si>
  <si>
    <t>（様式２）</t>
    <rPh sb="1" eb="3">
      <t>ヨウシキ</t>
    </rPh>
    <phoneticPr fontId="1"/>
  </si>
  <si>
    <t>※</t>
    <phoneticPr fontId="1"/>
  </si>
  <si>
    <t>同一月に複数の職務経験がある場合は、１週間あたりの勤務時間数が多い方の職歴を記載</t>
    <phoneticPr fontId="1"/>
  </si>
  <si>
    <t>令和７年11月30日までの経歴を記載</t>
    <rPh sb="0" eb="2">
      <t>レイワ</t>
    </rPh>
    <rPh sb="3" eb="4">
      <t>ネン</t>
    </rPh>
    <rPh sb="6" eb="7">
      <t>ガツ</t>
    </rPh>
    <rPh sb="9" eb="10">
      <t>ニチ</t>
    </rPh>
    <rPh sb="13" eb="15">
      <t>ケイレキ</t>
    </rPh>
    <rPh sb="16" eb="18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</si>
</sst>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[$-411]ge\.m"/>
    <numFmt numFmtId="178" formatCode="0_);[Red]\(0\)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name val="ＭＳ ゴシック"/>
      <family val="2"/>
      <charset val="128"/>
    </font>
    <font>
      <sz val="11"/>
      <color rgb="FF0000FF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 applyFill="1">
      <alignment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4" fillId="0" borderId="0" xfId="0" applyFont="1" applyFill="1" applyAlignment="1">
      <alignment horizontal="centerContinuous" vertical="center"/>
    </xf>
    <xf numFmtId="0" fontId="5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57" fontId="5" fillId="0" borderId="1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3" fillId="0" borderId="4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3" fillId="0" borderId="3" xfId="0" applyFont="1" applyFill="1" applyBorder="1">
      <alignment vertical="center"/>
    </xf>
    <xf numFmtId="178" fontId="8" fillId="0" borderId="3" xfId="0" applyNumberFormat="1" applyFont="1" applyFill="1" applyBorder="1" applyAlignment="1">
      <alignment horizontal="right" vertical="center" shrinkToFit="1"/>
    </xf>
    <xf numFmtId="178" fontId="9" fillId="0" borderId="2" xfId="0" applyNumberFormat="1" applyFont="1" applyFill="1" applyBorder="1" applyAlignment="1">
      <alignment horizontal="right" vertical="center" shrinkToFit="1"/>
    </xf>
    <xf numFmtId="0" fontId="5" fillId="0" borderId="3" xfId="0" applyNumberFormat="1" applyFont="1" applyFill="1" applyBorder="1" applyAlignment="1">
      <alignment horizontal="center" vertical="center" shrinkToFit="1"/>
    </xf>
    <xf numFmtId="178" fontId="9" fillId="0" borderId="11" xfId="0" applyNumberFormat="1" applyFont="1" applyFill="1" applyBorder="1" applyAlignment="1">
      <alignment horizontal="right" vertical="center" shrinkToFit="1"/>
    </xf>
    <xf numFmtId="178" fontId="9" fillId="0" borderId="0" xfId="0" applyNumberFormat="1" applyFont="1" applyFill="1" applyBorder="1" applyAlignment="1">
      <alignment horizontal="right" vertical="center" shrinkToFit="1"/>
    </xf>
    <xf numFmtId="0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horizontal="center" vertical="center" shrinkToFit="1"/>
    </xf>
    <xf numFmtId="177" fontId="5" fillId="0" borderId="2" xfId="0" applyNumberFormat="1" applyFont="1" applyFill="1" applyBorder="1" applyAlignment="1">
      <alignment vertical="center" shrinkToFit="1"/>
    </xf>
    <xf numFmtId="178" fontId="12" fillId="0" borderId="0" xfId="0" applyNumberFormat="1" applyFont="1" applyFill="1" applyBorder="1" applyAlignment="1">
      <alignment vertical="top"/>
    </xf>
    <xf numFmtId="178" fontId="8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13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0" applyNumberFormat="1" applyFont="1" applyFill="1" applyBorder="1" applyAlignment="1">
      <alignment horizontal="center" vertical="center" shrinkToFit="1"/>
    </xf>
    <xf numFmtId="0" fontId="1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10" fillId="2" borderId="0" xfId="0" applyNumberFormat="1" applyFont="1" applyFill="1" applyBorder="1" applyAlignment="1" applyProtection="1">
      <alignment horizontal="center" vertical="center" shrinkToFit="1"/>
      <protection locked="0" hidden="1"/>
    </xf>
    <xf numFmtId="0" fontId="12" fillId="0" borderId="0" xfId="0" applyNumberFormat="1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center" vertical="center" shrinkToFit="1"/>
    </xf>
    <xf numFmtId="0" fontId="14" fillId="0" borderId="0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57" fontId="6" fillId="0" borderId="0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8" fontId="9" fillId="0" borderId="11" xfId="0" applyNumberFormat="1" applyFont="1" applyFill="1" applyBorder="1" applyAlignment="1">
      <alignment horizontal="center" vertical="center" shrinkToFit="1"/>
    </xf>
    <xf numFmtId="0" fontId="13" fillId="0" borderId="11" xfId="0" applyNumberFormat="1" applyFont="1" applyFill="1" applyBorder="1" applyAlignment="1" applyProtection="1">
      <alignment horizontal="center" vertical="center" shrinkToFit="1"/>
      <protection locked="0"/>
    </xf>
    <xf numFmtId="178" fontId="9" fillId="0" borderId="2" xfId="0" applyNumberFormat="1" applyFont="1" applyFill="1" applyBorder="1" applyAlignment="1">
      <alignment horizontal="center" vertical="center" shrinkToFit="1"/>
    </xf>
    <xf numFmtId="0" fontId="13" fillId="0" borderId="2" xfId="0" applyNumberFormat="1" applyFont="1" applyFill="1" applyBorder="1" applyAlignment="1" applyProtection="1">
      <alignment horizontal="center" vertical="center" shrinkToFit="1"/>
      <protection locked="0"/>
    </xf>
    <xf numFmtId="177" fontId="10" fillId="2" borderId="2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11" xfId="0" applyNumberFormat="1" applyFont="1" applyFill="1" applyBorder="1" applyAlignment="1" applyProtection="1">
      <alignment horizontal="center" vertical="center" shrinkToFit="1"/>
      <protection locked="0"/>
    </xf>
    <xf numFmtId="177" fontId="10" fillId="0" borderId="3" xfId="0" applyNumberFormat="1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 shrinkToFit="1"/>
    </xf>
    <xf numFmtId="0" fontId="20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Alignment="1">
      <alignment horizontal="right" vertical="center"/>
    </xf>
    <xf numFmtId="0" fontId="21" fillId="0" borderId="0" xfId="0" applyFont="1" applyFill="1">
      <alignment vertical="center"/>
    </xf>
    <xf numFmtId="0" fontId="21" fillId="0" borderId="0" xfId="0" applyFont="1" applyFill="1" applyAlignment="1">
      <alignment horizontal="center" vertical="center"/>
    </xf>
    <xf numFmtId="57" fontId="6" fillId="2" borderId="1" xfId="0" applyNumberFormat="1" applyFont="1" applyFill="1" applyBorder="1" applyAlignment="1" applyProtection="1">
      <alignment horizontal="center" vertical="center"/>
      <protection locked="0"/>
    </xf>
    <xf numFmtId="57" fontId="5" fillId="2" borderId="2" xfId="0" applyNumberFormat="1" applyFont="1" applyFill="1" applyBorder="1" applyAlignment="1" applyProtection="1">
      <alignment horizontal="center" vertical="center"/>
      <protection locked="0"/>
    </xf>
    <xf numFmtId="57" fontId="5" fillId="2" borderId="3" xfId="0" applyNumberFormat="1" applyFont="1" applyFill="1" applyBorder="1" applyAlignment="1" applyProtection="1">
      <alignment horizontal="center" vertical="center"/>
      <protection locked="0"/>
    </xf>
    <xf numFmtId="57" fontId="5" fillId="2" borderId="11" xfId="0" applyNumberFormat="1" applyFont="1" applyFill="1" applyBorder="1" applyAlignment="1" applyProtection="1">
      <alignment horizontal="center" vertical="center"/>
      <protection locked="0"/>
    </xf>
    <xf numFmtId="57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5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2" xfId="0" applyNumberFormat="1" applyFont="1" applyFill="1" applyBorder="1" applyAlignment="1" applyProtection="1">
      <alignment horizontal="left" vertical="center" wrapText="1"/>
      <protection locked="0"/>
    </xf>
    <xf numFmtId="177" fontId="5" fillId="4" borderId="2" xfId="0" applyNumberFormat="1" applyFont="1" applyFill="1" applyBorder="1" applyAlignment="1">
      <alignment horizontal="center" vertical="center" shrinkToFit="1"/>
    </xf>
    <xf numFmtId="177" fontId="5" fillId="4" borderId="3" xfId="0" applyNumberFormat="1" applyFont="1" applyFill="1" applyBorder="1" applyAlignment="1">
      <alignment horizontal="center" vertical="center" shrinkToFit="1"/>
    </xf>
    <xf numFmtId="177" fontId="5" fillId="4" borderId="11" xfId="0" applyNumberFormat="1" applyFont="1" applyFill="1" applyBorder="1" applyAlignment="1">
      <alignment horizontal="center" vertical="center" shrinkToFit="1"/>
    </xf>
    <xf numFmtId="0" fontId="10" fillId="4" borderId="7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 wrapText="1" shrinkToFit="1"/>
    </xf>
    <xf numFmtId="0" fontId="10" fillId="4" borderId="3" xfId="0" applyFont="1" applyFill="1" applyBorder="1" applyAlignment="1">
      <alignment horizontal="left" vertical="center" wrapText="1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shrinkToFit="1"/>
      <protection locked="0"/>
    </xf>
    <xf numFmtId="0" fontId="6" fillId="4" borderId="2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_rels/vmlDrawing2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228600</xdr:colOff>
      <xdr:row>14</xdr:row>
      <xdr:rowOff>28574</xdr:rowOff>
    </xdr:from>
    <xdr:to>
      <xdr:col>23</xdr:col>
      <xdr:colOff>164041</xdr:colOff>
      <xdr:row>15</xdr:row>
      <xdr:rowOff>19049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563350" y="3600449"/>
          <a:ext cx="1307041" cy="1095375"/>
        </a:xfrm>
        <a:prstGeom prst="wedgeRectCallout">
          <a:avLst>
            <a:gd name="adj1" fmla="val -61541"/>
            <a:gd name="adj2" fmla="val -25000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自動で入力されない場合はプルダウンリストから選んでください</a:t>
          </a:r>
        </a:p>
      </xdr:txBody>
    </xdr:sp>
    <xdr:clientData/>
  </xdr:twoCellAnchor>
  <xdr:twoCellAnchor>
    <xdr:from>
      <xdr:col>21</xdr:col>
      <xdr:colOff>161925</xdr:colOff>
      <xdr:row>5</xdr:row>
      <xdr:rowOff>66675</xdr:rowOff>
    </xdr:from>
    <xdr:to>
      <xdr:col>27</xdr:col>
      <xdr:colOff>552450</xdr:colOff>
      <xdr:row>9</xdr:row>
      <xdr:rowOff>114298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496675" y="1200150"/>
          <a:ext cx="4505325" cy="600073"/>
        </a:xfrm>
        <a:prstGeom prst="wedgeRectCallout">
          <a:avLst>
            <a:gd name="adj1" fmla="val -50976"/>
            <a:gd name="adj2" fmla="val 12242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当該様式はｐｄｆ等に</a:t>
          </a:r>
          <a:r>
            <a:rPr kumimoji="1" lang="ja-JP" altLang="en-US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変換せずにＥｘｃｅｌファイルのままご提出ください</a:t>
          </a:r>
          <a:endParaRPr kumimoji="1" lang="en-US" altLang="ja-JP" sz="1100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0</xdr:row>
          <xdr:rowOff>104775</xdr:rowOff>
        </xdr:from>
        <xdr:to>
          <xdr:col>9</xdr:col>
          <xdr:colOff>0</xdr:colOff>
          <xdr:row>53</xdr:row>
          <xdr:rowOff>161925</xdr:rowOff>
        </xdr:to>
        <xdr:sp macro="" textlink="">
          <xdr:nvSpPr>
            <xdr:cNvPr id="4106" name="Object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embeddings/Microsoft_Word_Document.docx" Type="http://schemas.openxmlformats.org/officeDocument/2006/relationships/package"/><Relationship Id="rId5" Target="../media/image1.emf" Type="http://schemas.openxmlformats.org/officeDocument/2006/relationships/image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70C0"/>
    <pageSetUpPr fitToPage="1"/>
  </sheetPr>
  <dimension ref="A1:U54"/>
  <sheetViews>
    <sheetView showGridLines="0" tabSelected="1" view="pageBreakPreview" zoomScaleNormal="100" zoomScaleSheetLayoutView="100" workbookViewId="0">
      <pane ySplit="14" topLeftCell="A15" activePane="bottomLeft" state="frozen"/>
      <selection pane="bottomLeft" activeCell="Z15" sqref="Z15"/>
    </sheetView>
  </sheetViews>
  <sheetFormatPr defaultRowHeight="13.5"/>
  <cols>
    <col min="1" max="1" width="7" style="5" customWidth="1"/>
    <col min="2" max="2" width="3.375" style="5" bestFit="1" customWidth="1"/>
    <col min="3" max="3" width="7" style="5" customWidth="1"/>
    <col min="4" max="4" width="5.25" style="5" customWidth="1"/>
    <col min="5" max="5" width="3.625" style="53" customWidth="1"/>
    <col min="6" max="6" width="2.5" style="5" bestFit="1" customWidth="1"/>
    <col min="7" max="7" width="3.625" style="53" customWidth="1"/>
    <col min="8" max="8" width="13" style="5" customWidth="1"/>
    <col min="9" max="9" width="35.375" style="5" customWidth="1"/>
    <col min="10" max="10" width="8.625" style="5" customWidth="1"/>
    <col min="11" max="11" width="10.75" style="5" customWidth="1"/>
    <col min="12" max="12" width="10.875" style="5" customWidth="1"/>
    <col min="13" max="13" width="24" style="5" customWidth="1"/>
    <col min="14" max="14" width="9.625" style="53" customWidth="1"/>
    <col min="15" max="15" width="13.75" style="5" bestFit="1" customWidth="1"/>
    <col min="16" max="17" width="28.25" style="5" hidden="1" customWidth="1"/>
    <col min="18" max="19" width="21.625" style="5" hidden="1" customWidth="1"/>
    <col min="20" max="20" width="15.875" style="5" hidden="1" customWidth="1"/>
    <col min="21" max="21" width="20" style="5" hidden="1" customWidth="1"/>
    <col min="22" max="16384" width="9" style="5"/>
  </cols>
  <sheetData>
    <row r="1" spans="1:21" ht="35.1" customHeight="1">
      <c r="A1" s="4" t="s">
        <v>14</v>
      </c>
      <c r="B1" s="4"/>
      <c r="C1" s="4"/>
      <c r="D1" s="4"/>
      <c r="E1" s="51"/>
      <c r="F1" s="4"/>
      <c r="G1" s="51"/>
      <c r="H1" s="4"/>
      <c r="I1" s="4"/>
      <c r="J1" s="4"/>
      <c r="K1" s="4"/>
      <c r="L1" s="4"/>
      <c r="M1" s="4"/>
      <c r="N1" s="51"/>
      <c r="O1" s="62" t="s">
        <v>48</v>
      </c>
    </row>
    <row r="2" spans="1:21" s="6" customFormat="1" ht="7.5" customHeight="1">
      <c r="E2" s="52"/>
      <c r="G2" s="52"/>
      <c r="M2" s="7"/>
      <c r="N2" s="63"/>
      <c r="Q2" s="8" t="s">
        <v>15</v>
      </c>
      <c r="R2" s="8" t="s">
        <v>16</v>
      </c>
      <c r="S2" s="8" t="s">
        <v>17</v>
      </c>
      <c r="T2" s="9"/>
    </row>
    <row r="3" spans="1:21" s="6" customFormat="1" ht="15.95" customHeight="1">
      <c r="A3" s="1"/>
      <c r="B3" s="67" t="s">
        <v>49</v>
      </c>
      <c r="C3" s="68" t="s">
        <v>51</v>
      </c>
      <c r="D3" s="68"/>
      <c r="E3" s="69"/>
      <c r="F3" s="68"/>
      <c r="G3" s="69"/>
      <c r="H3" s="68"/>
      <c r="I3" s="68"/>
      <c r="J3" s="5"/>
      <c r="N3" s="52"/>
      <c r="Q3" s="10" t="s">
        <v>18</v>
      </c>
      <c r="R3" s="11">
        <v>44287</v>
      </c>
      <c r="S3" s="10" t="s">
        <v>19</v>
      </c>
      <c r="T3" s="12">
        <v>1</v>
      </c>
      <c r="U3" s="5" t="s">
        <v>20</v>
      </c>
    </row>
    <row r="4" spans="1:21" ht="15.95" customHeight="1">
      <c r="A4" s="1"/>
      <c r="B4" s="67" t="s">
        <v>49</v>
      </c>
      <c r="C4" s="68" t="s">
        <v>50</v>
      </c>
      <c r="D4" s="68"/>
      <c r="E4" s="69"/>
      <c r="F4" s="68"/>
      <c r="G4" s="69"/>
      <c r="H4" s="68"/>
      <c r="I4" s="68"/>
      <c r="J4" s="68"/>
      <c r="Q4" s="13" t="s">
        <v>21</v>
      </c>
      <c r="S4" s="14" t="s">
        <v>22</v>
      </c>
      <c r="T4" s="15">
        <v>0.8</v>
      </c>
      <c r="U4" s="5" t="s">
        <v>23</v>
      </c>
    </row>
    <row r="5" spans="1:21" s="6" customFormat="1" ht="15.75" customHeight="1">
      <c r="A5" s="1"/>
      <c r="E5" s="52"/>
      <c r="G5" s="52"/>
      <c r="K5" s="91" t="s">
        <v>24</v>
      </c>
      <c r="L5" s="92"/>
      <c r="M5" s="92"/>
      <c r="N5" s="61"/>
      <c r="O5" s="16"/>
      <c r="P5" s="7"/>
      <c r="Q5" s="7"/>
      <c r="R5" s="5"/>
      <c r="S5" s="13" t="s">
        <v>25</v>
      </c>
      <c r="T5" s="17">
        <v>0.5</v>
      </c>
      <c r="U5" s="5" t="s">
        <v>26</v>
      </c>
    </row>
    <row r="6" spans="1:21" s="6" customFormat="1" ht="6" customHeight="1">
      <c r="A6" s="1"/>
      <c r="E6" s="52"/>
      <c r="G6" s="52"/>
      <c r="N6" s="52"/>
      <c r="O6" s="18"/>
      <c r="Q6" s="19"/>
      <c r="R6" s="5"/>
      <c r="S6" s="5"/>
      <c r="T6" s="5"/>
      <c r="U6" s="5" t="s">
        <v>27</v>
      </c>
    </row>
    <row r="7" spans="1:21" s="6" customFormat="1" ht="15.95" customHeight="1">
      <c r="A7" s="1"/>
      <c r="E7" s="52"/>
      <c r="G7" s="52"/>
      <c r="K7" s="78" t="s">
        <v>28</v>
      </c>
      <c r="L7" s="80"/>
      <c r="M7" s="93" t="s">
        <v>18</v>
      </c>
      <c r="N7" s="94"/>
      <c r="O7" s="95"/>
      <c r="P7" s="7"/>
      <c r="Q7" s="19"/>
      <c r="R7" s="19"/>
      <c r="S7" s="7"/>
      <c r="T7" s="7"/>
    </row>
    <row r="8" spans="1:21" s="6" customFormat="1" ht="6" customHeight="1">
      <c r="A8" s="1"/>
      <c r="E8" s="52"/>
      <c r="G8" s="52"/>
      <c r="N8" s="52"/>
      <c r="O8" s="20"/>
      <c r="Q8" s="19"/>
      <c r="R8" s="19"/>
      <c r="S8" s="7"/>
      <c r="T8" s="7"/>
    </row>
    <row r="9" spans="1:21" s="6" customFormat="1" ht="15.95" customHeight="1">
      <c r="A9" s="1"/>
      <c r="E9" s="52"/>
      <c r="G9" s="52"/>
      <c r="K9" s="96" t="s">
        <v>46</v>
      </c>
      <c r="L9" s="97"/>
      <c r="M9" s="98"/>
      <c r="N9" s="99"/>
      <c r="O9" s="100"/>
      <c r="R9" s="5"/>
    </row>
    <row r="10" spans="1:21" s="6" customFormat="1" ht="15.95" customHeight="1">
      <c r="A10" s="1"/>
      <c r="E10" s="52"/>
      <c r="G10" s="52"/>
      <c r="K10" s="101" t="s">
        <v>29</v>
      </c>
      <c r="L10" s="102"/>
      <c r="M10" s="105"/>
      <c r="N10" s="106"/>
      <c r="O10" s="107"/>
      <c r="Q10" s="5"/>
      <c r="R10" s="5"/>
    </row>
    <row r="11" spans="1:21" s="6" customFormat="1" ht="15.95" customHeight="1">
      <c r="A11" s="1"/>
      <c r="E11" s="52"/>
      <c r="G11" s="52"/>
      <c r="K11" s="103"/>
      <c r="L11" s="104"/>
      <c r="M11" s="108"/>
      <c r="N11" s="109"/>
      <c r="O11" s="110"/>
      <c r="Q11" s="5"/>
      <c r="R11" s="5"/>
    </row>
    <row r="12" spans="1:21" s="6" customFormat="1" ht="15.95" customHeight="1">
      <c r="A12" s="5" t="s">
        <v>30</v>
      </c>
      <c r="E12" s="52"/>
      <c r="G12" s="52"/>
      <c r="N12" s="52"/>
      <c r="O12" s="7"/>
      <c r="P12" s="5"/>
      <c r="Q12" s="5"/>
    </row>
    <row r="13" spans="1:21" ht="30" customHeight="1">
      <c r="A13" s="83" t="s">
        <v>31</v>
      </c>
      <c r="B13" s="84"/>
      <c r="C13" s="85"/>
      <c r="D13" s="21" t="str">
        <f>IF(SUM(D15:D29)=0,"",(SUM(D15:D29)))</f>
        <v/>
      </c>
      <c r="E13" s="56" t="str">
        <f>IF(D13="","",ROUNDDOWN(D13/12,0))</f>
        <v/>
      </c>
      <c r="F13" s="23" t="s">
        <v>32</v>
      </c>
      <c r="G13" s="54" t="str">
        <f>IF(D13="","",D13-(E13*12))</f>
        <v/>
      </c>
      <c r="H13" s="25"/>
      <c r="I13" s="26"/>
      <c r="J13" s="27"/>
      <c r="K13" s="27"/>
      <c r="L13" s="27"/>
      <c r="M13" s="27"/>
      <c r="N13" s="64"/>
      <c r="O13" s="28"/>
      <c r="P13" s="29" t="s">
        <v>31</v>
      </c>
      <c r="Q13" s="21" t="str">
        <f>IF(SUM(Q15:Q29)=0,"",(SUM(Q15:Q29)))</f>
        <v/>
      </c>
      <c r="R13" s="22" t="str">
        <f>IF(Q13="","",ROUNDDOWN(Q13/12,0))</f>
        <v/>
      </c>
      <c r="S13" s="23" t="s">
        <v>32</v>
      </c>
      <c r="T13" s="24" t="str">
        <f>IF(Q13="","",Q13-(R13*12))</f>
        <v/>
      </c>
    </row>
    <row r="14" spans="1:21" ht="30" customHeight="1">
      <c r="A14" s="86" t="s">
        <v>33</v>
      </c>
      <c r="B14" s="87"/>
      <c r="C14" s="88"/>
      <c r="D14" s="47" t="s">
        <v>34</v>
      </c>
      <c r="E14" s="86" t="s">
        <v>35</v>
      </c>
      <c r="F14" s="87"/>
      <c r="G14" s="88"/>
      <c r="H14" s="48" t="s">
        <v>36</v>
      </c>
      <c r="I14" s="49" t="s">
        <v>37</v>
      </c>
      <c r="J14" s="89" t="s">
        <v>38</v>
      </c>
      <c r="K14" s="90"/>
      <c r="L14" s="90"/>
      <c r="M14" s="90"/>
      <c r="N14" s="65"/>
      <c r="O14" s="50" t="s">
        <v>39</v>
      </c>
      <c r="P14" s="30"/>
      <c r="R14" s="19"/>
    </row>
    <row r="15" spans="1:21" ht="87.6" customHeight="1">
      <c r="A15" s="58"/>
      <c r="B15" s="60" t="s">
        <v>40</v>
      </c>
      <c r="C15" s="59"/>
      <c r="D15" s="31" t="str">
        <f>IF(C15="","",DATEDIF(A15,C15,"M")+1)</f>
        <v/>
      </c>
      <c r="E15" s="57" t="str">
        <f>IF(D15="","",ROUNDDOWN(D15/12,0))</f>
        <v/>
      </c>
      <c r="F15" s="23" t="s">
        <v>41</v>
      </c>
      <c r="G15" s="55" t="str">
        <f>IF(D15="","",D15-(E15*12))</f>
        <v/>
      </c>
      <c r="H15" s="34"/>
      <c r="I15" s="35"/>
      <c r="J15" s="81"/>
      <c r="K15" s="81"/>
      <c r="L15" s="81"/>
      <c r="M15" s="82"/>
      <c r="N15" s="66"/>
      <c r="O15" s="36" t="str">
        <f>IF(H15=$U$3,$S$3,IF(H15=$U$5,"",IF(OR(H15=$U$3,H15=$U$6,H15=$U$4),$S$5,"")))</f>
        <v/>
      </c>
      <c r="P15" s="37"/>
      <c r="Q15" s="38" t="str">
        <f t="shared" ref="Q15:Q29" si="0">IFERROR(D15*INDEX(T:T,MATCH(O15,S:S,0)),"")</f>
        <v/>
      </c>
      <c r="R15" s="32" t="str">
        <f>IF(Q15="","",ROUNDDOWN(Q15/12,0))</f>
        <v/>
      </c>
      <c r="S15" s="33" t="s">
        <v>41</v>
      </c>
      <c r="T15" s="32" t="str">
        <f>IF(Q15="","",Q15-(R15*12))</f>
        <v/>
      </c>
    </row>
    <row r="16" spans="1:21" ht="87.6" customHeight="1">
      <c r="A16" s="58"/>
      <c r="B16" s="60" t="s">
        <v>40</v>
      </c>
      <c r="C16" s="59"/>
      <c r="D16" s="31" t="str">
        <f>IF(C16="","",DATEDIF(A16,C16,"M")+1)</f>
        <v/>
      </c>
      <c r="E16" s="57" t="str">
        <f>IF(D16="","",ROUNDDOWN(D16/12,0))</f>
        <v/>
      </c>
      <c r="F16" s="23" t="s">
        <v>41</v>
      </c>
      <c r="G16" s="55" t="str">
        <f>IF(D16="","",D16-(E16*12))</f>
        <v/>
      </c>
      <c r="H16" s="34"/>
      <c r="I16" s="35"/>
      <c r="J16" s="81"/>
      <c r="K16" s="81"/>
      <c r="L16" s="81"/>
      <c r="M16" s="82"/>
      <c r="N16" s="66"/>
      <c r="O16" s="36" t="str">
        <f>IF(H16=$U$3,$S$3,IF(H16=$U$5,"",IF(OR(H16=$U$3,H16=$U$6,H16=$U$4),$S$5,"")))</f>
        <v/>
      </c>
      <c r="P16" s="37"/>
      <c r="Q16" s="38" t="str">
        <f t="shared" si="0"/>
        <v/>
      </c>
      <c r="R16" s="32" t="str">
        <f t="shared" ref="R16:R29" si="1">IF(Q16="","",ROUNDDOWN(Q16/12,0))</f>
        <v/>
      </c>
      <c r="S16" s="33" t="s">
        <v>41</v>
      </c>
      <c r="T16" s="32" t="str">
        <f t="shared" ref="T16:T29" si="2">IF(Q16="","",Q16-(R16*12))</f>
        <v/>
      </c>
    </row>
    <row r="17" spans="1:20" ht="87.6" customHeight="1">
      <c r="A17" s="58"/>
      <c r="B17" s="60" t="s">
        <v>40</v>
      </c>
      <c r="C17" s="59"/>
      <c r="D17" s="31" t="str">
        <f t="shared" ref="D17:D29" si="3">IF(C17="","",DATEDIF(A17,C17,"M")+1)</f>
        <v/>
      </c>
      <c r="E17" s="57" t="str">
        <f t="shared" ref="E17:E29" si="4">IF(D17="","",ROUNDDOWN(D17/12,0))</f>
        <v/>
      </c>
      <c r="F17" s="23" t="s">
        <v>41</v>
      </c>
      <c r="G17" s="55" t="str">
        <f t="shared" ref="G17:G29" si="5">IF(D17="","",D17-(E17*12))</f>
        <v/>
      </c>
      <c r="H17" s="34"/>
      <c r="I17" s="35"/>
      <c r="J17" s="81"/>
      <c r="K17" s="81"/>
      <c r="L17" s="81"/>
      <c r="M17" s="82"/>
      <c r="N17" s="66"/>
      <c r="O17" s="36"/>
      <c r="P17" s="37"/>
      <c r="Q17" s="38" t="str">
        <f t="shared" si="0"/>
        <v/>
      </c>
      <c r="R17" s="32" t="str">
        <f t="shared" si="1"/>
        <v/>
      </c>
      <c r="S17" s="33" t="s">
        <v>41</v>
      </c>
      <c r="T17" s="32" t="str">
        <f t="shared" si="2"/>
        <v/>
      </c>
    </row>
    <row r="18" spans="1:20" ht="87.6" customHeight="1">
      <c r="A18" s="58"/>
      <c r="B18" s="60" t="s">
        <v>40</v>
      </c>
      <c r="C18" s="59"/>
      <c r="D18" s="31" t="str">
        <f t="shared" si="3"/>
        <v/>
      </c>
      <c r="E18" s="57" t="str">
        <f t="shared" si="4"/>
        <v/>
      </c>
      <c r="F18" s="23" t="s">
        <v>41</v>
      </c>
      <c r="G18" s="55" t="str">
        <f t="shared" si="5"/>
        <v/>
      </c>
      <c r="H18" s="34"/>
      <c r="I18" s="35"/>
      <c r="J18" s="81"/>
      <c r="K18" s="81"/>
      <c r="L18" s="81"/>
      <c r="M18" s="82"/>
      <c r="N18" s="66"/>
      <c r="O18" s="36" t="str">
        <f t="shared" ref="O18:O29" si="6">IF(H18=$U$3,$S$3,IF(H18=$U$5,"",IF(OR(H18=$U$3,H18=$U$6,H18=$U$4),$S$5,"")))</f>
        <v/>
      </c>
      <c r="P18" s="37"/>
      <c r="Q18" s="38" t="str">
        <f t="shared" si="0"/>
        <v/>
      </c>
      <c r="R18" s="32" t="str">
        <f t="shared" si="1"/>
        <v/>
      </c>
      <c r="S18" s="33" t="s">
        <v>41</v>
      </c>
      <c r="T18" s="32" t="str">
        <f t="shared" si="2"/>
        <v/>
      </c>
    </row>
    <row r="19" spans="1:20" ht="87.6" customHeight="1">
      <c r="A19" s="58"/>
      <c r="B19" s="60" t="s">
        <v>40</v>
      </c>
      <c r="C19" s="59"/>
      <c r="D19" s="31" t="str">
        <f t="shared" si="3"/>
        <v/>
      </c>
      <c r="E19" s="57" t="str">
        <f t="shared" si="4"/>
        <v/>
      </c>
      <c r="F19" s="23" t="s">
        <v>41</v>
      </c>
      <c r="G19" s="55" t="str">
        <f t="shared" si="5"/>
        <v/>
      </c>
      <c r="H19" s="34"/>
      <c r="I19" s="35"/>
      <c r="J19" s="81"/>
      <c r="K19" s="81"/>
      <c r="L19" s="81"/>
      <c r="M19" s="82"/>
      <c r="N19" s="66"/>
      <c r="O19" s="36" t="str">
        <f t="shared" si="6"/>
        <v/>
      </c>
      <c r="P19" s="37"/>
      <c r="Q19" s="38" t="str">
        <f t="shared" si="0"/>
        <v/>
      </c>
      <c r="R19" s="32" t="str">
        <f t="shared" si="1"/>
        <v/>
      </c>
      <c r="S19" s="33" t="s">
        <v>41</v>
      </c>
      <c r="T19" s="32" t="str">
        <f t="shared" si="2"/>
        <v/>
      </c>
    </row>
    <row r="20" spans="1:20" ht="87.6" customHeight="1">
      <c r="A20" s="58"/>
      <c r="B20" s="60" t="s">
        <v>40</v>
      </c>
      <c r="C20" s="59"/>
      <c r="D20" s="31" t="str">
        <f t="shared" si="3"/>
        <v/>
      </c>
      <c r="E20" s="57" t="str">
        <f t="shared" si="4"/>
        <v/>
      </c>
      <c r="F20" s="23" t="s">
        <v>41</v>
      </c>
      <c r="G20" s="55" t="str">
        <f t="shared" si="5"/>
        <v/>
      </c>
      <c r="H20" s="34"/>
      <c r="I20" s="35"/>
      <c r="J20" s="81"/>
      <c r="K20" s="81"/>
      <c r="L20" s="81"/>
      <c r="M20" s="82"/>
      <c r="N20" s="66"/>
      <c r="O20" s="36" t="str">
        <f t="shared" si="6"/>
        <v/>
      </c>
      <c r="P20" s="37"/>
      <c r="Q20" s="38" t="str">
        <f t="shared" si="0"/>
        <v/>
      </c>
      <c r="R20" s="32" t="str">
        <f t="shared" si="1"/>
        <v/>
      </c>
      <c r="S20" s="33" t="s">
        <v>41</v>
      </c>
      <c r="T20" s="32" t="str">
        <f t="shared" si="2"/>
        <v/>
      </c>
    </row>
    <row r="21" spans="1:20" ht="87.6" customHeight="1">
      <c r="A21" s="58"/>
      <c r="B21" s="60" t="s">
        <v>40</v>
      </c>
      <c r="C21" s="59"/>
      <c r="D21" s="31" t="str">
        <f t="shared" si="3"/>
        <v/>
      </c>
      <c r="E21" s="57" t="str">
        <f t="shared" si="4"/>
        <v/>
      </c>
      <c r="F21" s="23" t="s">
        <v>41</v>
      </c>
      <c r="G21" s="55" t="str">
        <f t="shared" si="5"/>
        <v/>
      </c>
      <c r="H21" s="34"/>
      <c r="I21" s="35"/>
      <c r="J21" s="81"/>
      <c r="K21" s="81"/>
      <c r="L21" s="81"/>
      <c r="M21" s="82"/>
      <c r="N21" s="66"/>
      <c r="O21" s="36" t="str">
        <f t="shared" si="6"/>
        <v/>
      </c>
      <c r="P21" s="37"/>
      <c r="Q21" s="38" t="str">
        <f t="shared" si="0"/>
        <v/>
      </c>
      <c r="R21" s="32" t="str">
        <f t="shared" si="1"/>
        <v/>
      </c>
      <c r="S21" s="33" t="s">
        <v>41</v>
      </c>
      <c r="T21" s="32" t="str">
        <f t="shared" si="2"/>
        <v/>
      </c>
    </row>
    <row r="22" spans="1:20" ht="87.6" customHeight="1">
      <c r="A22" s="58"/>
      <c r="B22" s="60" t="s">
        <v>40</v>
      </c>
      <c r="C22" s="59"/>
      <c r="D22" s="31" t="str">
        <f t="shared" si="3"/>
        <v/>
      </c>
      <c r="E22" s="57" t="str">
        <f t="shared" si="4"/>
        <v/>
      </c>
      <c r="F22" s="23" t="s">
        <v>41</v>
      </c>
      <c r="G22" s="55" t="str">
        <f t="shared" si="5"/>
        <v/>
      </c>
      <c r="H22" s="34"/>
      <c r="I22" s="35"/>
      <c r="J22" s="81"/>
      <c r="K22" s="81"/>
      <c r="L22" s="81"/>
      <c r="M22" s="82"/>
      <c r="N22" s="66"/>
      <c r="O22" s="36" t="str">
        <f t="shared" si="6"/>
        <v/>
      </c>
      <c r="P22" s="37"/>
      <c r="Q22" s="38" t="str">
        <f t="shared" si="0"/>
        <v/>
      </c>
      <c r="R22" s="32" t="str">
        <f t="shared" si="1"/>
        <v/>
      </c>
      <c r="S22" s="33" t="s">
        <v>41</v>
      </c>
      <c r="T22" s="32" t="str">
        <f t="shared" si="2"/>
        <v/>
      </c>
    </row>
    <row r="23" spans="1:20" ht="87.6" customHeight="1">
      <c r="A23" s="58"/>
      <c r="B23" s="60" t="s">
        <v>40</v>
      </c>
      <c r="C23" s="59"/>
      <c r="D23" s="31" t="str">
        <f t="shared" si="3"/>
        <v/>
      </c>
      <c r="E23" s="57" t="str">
        <f t="shared" si="4"/>
        <v/>
      </c>
      <c r="F23" s="23" t="s">
        <v>41</v>
      </c>
      <c r="G23" s="55" t="str">
        <f t="shared" si="5"/>
        <v/>
      </c>
      <c r="H23" s="34"/>
      <c r="I23" s="35"/>
      <c r="J23" s="81"/>
      <c r="K23" s="81"/>
      <c r="L23" s="81"/>
      <c r="M23" s="82"/>
      <c r="N23" s="66"/>
      <c r="O23" s="36" t="str">
        <f t="shared" si="6"/>
        <v/>
      </c>
      <c r="P23" s="37"/>
      <c r="Q23" s="38" t="str">
        <f t="shared" si="0"/>
        <v/>
      </c>
      <c r="R23" s="32" t="str">
        <f t="shared" si="1"/>
        <v/>
      </c>
      <c r="S23" s="33" t="s">
        <v>41</v>
      </c>
      <c r="T23" s="32" t="str">
        <f t="shared" si="2"/>
        <v/>
      </c>
    </row>
    <row r="24" spans="1:20" ht="87.6" customHeight="1">
      <c r="A24" s="58"/>
      <c r="B24" s="60" t="s">
        <v>40</v>
      </c>
      <c r="C24" s="59"/>
      <c r="D24" s="31" t="str">
        <f t="shared" si="3"/>
        <v/>
      </c>
      <c r="E24" s="57" t="str">
        <f t="shared" si="4"/>
        <v/>
      </c>
      <c r="F24" s="23" t="s">
        <v>41</v>
      </c>
      <c r="G24" s="55" t="str">
        <f t="shared" si="5"/>
        <v/>
      </c>
      <c r="H24" s="34"/>
      <c r="I24" s="35"/>
      <c r="J24" s="81"/>
      <c r="K24" s="81"/>
      <c r="L24" s="81"/>
      <c r="M24" s="82"/>
      <c r="N24" s="66"/>
      <c r="O24" s="36" t="str">
        <f t="shared" si="6"/>
        <v/>
      </c>
      <c r="P24" s="37"/>
      <c r="Q24" s="38" t="str">
        <f t="shared" si="0"/>
        <v/>
      </c>
      <c r="R24" s="32" t="str">
        <f t="shared" si="1"/>
        <v/>
      </c>
      <c r="S24" s="33" t="s">
        <v>41</v>
      </c>
      <c r="T24" s="32" t="str">
        <f t="shared" si="2"/>
        <v/>
      </c>
    </row>
    <row r="25" spans="1:20" ht="87.6" customHeight="1">
      <c r="A25" s="58"/>
      <c r="B25" s="60" t="s">
        <v>40</v>
      </c>
      <c r="C25" s="59"/>
      <c r="D25" s="31" t="str">
        <f t="shared" si="3"/>
        <v/>
      </c>
      <c r="E25" s="57" t="str">
        <f t="shared" si="4"/>
        <v/>
      </c>
      <c r="F25" s="23" t="s">
        <v>41</v>
      </c>
      <c r="G25" s="55" t="str">
        <f t="shared" si="5"/>
        <v/>
      </c>
      <c r="H25" s="34"/>
      <c r="I25" s="35"/>
      <c r="J25" s="81"/>
      <c r="K25" s="81"/>
      <c r="L25" s="81"/>
      <c r="M25" s="82"/>
      <c r="N25" s="66"/>
      <c r="O25" s="36" t="str">
        <f t="shared" si="6"/>
        <v/>
      </c>
      <c r="P25" s="37"/>
      <c r="Q25" s="38" t="str">
        <f t="shared" si="0"/>
        <v/>
      </c>
      <c r="R25" s="32" t="str">
        <f t="shared" si="1"/>
        <v/>
      </c>
      <c r="S25" s="33" t="s">
        <v>41</v>
      </c>
      <c r="T25" s="32" t="str">
        <f t="shared" si="2"/>
        <v/>
      </c>
    </row>
    <row r="26" spans="1:20" ht="87.6" customHeight="1">
      <c r="A26" s="58"/>
      <c r="B26" s="60" t="s">
        <v>40</v>
      </c>
      <c r="C26" s="59"/>
      <c r="D26" s="31" t="str">
        <f t="shared" si="3"/>
        <v/>
      </c>
      <c r="E26" s="57" t="str">
        <f t="shared" si="4"/>
        <v/>
      </c>
      <c r="F26" s="23" t="s">
        <v>41</v>
      </c>
      <c r="G26" s="55" t="str">
        <f t="shared" si="5"/>
        <v/>
      </c>
      <c r="H26" s="34"/>
      <c r="I26" s="35"/>
      <c r="J26" s="81"/>
      <c r="K26" s="81"/>
      <c r="L26" s="81"/>
      <c r="M26" s="82"/>
      <c r="N26" s="66"/>
      <c r="O26" s="36" t="str">
        <f t="shared" si="6"/>
        <v/>
      </c>
      <c r="P26" s="37"/>
      <c r="Q26" s="38" t="str">
        <f t="shared" si="0"/>
        <v/>
      </c>
      <c r="R26" s="32" t="str">
        <f t="shared" si="1"/>
        <v/>
      </c>
      <c r="S26" s="33" t="s">
        <v>41</v>
      </c>
      <c r="T26" s="32" t="str">
        <f t="shared" si="2"/>
        <v/>
      </c>
    </row>
    <row r="27" spans="1:20" ht="87.6" customHeight="1">
      <c r="A27" s="58"/>
      <c r="B27" s="60" t="s">
        <v>40</v>
      </c>
      <c r="C27" s="59"/>
      <c r="D27" s="31" t="str">
        <f t="shared" si="3"/>
        <v/>
      </c>
      <c r="E27" s="57" t="str">
        <f t="shared" si="4"/>
        <v/>
      </c>
      <c r="F27" s="23" t="s">
        <v>41</v>
      </c>
      <c r="G27" s="55" t="str">
        <f t="shared" si="5"/>
        <v/>
      </c>
      <c r="H27" s="34"/>
      <c r="I27" s="35"/>
      <c r="J27" s="81"/>
      <c r="K27" s="81"/>
      <c r="L27" s="81"/>
      <c r="M27" s="82"/>
      <c r="N27" s="66"/>
      <c r="O27" s="36" t="str">
        <f t="shared" si="6"/>
        <v/>
      </c>
      <c r="P27" s="37"/>
      <c r="Q27" s="38" t="str">
        <f t="shared" si="0"/>
        <v/>
      </c>
      <c r="R27" s="32" t="str">
        <f t="shared" si="1"/>
        <v/>
      </c>
      <c r="S27" s="33" t="s">
        <v>41</v>
      </c>
      <c r="T27" s="32" t="str">
        <f t="shared" si="2"/>
        <v/>
      </c>
    </row>
    <row r="28" spans="1:20" ht="87.6" customHeight="1">
      <c r="A28" s="58"/>
      <c r="B28" s="60" t="s">
        <v>40</v>
      </c>
      <c r="C28" s="59"/>
      <c r="D28" s="31" t="str">
        <f t="shared" si="3"/>
        <v/>
      </c>
      <c r="E28" s="57" t="str">
        <f t="shared" si="4"/>
        <v/>
      </c>
      <c r="F28" s="23" t="s">
        <v>41</v>
      </c>
      <c r="G28" s="55" t="str">
        <f t="shared" si="5"/>
        <v/>
      </c>
      <c r="H28" s="34"/>
      <c r="I28" s="35"/>
      <c r="J28" s="81"/>
      <c r="K28" s="81"/>
      <c r="L28" s="81"/>
      <c r="M28" s="82"/>
      <c r="N28" s="66"/>
      <c r="O28" s="36" t="str">
        <f t="shared" si="6"/>
        <v/>
      </c>
      <c r="P28" s="37"/>
      <c r="Q28" s="38" t="str">
        <f t="shared" si="0"/>
        <v/>
      </c>
      <c r="R28" s="32" t="str">
        <f t="shared" si="1"/>
        <v/>
      </c>
      <c r="S28" s="33" t="s">
        <v>41</v>
      </c>
      <c r="T28" s="32" t="str">
        <f t="shared" si="2"/>
        <v/>
      </c>
    </row>
    <row r="29" spans="1:20" ht="87.6" customHeight="1">
      <c r="A29" s="58"/>
      <c r="B29" s="60" t="s">
        <v>40</v>
      </c>
      <c r="C29" s="59"/>
      <c r="D29" s="31" t="str">
        <f t="shared" si="3"/>
        <v/>
      </c>
      <c r="E29" s="57" t="str">
        <f t="shared" si="4"/>
        <v/>
      </c>
      <c r="F29" s="23" t="s">
        <v>41</v>
      </c>
      <c r="G29" s="55" t="str">
        <f t="shared" si="5"/>
        <v/>
      </c>
      <c r="H29" s="34"/>
      <c r="I29" s="35"/>
      <c r="J29" s="81"/>
      <c r="K29" s="81"/>
      <c r="L29" s="81"/>
      <c r="M29" s="82"/>
      <c r="N29" s="66"/>
      <c r="O29" s="36" t="str">
        <f t="shared" si="6"/>
        <v/>
      </c>
      <c r="P29" s="37"/>
      <c r="Q29" s="38" t="str">
        <f t="shared" si="0"/>
        <v/>
      </c>
      <c r="R29" s="32" t="str">
        <f t="shared" si="1"/>
        <v/>
      </c>
      <c r="S29" s="33" t="s">
        <v>41</v>
      </c>
      <c r="T29" s="32" t="str">
        <f t="shared" si="2"/>
        <v/>
      </c>
    </row>
    <row r="30" spans="1:20" ht="18" customHeight="1">
      <c r="I30" s="19"/>
      <c r="J30" s="39"/>
      <c r="K30" s="39"/>
      <c r="L30" s="39"/>
      <c r="M30" s="17"/>
      <c r="N30" s="17"/>
      <c r="O30" s="19"/>
      <c r="P30" s="19"/>
    </row>
    <row r="31" spans="1:20" ht="18" customHeight="1">
      <c r="A31" s="5" t="s">
        <v>42</v>
      </c>
      <c r="I31" s="19"/>
      <c r="J31" s="40"/>
      <c r="K31" s="40"/>
      <c r="L31" s="40"/>
      <c r="M31" s="40"/>
      <c r="N31" s="17"/>
      <c r="O31" s="19"/>
      <c r="P31" s="19"/>
    </row>
    <row r="32" spans="1:20" ht="27.95" customHeight="1">
      <c r="A32" s="78" t="s">
        <v>43</v>
      </c>
      <c r="B32" s="79"/>
      <c r="C32" s="80"/>
      <c r="D32" s="78" t="s">
        <v>44</v>
      </c>
      <c r="E32" s="79"/>
      <c r="F32" s="79"/>
      <c r="G32" s="79"/>
      <c r="H32" s="79"/>
      <c r="I32" s="79"/>
      <c r="J32" s="80"/>
      <c r="K32" s="40"/>
      <c r="L32" s="40"/>
      <c r="M32" s="40"/>
      <c r="N32" s="17"/>
      <c r="O32" s="19"/>
      <c r="P32" s="19"/>
    </row>
    <row r="33" spans="1:17" ht="38.1" customHeight="1">
      <c r="A33" s="71"/>
      <c r="B33" s="72"/>
      <c r="C33" s="73"/>
      <c r="D33" s="71"/>
      <c r="E33" s="72"/>
      <c r="F33" s="72"/>
      <c r="G33" s="72"/>
      <c r="H33" s="72"/>
      <c r="I33" s="72"/>
      <c r="J33" s="73"/>
      <c r="K33" s="40"/>
      <c r="L33" s="40"/>
      <c r="M33" s="40"/>
      <c r="N33" s="17"/>
    </row>
    <row r="34" spans="1:17" ht="38.1" customHeight="1">
      <c r="A34" s="71"/>
      <c r="B34" s="72"/>
      <c r="C34" s="73"/>
      <c r="D34" s="71"/>
      <c r="E34" s="72"/>
      <c r="F34" s="72"/>
      <c r="G34" s="72"/>
      <c r="H34" s="72"/>
      <c r="I34" s="72"/>
      <c r="J34" s="73"/>
      <c r="K34" s="40"/>
      <c r="L34" s="40"/>
      <c r="M34" s="40"/>
      <c r="N34" s="17"/>
      <c r="O34" s="19"/>
    </row>
    <row r="35" spans="1:17" ht="38.1" customHeight="1">
      <c r="A35" s="71"/>
      <c r="B35" s="72"/>
      <c r="C35" s="73"/>
      <c r="D35" s="71"/>
      <c r="E35" s="72"/>
      <c r="F35" s="72"/>
      <c r="G35" s="72"/>
      <c r="H35" s="72"/>
      <c r="I35" s="72"/>
      <c r="J35" s="73"/>
      <c r="K35" s="40"/>
      <c r="L35" s="40"/>
      <c r="M35" s="40"/>
      <c r="N35" s="17"/>
      <c r="O35" s="19"/>
    </row>
    <row r="36" spans="1:17" ht="38.1" customHeight="1">
      <c r="A36" s="71"/>
      <c r="B36" s="72"/>
      <c r="C36" s="73"/>
      <c r="D36" s="71"/>
      <c r="E36" s="72"/>
      <c r="F36" s="72"/>
      <c r="G36" s="72"/>
      <c r="H36" s="72"/>
      <c r="I36" s="72"/>
      <c r="J36" s="73"/>
      <c r="K36" s="40"/>
      <c r="L36" s="40"/>
      <c r="M36" s="40"/>
      <c r="N36" s="17"/>
      <c r="O36" s="19"/>
    </row>
    <row r="37" spans="1:17" ht="38.1" customHeight="1">
      <c r="A37" s="71"/>
      <c r="B37" s="72"/>
      <c r="C37" s="73"/>
      <c r="D37" s="71"/>
      <c r="E37" s="72"/>
      <c r="F37" s="72"/>
      <c r="G37" s="72"/>
      <c r="H37" s="72"/>
      <c r="I37" s="72"/>
      <c r="J37" s="73"/>
      <c r="K37" s="40"/>
      <c r="L37" s="40"/>
      <c r="M37" s="40"/>
      <c r="N37" s="17"/>
      <c r="O37" s="19"/>
    </row>
    <row r="38" spans="1:17" ht="12.95" customHeight="1">
      <c r="A38" s="41"/>
      <c r="B38" s="41"/>
      <c r="C38" s="41"/>
      <c r="D38" s="41"/>
      <c r="E38" s="41"/>
      <c r="F38" s="41"/>
      <c r="G38" s="42"/>
      <c r="H38" s="42"/>
      <c r="I38" s="40"/>
      <c r="J38" s="40"/>
      <c r="K38" s="40"/>
      <c r="L38" s="40"/>
      <c r="M38" s="40"/>
      <c r="N38" s="17"/>
      <c r="O38" s="19"/>
    </row>
    <row r="39" spans="1:17" ht="18" customHeight="1">
      <c r="A39" s="5" t="s">
        <v>45</v>
      </c>
      <c r="E39" s="17"/>
      <c r="F39" s="19"/>
      <c r="G39" s="17"/>
      <c r="H39" s="19"/>
      <c r="I39" s="19"/>
      <c r="J39" s="19"/>
      <c r="K39" s="19"/>
      <c r="L39" s="40"/>
      <c r="M39" s="40"/>
      <c r="N39" s="17"/>
      <c r="O39" s="19"/>
      <c r="Q39" s="43"/>
    </row>
    <row r="40" spans="1:17" ht="27.95" customHeight="1">
      <c r="A40" s="77" t="s">
        <v>43</v>
      </c>
      <c r="B40" s="77"/>
      <c r="C40" s="77"/>
      <c r="D40" s="78" t="s">
        <v>44</v>
      </c>
      <c r="E40" s="79"/>
      <c r="F40" s="79"/>
      <c r="G40" s="79"/>
      <c r="H40" s="79"/>
      <c r="I40" s="79"/>
      <c r="J40" s="80"/>
      <c r="K40" s="40"/>
      <c r="L40" s="40"/>
      <c r="M40" s="19"/>
      <c r="N40" s="17"/>
      <c r="O40" s="19"/>
      <c r="Q40" s="43"/>
    </row>
    <row r="41" spans="1:17" ht="38.1" customHeight="1">
      <c r="A41" s="76"/>
      <c r="B41" s="76"/>
      <c r="C41" s="76"/>
      <c r="D41" s="71"/>
      <c r="E41" s="72"/>
      <c r="F41" s="72"/>
      <c r="G41" s="72"/>
      <c r="H41" s="72"/>
      <c r="I41" s="72"/>
      <c r="J41" s="73"/>
      <c r="K41" s="40"/>
      <c r="L41" s="40"/>
      <c r="M41" s="19"/>
      <c r="N41" s="17"/>
      <c r="O41" s="19"/>
    </row>
    <row r="42" spans="1:17" ht="38.1" customHeight="1">
      <c r="A42" s="71"/>
      <c r="B42" s="72"/>
      <c r="C42" s="73"/>
      <c r="D42" s="71"/>
      <c r="E42" s="72"/>
      <c r="F42" s="72"/>
      <c r="G42" s="72"/>
      <c r="H42" s="72"/>
      <c r="I42" s="72"/>
      <c r="J42" s="73"/>
      <c r="K42" s="40"/>
      <c r="L42" s="40"/>
      <c r="M42" s="19"/>
      <c r="N42" s="17"/>
      <c r="O42" s="19"/>
    </row>
    <row r="43" spans="1:17" ht="38.1" customHeight="1">
      <c r="A43" s="76"/>
      <c r="B43" s="76"/>
      <c r="C43" s="76"/>
      <c r="D43" s="71"/>
      <c r="E43" s="72"/>
      <c r="F43" s="72"/>
      <c r="G43" s="72"/>
      <c r="H43" s="72"/>
      <c r="I43" s="72"/>
      <c r="J43" s="73"/>
      <c r="K43" s="40"/>
      <c r="L43" s="40"/>
      <c r="M43" s="19"/>
      <c r="N43" s="17"/>
      <c r="O43" s="19"/>
    </row>
    <row r="44" spans="1:17" ht="38.1" customHeight="1">
      <c r="A44" s="76"/>
      <c r="B44" s="76"/>
      <c r="C44" s="76"/>
      <c r="D44" s="71"/>
      <c r="E44" s="72"/>
      <c r="F44" s="72"/>
      <c r="G44" s="72"/>
      <c r="H44" s="72"/>
      <c r="I44" s="72"/>
      <c r="J44" s="73"/>
      <c r="K44" s="40"/>
      <c r="L44" s="40"/>
      <c r="M44" s="19"/>
      <c r="N44" s="17"/>
      <c r="O44" s="19"/>
    </row>
    <row r="45" spans="1:17" ht="38.1" customHeight="1">
      <c r="A45" s="70"/>
      <c r="B45" s="70"/>
      <c r="C45" s="70"/>
      <c r="D45" s="71"/>
      <c r="E45" s="72"/>
      <c r="F45" s="72"/>
      <c r="G45" s="72"/>
      <c r="H45" s="72"/>
      <c r="I45" s="72"/>
      <c r="J45" s="73"/>
      <c r="K45" s="40"/>
      <c r="L45" s="40"/>
      <c r="M45" s="19"/>
      <c r="N45" s="17"/>
      <c r="O45" s="19"/>
    </row>
    <row r="46" spans="1:17" ht="17.100000000000001" customHeight="1">
      <c r="L46" s="44"/>
      <c r="M46" s="19"/>
      <c r="N46" s="17"/>
      <c r="O46" s="19"/>
    </row>
    <row r="47" spans="1:17" ht="17.100000000000001" customHeight="1">
      <c r="L47" s="19"/>
    </row>
    <row r="48" spans="1:17" ht="17.100000000000001" customHeight="1"/>
    <row r="49" spans="1:11" ht="17.100000000000001" customHeight="1"/>
    <row r="50" spans="1:11" ht="17.100000000000001" customHeight="1"/>
    <row r="51" spans="1:11" ht="17.100000000000001" customHeight="1"/>
    <row r="52" spans="1:11" ht="17.100000000000001" customHeight="1"/>
    <row r="53" spans="1:11" ht="14.25">
      <c r="A53" s="74"/>
      <c r="B53" s="74"/>
      <c r="C53" s="74"/>
      <c r="D53" s="45"/>
      <c r="E53" s="75"/>
      <c r="F53" s="75"/>
      <c r="G53" s="75"/>
      <c r="H53" s="75"/>
      <c r="I53" s="75"/>
      <c r="J53" s="19"/>
      <c r="K53" s="19"/>
    </row>
    <row r="54" spans="1:11" ht="14.25">
      <c r="A54" s="74"/>
      <c r="B54" s="74"/>
      <c r="C54" s="74"/>
      <c r="D54" s="45"/>
      <c r="E54" s="75"/>
      <c r="F54" s="75"/>
      <c r="G54" s="75"/>
      <c r="H54" s="75"/>
      <c r="I54" s="75"/>
      <c r="J54" s="19"/>
      <c r="K54" s="19"/>
    </row>
  </sheetData>
  <mergeCells count="52">
    <mergeCell ref="J16:M16"/>
    <mergeCell ref="K5:M5"/>
    <mergeCell ref="K7:L7"/>
    <mergeCell ref="M7:O7"/>
    <mergeCell ref="K9:L9"/>
    <mergeCell ref="M9:O9"/>
    <mergeCell ref="K10:L11"/>
    <mergeCell ref="M10:O11"/>
    <mergeCell ref="A13:C13"/>
    <mergeCell ref="A14:C14"/>
    <mergeCell ref="E14:G14"/>
    <mergeCell ref="J14:M14"/>
    <mergeCell ref="J15:M15"/>
    <mergeCell ref="J28:M28"/>
    <mergeCell ref="J17:M17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J29:M29"/>
    <mergeCell ref="A32:C32"/>
    <mergeCell ref="D32:J32"/>
    <mergeCell ref="A33:C33"/>
    <mergeCell ref="D33:J33"/>
    <mergeCell ref="A34:C34"/>
    <mergeCell ref="D34:J34"/>
    <mergeCell ref="A35:C35"/>
    <mergeCell ref="D35:J35"/>
    <mergeCell ref="A36:C36"/>
    <mergeCell ref="D36:J36"/>
    <mergeCell ref="A37:C37"/>
    <mergeCell ref="D37:J37"/>
    <mergeCell ref="A40:C40"/>
    <mergeCell ref="D40:J40"/>
    <mergeCell ref="A41:C41"/>
    <mergeCell ref="D41:J41"/>
    <mergeCell ref="A45:C45"/>
    <mergeCell ref="D45:J45"/>
    <mergeCell ref="A53:C54"/>
    <mergeCell ref="E53:I54"/>
    <mergeCell ref="A42:C42"/>
    <mergeCell ref="D42:J42"/>
    <mergeCell ref="A43:C43"/>
    <mergeCell ref="D43:J43"/>
    <mergeCell ref="A44:C44"/>
    <mergeCell ref="D44:J44"/>
  </mergeCells>
  <phoneticPr fontId="1"/>
  <dataValidations count="6">
    <dataValidation imeMode="hiragana" allowBlank="1" showInputMessage="1" showErrorMessage="1" sqref="D33:J37 D41:J45" xr:uid="{00000000-0002-0000-0200-000000000000}"/>
    <dataValidation type="list" allowBlank="1" showInputMessage="1" showErrorMessage="1" sqref="H15:H29" xr:uid="{00000000-0002-0000-0200-000001000000}">
      <formula1>$U$3:$U$6</formula1>
    </dataValidation>
    <dataValidation type="list" allowBlank="1" sqref="O15:P29" xr:uid="{00000000-0002-0000-0200-000002000000}">
      <formula1>$S$3:$S$5</formula1>
    </dataValidation>
    <dataValidation imeMode="halfAlpha" allowBlank="1" showInputMessage="1" showErrorMessage="1" sqref="A41:C45 A33:C37 A15:C29" xr:uid="{00000000-0002-0000-0200-000003000000}"/>
    <dataValidation type="list" allowBlank="1" showInputMessage="1" showErrorMessage="1" sqref="O13" xr:uid="{00000000-0002-0000-0200-000004000000}">
      <formula1>$S$3:$S$4</formula1>
    </dataValidation>
    <dataValidation type="list" allowBlank="1" showInputMessage="1" showErrorMessage="1" sqref="N15:N29" xr:uid="{3C268E00-AE23-4243-86B4-7415D2D5C8E1}">
      <formula1>"事務職,事務職以外"</formula1>
    </dataValidation>
  </dataValidations>
  <pageMargins left="0.51181102362204722" right="0.51181102362204722" top="0.62992125984251968" bottom="0.55118110236220474" header="0.31496062992125984" footer="0.31496062992125984"/>
  <pageSetup paperSize="9" scale="87" fitToHeight="0" orientation="landscape" cellComments="asDisplayed" r:id="rId1"/>
  <headerFooter>
    <oddHeader>&amp;R&amp;"ＭＳ Ｐゴシック,標準"&amp;14（様式２）</oddHeader>
  </headerFooter>
  <rowBreaks count="1" manualBreakCount="1">
    <brk id="30" max="1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6:J16"/>
  <sheetViews>
    <sheetView view="pageBreakPreview" topLeftCell="A31" zoomScaleNormal="100" zoomScaleSheetLayoutView="100" workbookViewId="0">
      <selection activeCell="M14" sqref="M14"/>
    </sheetView>
  </sheetViews>
  <sheetFormatPr defaultRowHeight="13.5"/>
  <cols>
    <col min="1" max="9" width="9" style="46"/>
    <col min="10" max="10" width="4.125" style="46" customWidth="1"/>
  </cols>
  <sheetData>
    <row r="16" spans="2:2">
      <c r="B16" s="46" t="s">
        <v>47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106" r:id="rId4">
          <objectPr defaultSize="0" autoPict="0" r:id="rId5">
            <anchor moveWithCells="1">
              <from>
                <xdr:col>0</xdr:col>
                <xdr:colOff>247650</xdr:colOff>
                <xdr:row>0</xdr:row>
                <xdr:rowOff>104775</xdr:rowOff>
              </from>
              <to>
                <xdr:col>9</xdr:col>
                <xdr:colOff>0</xdr:colOff>
                <xdr:row>53</xdr:row>
                <xdr:rowOff>161925</xdr:rowOff>
              </to>
            </anchor>
          </objectPr>
        </oleObject>
      </mc:Choice>
      <mc:Fallback>
        <oleObject progId="Word.Document.12" shapeId="410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N2"/>
  <sheetViews>
    <sheetView workbookViewId="0">
      <selection activeCell="C9" sqref="C9"/>
    </sheetView>
  </sheetViews>
  <sheetFormatPr defaultRowHeight="13.5"/>
  <cols>
    <col min="1" max="1" width="28.25" bestFit="1" customWidth="1"/>
    <col min="3" max="3" width="13.125" bestFit="1" customWidth="1"/>
    <col min="4" max="4" width="13.5" bestFit="1" customWidth="1"/>
    <col min="7" max="7" width="32.5" bestFit="1" customWidth="1"/>
    <col min="8" max="8" width="15.875" bestFit="1" customWidth="1"/>
    <col min="9" max="9" width="16.875" bestFit="1" customWidth="1"/>
    <col min="10" max="10" width="15.875" bestFit="1" customWidth="1"/>
    <col min="11" max="11" width="21.125" bestFit="1" customWidth="1"/>
    <col min="14" max="14" width="92.25" bestFit="1" customWidth="1"/>
  </cols>
  <sheetData>
    <row r="1" spans="1:14">
      <c r="A1" t="s">
        <v>3</v>
      </c>
      <c r="B1" t="s">
        <v>0</v>
      </c>
      <c r="C1" t="s">
        <v>13</v>
      </c>
      <c r="D1" t="s">
        <v>1</v>
      </c>
      <c r="E1" t="s">
        <v>11</v>
      </c>
      <c r="F1" t="s">
        <v>6</v>
      </c>
      <c r="G1" t="s">
        <v>2</v>
      </c>
      <c r="H1" t="s">
        <v>9</v>
      </c>
      <c r="I1" t="s">
        <v>7</v>
      </c>
      <c r="J1" t="s">
        <v>8</v>
      </c>
      <c r="K1" t="s">
        <v>12</v>
      </c>
      <c r="L1" t="s">
        <v>4</v>
      </c>
      <c r="M1" t="s">
        <v>5</v>
      </c>
      <c r="N1" t="s">
        <v>10</v>
      </c>
    </row>
    <row r="2" spans="1:14">
      <c r="A2" t="e">
        <f>#REF!</f>
        <v>#REF!</v>
      </c>
      <c r="B2" t="e">
        <f>#REF!</f>
        <v>#REF!</v>
      </c>
      <c r="C2" t="e">
        <f>#REF!</f>
        <v>#REF!</v>
      </c>
      <c r="D2" s="2" t="e">
        <f>DATEVALUE(#REF!&amp;#REF!&amp;"年"&amp;#REF!&amp;"月"&amp;#REF!&amp;"日")</f>
        <v>#REF!</v>
      </c>
      <c r="E2" t="e">
        <f>#REF!</f>
        <v>#REF!</v>
      </c>
      <c r="F2" t="e">
        <f>#REF!&amp;"-"&amp;#REF!</f>
        <v>#REF!</v>
      </c>
      <c r="G2" t="e">
        <f>#REF!</f>
        <v>#REF!</v>
      </c>
      <c r="H2" s="3" t="e">
        <f>#REF!&amp;#REF!&amp;#REF!&amp;#REF!&amp;#REF!</f>
        <v>#REF!</v>
      </c>
      <c r="I2" s="3" t="e">
        <f>#REF!&amp;#REF!&amp;#REF!&amp;#REF!&amp;#REF!</f>
        <v>#REF!</v>
      </c>
      <c r="J2" s="3" t="e">
        <f>#REF!&amp;#REF!&amp;#REF!&amp;#REF!&amp;#REF!</f>
        <v>#REF!</v>
      </c>
      <c r="K2" s="3" t="e">
        <f>#REF!&amp;#REF!&amp;#REF!</f>
        <v>#REF!</v>
      </c>
      <c r="L2" t="e">
        <f>#REF!</f>
        <v>#REF!</v>
      </c>
      <c r="M2" t="e">
        <f>#REF!</f>
        <v>#REF!</v>
      </c>
      <c r="N2" t="e">
        <f>#REF!</f>
        <v>#REF!</v>
      </c>
    </row>
  </sheetData>
  <phoneticPr fontId="1"/>
  <pageMargins left="0.7" right="0.7" top="0.75" bottom="0.75" header="0.3" footer="0.3"/>
  <pageSetup paperSize="0" orientation="portrait" horizontalDpi="0" verticalDpi="0" copies="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262A6BF3B7654999DEEE627D722678" ma:contentTypeVersion="9" ma:contentTypeDescription="新しいドキュメントを作成します。" ma:contentTypeScope="" ma:versionID="f02ba339699b2447c470be5a5c74ac2d">
  <xsd:schema xmlns:xsd="http://www.w3.org/2001/XMLSchema" xmlns:xs="http://www.w3.org/2001/XMLSchema" xmlns:p="http://schemas.microsoft.com/office/2006/metadata/properties" xmlns:ns2="74373765-7b3a-4efd-b683-a9283ff114bc" targetNamespace="http://schemas.microsoft.com/office/2006/metadata/properties" ma:root="true" ma:fieldsID="ef85a10683350ff74f952504aa7fb6b4" ns2:_="">
    <xsd:import namespace="74373765-7b3a-4efd-b683-a9283ff114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73765-7b3a-4efd-b683-a9283ff114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373765-7b3a-4efd-b683-a9283ff114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AB71C0-94BE-49A7-ACDF-6A29C6EF63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373765-7b3a-4efd-b683-a9283ff114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77CD1A-FC10-4349-BFF2-27C7C6D3A0CB}">
  <ds:schemaRefs>
    <ds:schemaRef ds:uri="http://schemas.microsoft.com/office/2006/metadata/properties"/>
    <ds:schemaRef ds:uri="http://schemas.microsoft.com/office/infopath/2007/PartnerControls"/>
    <ds:schemaRef ds:uri="74373765-7b3a-4efd-b683-a9283ff114bc"/>
  </ds:schemaRefs>
</ds:datastoreItem>
</file>

<file path=customXml/itemProps3.xml><?xml version="1.0" encoding="utf-8"?>
<ds:datastoreItem xmlns:ds="http://schemas.openxmlformats.org/officeDocument/2006/customXml" ds:itemID="{55CA7990-0ACC-4BF7-B052-607929710F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職務経歴書（様式２）</vt:lpstr>
      <vt:lpstr>記入要領（職務経歴書）</vt:lpstr>
      <vt:lpstr>身上申立書データ</vt:lpstr>
      <vt:lpstr>'記入要領（職務経歴書）'!OLE_LINK1</vt:lpstr>
      <vt:lpstr>'記入要領（職務経歴書）'!Print_Area</vt:lpstr>
      <vt:lpstr>'職務経歴書（様式２）'!Print_Area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0x01010056262A6BF3B7654999DEEE627D722678</vt:lpwstr>
  </property>
  <property fmtid="{D5CDD505-2E9C-101B-9397-08002B2CF9AE}" pid="3" name="Order">
    <vt:r8>4147300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MediaServiceImageTags">
    <vt:lpwstr/>
  </property>
</Properties>
</file>