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5秋田/"/>
    </mc:Choice>
  </mc:AlternateContent>
  <xr:revisionPtr revIDLastSave="19" documentId="8_{DFAC2194-21C8-4801-B16A-3DB9593BF4EC}" xr6:coauthVersionLast="47" xr6:coauthVersionMax="47" xr10:uidLastSave="{0AA5B9E2-AC69-4F42-889A-0662FEEE821C}"/>
  <bookViews>
    <workbookView xWindow="-120" yWindow="-120" windowWidth="29040" windowHeight="15720" tabRatio="800" xr2:uid="{00000000-000D-0000-FFFF-FFFF00000000}"/>
  </bookViews>
  <sheets>
    <sheet name="00_tezyunnsyo" sheetId="49" r:id="rId1"/>
    <sheet name="01_hyoushi" sheetId="46" r:id="rId2"/>
    <sheet name="02_besshi10" sheetId="58" r:id="rId3"/>
    <sheet name="kisaizyounotyuui" sheetId="59" r:id="rId4"/>
  </sheets>
  <definedNames>
    <definedName name="_Key1" hidden="1">#REF!</definedName>
    <definedName name="_key2" hidden="1">#REF!</definedName>
    <definedName name="_Order1" hidden="1">255</definedName>
    <definedName name="_Sort" hidden="1">#REF!</definedName>
    <definedName name="_xlnm.Print_Area" localSheetId="0">'00_tezyunnsyo'!$A$1:$I$32</definedName>
    <definedName name="_xlnm.Print_Area" localSheetId="1">'01_hyoushi'!$A$1:$F$28</definedName>
    <definedName name="_xlnm.Print_Area" localSheetId="2">'02_besshi10'!$A$1:$U$225</definedName>
    <definedName name="_xlnm.Print_Area" localSheetId="3">kisaizyounotyuui!$A$1:$G$93</definedName>
    <definedName name="_xlnm.Print_Titles" localSheetId="2">'02_besshi10'!$5:$6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58" l="1"/>
  <c r="K194" i="58"/>
  <c r="E194" i="58"/>
  <c r="Q194" i="58" s="1"/>
  <c r="Q177" i="58"/>
  <c r="L177" i="58"/>
  <c r="Q172" i="58"/>
  <c r="L172" i="58"/>
  <c r="Q162" i="58"/>
  <c r="L162" i="58"/>
  <c r="S151" i="58"/>
  <c r="S147" i="58"/>
  <c r="Q138" i="58"/>
  <c r="Q137" i="58"/>
  <c r="Q136" i="58"/>
  <c r="R132" i="58"/>
  <c r="I123" i="58"/>
  <c r="D123" i="58"/>
  <c r="O123" i="58" s="1"/>
  <c r="K75" i="58"/>
  <c r="S75" i="58"/>
  <c r="V64" i="58"/>
  <c r="X63" i="58"/>
  <c r="W57" i="58"/>
  <c r="W55" i="58"/>
  <c r="P53"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F5ECF5A9-808D-49CF-9B4B-915DFEDB2323}">
      <text>
        <r>
          <rPr>
            <b/>
            <sz val="9"/>
            <color indexed="81"/>
            <rFont val="MS P ゴシック"/>
            <family val="3"/>
            <charset val="128"/>
          </rPr>
          <t>STEP１
必要事項を記入のうえ印刷する。
その後、手順書へ戻る。</t>
        </r>
      </text>
    </comment>
  </commentList>
</comments>
</file>

<file path=xl/sharedStrings.xml><?xml version="1.0" encoding="utf-8"?>
<sst xmlns="http://schemas.openxmlformats.org/spreadsheetml/2006/main" count="683" uniqueCount="515">
  <si>
    <t>訪問看護ステーション</t>
    <rPh sb="0" eb="4">
      <t>ホウモンカンゴ</t>
    </rPh>
    <phoneticPr fontId="1"/>
  </si>
  <si>
    <t>必須提出物の「①表紙」に必要事項を記入する。</t>
    <rPh sb="0" eb="2">
      <t>ヒッス</t>
    </rPh>
    <rPh sb="2" eb="4">
      <t>テイシュツ</t>
    </rPh>
    <rPh sb="4" eb="5">
      <t>ブツ</t>
    </rPh>
    <rPh sb="8" eb="10">
      <t>ヒョウシ</t>
    </rPh>
    <rPh sb="12" eb="14">
      <t>ヒツヨウ</t>
    </rPh>
    <rPh sb="14" eb="16">
      <t>ジコウ</t>
    </rPh>
    <rPh sb="17" eb="19">
      <t>キニュウ</t>
    </rPh>
    <phoneticPr fontId="1"/>
  </si>
  <si>
    <t>別紙</t>
    <rPh sb="0" eb="2">
      <t>ベッシ</t>
    </rPh>
    <phoneticPr fontId="7"/>
  </si>
  <si>
    <t>【　訪問看護　】</t>
    <rPh sb="2" eb="4">
      <t>ホウモン</t>
    </rPh>
    <rPh sb="4" eb="6">
      <t>カンゴ</t>
    </rPh>
    <phoneticPr fontId="7"/>
  </si>
  <si>
    <t xml:space="preserve"> ※　この用紙を「訪問看護基本療養費等に関する実施状況報告書」に表紙として添付してください。</t>
    <rPh sb="5" eb="7">
      <t>ヨウシ</t>
    </rPh>
    <rPh sb="9" eb="11">
      <t>ホウモン</t>
    </rPh>
    <rPh sb="11" eb="13">
      <t>カンゴ</t>
    </rPh>
    <rPh sb="13" eb="15">
      <t>キホン</t>
    </rPh>
    <rPh sb="15" eb="18">
      <t>リョウヨウヒ</t>
    </rPh>
    <rPh sb="18" eb="19">
      <t>トウ</t>
    </rPh>
    <rPh sb="20" eb="21">
      <t>カン</t>
    </rPh>
    <rPh sb="23" eb="25">
      <t>ジッシ</t>
    </rPh>
    <rPh sb="25" eb="27">
      <t>ジョウキョウ</t>
    </rPh>
    <rPh sb="32" eb="34">
      <t>ヒョウシ</t>
    </rPh>
    <rPh sb="37" eb="39">
      <t>テンプ</t>
    </rPh>
    <phoneticPr fontId="7"/>
  </si>
  <si>
    <t>　整 理 番 号</t>
    <rPh sb="1" eb="2">
      <t>ヒトシ</t>
    </rPh>
    <rPh sb="3" eb="4">
      <t>リ</t>
    </rPh>
    <rPh sb="5" eb="6">
      <t>バン</t>
    </rPh>
    <rPh sb="7" eb="8">
      <t>ゴウ</t>
    </rPh>
    <phoneticPr fontId="7"/>
  </si>
  <si>
    <t>※整理番号の記入は不要です。</t>
    <rPh sb="1" eb="3">
      <t>セイリ</t>
    </rPh>
    <rPh sb="3" eb="5">
      <t>バンゴウ</t>
    </rPh>
    <rPh sb="6" eb="8">
      <t>キニュウ</t>
    </rPh>
    <rPh sb="9" eb="11">
      <t>フヨウ</t>
    </rPh>
    <phoneticPr fontId="7"/>
  </si>
  <si>
    <t>訪問看護基本療養費等に関する実施状況報告書について</t>
    <phoneticPr fontId="7"/>
  </si>
  <si>
    <t>別添のとおり報告します。</t>
    <rPh sb="0" eb="2">
      <t>ベッテン</t>
    </rPh>
    <rPh sb="6" eb="8">
      <t>ホウコク</t>
    </rPh>
    <phoneticPr fontId="7"/>
  </si>
  <si>
    <t>令和　　　年　　　月　　　日</t>
    <rPh sb="0" eb="2">
      <t>レイワ</t>
    </rPh>
    <rPh sb="5" eb="6">
      <t>ネン</t>
    </rPh>
    <rPh sb="9" eb="10">
      <t>ガツ</t>
    </rPh>
    <rPh sb="13" eb="14">
      <t>ニチ</t>
    </rPh>
    <phoneticPr fontId="7"/>
  </si>
  <si>
    <t>訪問看護ステーションの所在地及び名称等</t>
    <rPh sb="0" eb="2">
      <t>ホウモン</t>
    </rPh>
    <rPh sb="2" eb="4">
      <t>カンゴ</t>
    </rPh>
    <rPh sb="11" eb="14">
      <t>ショザイチ</t>
    </rPh>
    <rPh sb="14" eb="15">
      <t>オヨ</t>
    </rPh>
    <rPh sb="16" eb="18">
      <t>メイショウ</t>
    </rPh>
    <rPh sb="18" eb="19">
      <t>トウ</t>
    </rPh>
    <phoneticPr fontId="7"/>
  </si>
  <si>
    <t>所在地</t>
    <rPh sb="0" eb="3">
      <t>ショザイチ</t>
    </rPh>
    <phoneticPr fontId="7"/>
  </si>
  <si>
    <t>〒　　　　－</t>
    <phoneticPr fontId="6"/>
  </si>
  <si>
    <t>訪問看護ステーションの
名称</t>
    <rPh sb="0" eb="2">
      <t>ホウモン</t>
    </rPh>
    <rPh sb="2" eb="4">
      <t>カンゴ</t>
    </rPh>
    <rPh sb="12" eb="14">
      <t>メイショウ</t>
    </rPh>
    <phoneticPr fontId="7"/>
  </si>
  <si>
    <t>事業者名</t>
    <rPh sb="0" eb="3">
      <t>ジギョウシャ</t>
    </rPh>
    <rPh sb="3" eb="4">
      <t>メイ</t>
    </rPh>
    <phoneticPr fontId="7"/>
  </si>
  <si>
    <t>ステーションコード</t>
    <phoneticPr fontId="7"/>
  </si>
  <si>
    <t>報告担当者所属課所名</t>
    <rPh sb="0" eb="2">
      <t>ホウコク</t>
    </rPh>
    <rPh sb="2" eb="5">
      <t>タントウシャ</t>
    </rPh>
    <rPh sb="5" eb="7">
      <t>ショゾク</t>
    </rPh>
    <rPh sb="7" eb="9">
      <t>カショ</t>
    </rPh>
    <rPh sb="9" eb="10">
      <t>メイ</t>
    </rPh>
    <phoneticPr fontId="7"/>
  </si>
  <si>
    <t>報告担当者名</t>
    <rPh sb="0" eb="2">
      <t>ホウコク</t>
    </rPh>
    <rPh sb="2" eb="5">
      <t>タントウシャ</t>
    </rPh>
    <rPh sb="5" eb="6">
      <t>メイ</t>
    </rPh>
    <phoneticPr fontId="7"/>
  </si>
  <si>
    <t>電話番号</t>
    <rPh sb="0" eb="2">
      <t>デンワ</t>
    </rPh>
    <rPh sb="2" eb="4">
      <t>バンゴウ</t>
    </rPh>
    <phoneticPr fontId="7"/>
  </si>
  <si>
    <t>（　　　　　　）　　　　－</t>
    <phoneticPr fontId="7"/>
  </si>
  <si>
    <t>ファクシミリ番号</t>
    <rPh sb="6" eb="8">
      <t>バンゴウ</t>
    </rPh>
    <phoneticPr fontId="7"/>
  </si>
  <si>
    <t>東 北 厚 生 局 長　　様</t>
    <rPh sb="0" eb="1">
      <t>ヒガシ</t>
    </rPh>
    <rPh sb="2" eb="3">
      <t>キタ</t>
    </rPh>
    <rPh sb="4" eb="5">
      <t>アツシ</t>
    </rPh>
    <rPh sb="6" eb="7">
      <t>ショウ</t>
    </rPh>
    <rPh sb="8" eb="9">
      <t>キョク</t>
    </rPh>
    <rPh sb="10" eb="11">
      <t>チョウ</t>
    </rPh>
    <rPh sb="13" eb="14">
      <t>サマ</t>
    </rPh>
    <phoneticPr fontId="7"/>
  </si>
  <si>
    <t>都道府県番号</t>
    <phoneticPr fontId="1"/>
  </si>
  <si>
    <t>ステーションコード７桁</t>
    <rPh sb="10" eb="11">
      <t>ケタ</t>
    </rPh>
    <phoneticPr fontId="7"/>
  </si>
  <si>
    <t>訪問看護ステーションコード</t>
    <rPh sb="0" eb="2">
      <t>ホウモン</t>
    </rPh>
    <rPh sb="2" eb="4">
      <t>カンゴ</t>
    </rPh>
    <phoneticPr fontId="1"/>
  </si>
  <si>
    <t>受付番号</t>
  </si>
  <si>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</si>
  <si>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</si>
  <si>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</si>
  <si>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</si>
  <si>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</si>
  <si>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</si>
  <si>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</si>
  <si>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６　医療法人</t>
    <rPh sb="2" eb="4">
      <t>イリョウ</t>
    </rPh>
    <rPh sb="4" eb="6">
      <t>ホウジン</t>
    </rPh>
    <phoneticPr fontId="1"/>
  </si>
  <si>
    <t>７　医師会</t>
    <rPh sb="2" eb="5">
      <t>イシカイ</t>
    </rPh>
    <phoneticPr fontId="1"/>
  </si>
  <si>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</si>
  <si>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</si>
  <si>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13　農業協同組合及び連合会</t>
    <rPh sb="3" eb="5">
      <t>ノウギョウ</t>
    </rPh>
    <rPh sb="5" eb="7">
      <t>キョウドウ</t>
    </rPh>
    <rPh sb="7" eb="9">
      <t>クミアイ</t>
    </rPh>
    <rPh sb="9" eb="10">
      <t>オヨ</t>
    </rPh>
    <rPh sb="11" eb="14">
      <t>レンゴウカイ</t>
    </rPh>
    <phoneticPr fontId="1"/>
  </si>
  <si>
    <t>16　特定非営利活動法人（NPO）</t>
    <rPh sb="3" eb="5">
      <t>トクテイ</t>
    </rPh>
    <rPh sb="5" eb="8">
      <t>ヒエイリ</t>
    </rPh>
    <rPh sb="8" eb="10">
      <t>カツドウ</t>
    </rPh>
    <rPh sb="10" eb="12">
      <t>ホウジン</t>
    </rPh>
    <phoneticPr fontId="1"/>
  </si>
  <si>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</si>
  <si>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</si>
  <si>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</si>
  <si>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</si>
  <si>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</si>
  <si>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</si>
  <si>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</si>
  <si>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</si>
  <si>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</si>
  <si>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</si>
  <si>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</si>
  <si>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</si>
  <si>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</si>
  <si>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ヵ所</t>
  </si>
  <si>
    <t>従たる事業所（サテライト）を所有する場合、事業所数とその所在地</t>
    <rPh sb="21" eb="24">
      <t>ジギョウショ</t>
    </rPh>
    <rPh sb="24" eb="25">
      <t>スウ</t>
    </rPh>
    <phoneticPr fontId="1"/>
  </si>
  <si>
    <t>事業所数</t>
    <rPh sb="0" eb="3">
      <t>ジギョウショ</t>
    </rPh>
    <rPh sb="3" eb="4">
      <t>スウ</t>
    </rPh>
    <phoneticPr fontId="1"/>
  </si>
  <si>
    <t>　</t>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</si>
  <si>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</si>
  <si>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</si>
  <si>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1．病院</t>
    <rPh sb="5" eb="7">
      <t>ビョウイン</t>
    </rPh>
    <phoneticPr fontId="1"/>
  </si>
  <si>
    <r>
      <t>　　10．</t>
    </r>
    <r>
      <rPr>
        <sz val="9"/>
        <rFont val="Meiryo UI"/>
        <family val="3"/>
        <charset val="128"/>
      </rPr>
      <t>小規模多機能型居宅介護事業所</t>
    </r>
    <rPh sb="11" eb="12">
      <t>ガタ</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</si>
  <si>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</si>
  <si>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</si>
  <si>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</si>
  <si>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</si>
  <si>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</si>
  <si>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</si>
  <si>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</si>
  <si>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</si>
  <si>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</si>
  <si>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</si>
  <si>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</si>
  <si>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</si>
  <si>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</si>
  <si>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</si>
  <si>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</si>
  <si>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</si>
  <si>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</si>
  <si>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</si>
  <si>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</si>
  <si>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</si>
  <si>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</si>
  <si>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</si>
  <si>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無</t>
    <rPh sb="0" eb="1">
      <t>ナ</t>
    </rPh>
    <phoneticPr fontId="1"/>
  </si>
  <si>
    <t>訪問看護ステーションの利用者数</t>
    <phoneticPr fontId="1"/>
  </si>
  <si>
    <t xml:space="preserve">  </t>
    <phoneticPr fontId="1"/>
  </si>
  <si>
    <t>自動チェック：</t>
    <rPh sb="0" eb="2">
      <t>ジドウ</t>
    </rPh>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</si>
  <si>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</si>
  <si>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</si>
  <si>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</si>
  <si>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人</t>
    <rPh sb="0" eb="1">
      <t>ニン</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</si>
  <si>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</si>
  <si>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</si>
  <si>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</si>
  <si>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</si>
  <si>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</si>
  <si>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</si>
  <si>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</si>
  <si>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</si>
  <si>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</si>
  <si>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</si>
  <si>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</si>
  <si>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</si>
  <si>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</si>
  <si>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</si>
  <si>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</si>
  <si>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</si>
  <si>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</si>
  <si>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</si>
  <si>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</si>
  <si>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</si>
  <si>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②　①のうち、d1以上の褥瘡を有していた利用者数</t>
    <rPh sb="9" eb="11">
      <t>イジョウ</t>
    </rPh>
    <rPh sb="12" eb="14">
      <t>ジョクソウ</t>
    </rPh>
    <rPh sb="15" eb="16">
      <t>ユウ</t>
    </rPh>
    <rPh sb="20" eb="23">
      <t>リヨウシャ</t>
    </rPh>
    <rPh sb="23" eb="24">
      <t>スウ</t>
    </rPh>
    <phoneticPr fontId="1"/>
  </si>
  <si>
    <t>↑○を確認すること</t>
    <rPh sb="3" eb="5">
      <t>カクニン</t>
    </rPh>
    <phoneticPr fontId="1"/>
  </si>
  <si>
    <t>d1</t>
    <phoneticPr fontId="1"/>
  </si>
  <si>
    <t>d2</t>
    <phoneticPr fontId="1"/>
  </si>
  <si>
    <t>D3</t>
    <phoneticPr fontId="1"/>
  </si>
  <si>
    <t>D4</t>
    <phoneticPr fontId="1"/>
  </si>
  <si>
    <t>D5</t>
    <phoneticPr fontId="1"/>
  </si>
  <si>
    <t>DDTI</t>
    <phoneticPr fontId="1"/>
  </si>
  <si>
    <t>DU</t>
    <phoneticPr fontId="1"/>
  </si>
  <si>
    <t>看護職員の員数 〔①〕</t>
    <rPh sb="0" eb="2">
      <t>カンゴ</t>
    </rPh>
    <rPh sb="2" eb="4">
      <t>ショクイン</t>
    </rPh>
    <rPh sb="5" eb="7">
      <t>インスウ</t>
    </rPh>
    <phoneticPr fontId="1"/>
  </si>
  <si>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</si>
  <si>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</si>
  <si>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</si>
  <si>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</si>
  <si>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</si>
  <si>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</si>
  <si>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</si>
  <si>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</si>
  <si>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</si>
  <si>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</si>
  <si>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</si>
  <si>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</si>
  <si>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</si>
  <si>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</si>
  <si>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</si>
  <si>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</si>
  <si>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人材育成のための研修等の実施</t>
    <rPh sb="1" eb="3">
      <t>ジンザイ</t>
    </rPh>
    <rPh sb="3" eb="5">
      <t>イクセイ</t>
    </rPh>
    <rPh sb="9" eb="11">
      <t>ケンシュウ</t>
    </rPh>
    <rPh sb="11" eb="12">
      <t>トウ</t>
    </rPh>
    <rPh sb="13" eb="15">
      <t>ジッシ</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</si>
  <si>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</si>
  <si>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t>合計 〔①＋②＋③〕</t>
    <rPh sb="0" eb="2">
      <t>ゴウケイ</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</si>
  <si>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</si>
  <si>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</si>
  <si>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</si>
  <si>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</si>
  <si>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t>人 〔①〕</t>
    <rPh sb="0" eb="1">
      <t>ニン</t>
    </rPh>
    <phoneticPr fontId="1"/>
  </si>
  <si>
    <t>人 〔②〕</t>
    <rPh sb="0" eb="1">
      <t>ニン</t>
    </rPh>
    <phoneticPr fontId="1"/>
  </si>
  <si>
    <t>　専門の研修を受けた看護師</t>
    <rPh sb="1" eb="3">
      <t>センモン</t>
    </rPh>
    <rPh sb="4" eb="6">
      <t>ケンシュウ</t>
    </rPh>
    <rPh sb="7" eb="8">
      <t>ウ</t>
    </rPh>
    <rPh sb="10" eb="13">
      <t>カンゴシ</t>
    </rPh>
    <phoneticPr fontId="1"/>
  </si>
  <si>
    <t>都道府県名</t>
    <rPh sb="0" eb="4">
      <t>トドウフケン</t>
    </rPh>
    <rPh sb="4" eb="5">
      <t>メイ</t>
    </rPh>
    <phoneticPr fontId="7"/>
  </si>
  <si>
    <t>都道府県番号</t>
    <rPh sb="0" eb="4">
      <t>トドウフケン</t>
    </rPh>
    <rPh sb="4" eb="6">
      <t>バンゴウ</t>
    </rPh>
    <phoneticPr fontId="7"/>
  </si>
  <si>
    <t>北海道</t>
  </si>
  <si>
    <t>０１</t>
  </si>
  <si>
    <t>青森県</t>
  </si>
  <si>
    <t>０２</t>
  </si>
  <si>
    <t>岩手県</t>
  </si>
  <si>
    <t>０３</t>
  </si>
  <si>
    <t>宮城県</t>
  </si>
  <si>
    <t>０４</t>
  </si>
  <si>
    <t>秋田県</t>
  </si>
  <si>
    <t>０５</t>
  </si>
  <si>
    <t>山形県</t>
  </si>
  <si>
    <t>０６</t>
  </si>
  <si>
    <t>福島県</t>
  </si>
  <si>
    <t>０７</t>
  </si>
  <si>
    <t>茨城県</t>
  </si>
  <si>
    <t>０８</t>
  </si>
  <si>
    <t>栃木県</t>
  </si>
  <si>
    <t>０９</t>
  </si>
  <si>
    <t>群馬県</t>
  </si>
  <si>
    <t>１０</t>
  </si>
  <si>
    <t>埼玉県</t>
  </si>
  <si>
    <t>１１</t>
  </si>
  <si>
    <t>千葉県</t>
  </si>
  <si>
    <t>１２</t>
  </si>
  <si>
    <t>東京都</t>
  </si>
  <si>
    <t>１３</t>
  </si>
  <si>
    <t>神奈川県</t>
  </si>
  <si>
    <t>１４</t>
  </si>
  <si>
    <t>新潟県</t>
  </si>
  <si>
    <t>１５</t>
  </si>
  <si>
    <t>富山県</t>
  </si>
  <si>
    <t>１６</t>
  </si>
  <si>
    <t>石川県</t>
  </si>
  <si>
    <t>１７</t>
  </si>
  <si>
    <t>福井県</t>
  </si>
  <si>
    <t>１８</t>
  </si>
  <si>
    <t>山梨県</t>
  </si>
  <si>
    <t>１９</t>
  </si>
  <si>
    <t>長野県</t>
  </si>
  <si>
    <t>２０</t>
  </si>
  <si>
    <t>岐阜県</t>
  </si>
  <si>
    <t>２１</t>
  </si>
  <si>
    <t>静岡県</t>
  </si>
  <si>
    <t>２２</t>
  </si>
  <si>
    <t>愛知県</t>
  </si>
  <si>
    <t>２３</t>
  </si>
  <si>
    <t>三重県</t>
  </si>
  <si>
    <t>２４</t>
  </si>
  <si>
    <t>滋賀県</t>
  </si>
  <si>
    <t>２５</t>
  </si>
  <si>
    <t>京都府</t>
  </si>
  <si>
    <t>２６</t>
  </si>
  <si>
    <t>大阪府</t>
  </si>
  <si>
    <t>２７</t>
  </si>
  <si>
    <t>兵庫県</t>
  </si>
  <si>
    <t>２８</t>
  </si>
  <si>
    <t>奈良県</t>
  </si>
  <si>
    <t>２９</t>
  </si>
  <si>
    <t>和歌山県</t>
  </si>
  <si>
    <t>３０</t>
  </si>
  <si>
    <t>鳥取県</t>
  </si>
  <si>
    <t>３１</t>
  </si>
  <si>
    <t>島根県</t>
  </si>
  <si>
    <t>３２</t>
  </si>
  <si>
    <t>岡山県</t>
  </si>
  <si>
    <t>３３</t>
  </si>
  <si>
    <t>広島県</t>
  </si>
  <si>
    <t>３４</t>
  </si>
  <si>
    <t>山口県</t>
  </si>
  <si>
    <t>３５</t>
  </si>
  <si>
    <t>徳島県</t>
  </si>
  <si>
    <t>３６</t>
  </si>
  <si>
    <t>香川県</t>
  </si>
  <si>
    <t>３７</t>
  </si>
  <si>
    <t>愛媛県</t>
  </si>
  <si>
    <t>３８</t>
  </si>
  <si>
    <t>高知県</t>
  </si>
  <si>
    <t>３９</t>
  </si>
  <si>
    <t>福岡県</t>
  </si>
  <si>
    <t>４０</t>
  </si>
  <si>
    <t>佐賀県</t>
  </si>
  <si>
    <t>４１</t>
    <phoneticPr fontId="1"/>
  </si>
  <si>
    <t>長崎県</t>
  </si>
  <si>
    <t>４２</t>
  </si>
  <si>
    <t>熊本県</t>
  </si>
  <si>
    <t>４３</t>
  </si>
  <si>
    <t>大分県</t>
  </si>
  <si>
    <t>４４</t>
  </si>
  <si>
    <t>宮崎県</t>
  </si>
  <si>
    <t>４５</t>
  </si>
  <si>
    <t>鹿児島県</t>
  </si>
  <si>
    <t>４６</t>
  </si>
  <si>
    <t>沖縄県</t>
  </si>
  <si>
    <t>４７</t>
  </si>
  <si>
    <t>・「④　②のうち、訪問看護利用中に新たに褥瘡が発生した利用者数〔②－③〕」欄は、「②　①のうち、d1以上の褥瘡を有していた利用者数」から「③　②のうち、訪問看護開始時に既に褥瘡を有していた利用者数」を減じた数を記載すること。</t>
    <rPh sb="37" eb="38">
      <t>ラン</t>
    </rPh>
    <phoneticPr fontId="1"/>
  </si>
  <si>
    <t>　無</t>
    <rPh sb="1" eb="2">
      <t>ナ</t>
    </rPh>
    <phoneticPr fontId="1"/>
  </si>
  <si>
    <t>　　有</t>
    <rPh sb="2" eb="3">
      <t>ア</t>
    </rPh>
    <phoneticPr fontId="1"/>
  </si>
  <si>
    <t>人</t>
    <phoneticPr fontId="1"/>
  </si>
  <si>
    <t>　○ 専門の研修を受けた看護師の配置</t>
    <rPh sb="3" eb="5">
      <t>センモン</t>
    </rPh>
    <rPh sb="6" eb="8">
      <t>ケンシュウ</t>
    </rPh>
    <rPh sb="9" eb="10">
      <t>ウ</t>
    </rPh>
    <rPh sb="12" eb="15">
      <t>カンゴシ</t>
    </rPh>
    <rPh sb="16" eb="18">
      <t>ハイチ</t>
    </rPh>
    <phoneticPr fontId="1"/>
  </si>
  <si>
    <t>３ヶ月間の
合計</t>
    <rPh sb="2" eb="4">
      <t>ゲツカン</t>
    </rPh>
    <rPh sb="6" eb="8">
      <t>ゴウケイ</t>
    </rPh>
    <phoneticPr fontId="1"/>
  </si>
  <si>
    <r>
      <t xml:space="preserve">３ヶ月間の割合 </t>
    </r>
    <r>
      <rPr>
        <sz val="10"/>
        <rFont val="Meiryo UI"/>
        <family val="3"/>
        <charset val="128"/>
      </rPr>
      <t>〔①／②×100〕</t>
    </r>
    <rPh sb="2" eb="4">
      <t>ゲツカン</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</si>
  <si>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</si>
  <si>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人／年</t>
    <rPh sb="0" eb="1">
      <t>ヒト</t>
    </rPh>
    <rPh sb="2" eb="3">
      <t>ネン</t>
    </rPh>
    <phoneticPr fontId="1"/>
  </si>
  <si>
    <t>回／年</t>
    <rPh sb="0" eb="1">
      <t>カイ</t>
    </rPh>
    <rPh sb="2" eb="3">
      <t>ネン</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</si>
  <si>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</si>
  <si>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回／年</t>
    <rPh sb="0" eb="1">
      <t>カイ</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</si>
  <si>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</si>
  <si>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</si>
  <si>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xml:space="preserve">１月当たりの利用者数 </t>
    </r>
    <r>
      <rPr>
        <sz val="10"/>
        <rFont val="Meiryo UI"/>
        <family val="3"/>
        <charset val="128"/>
      </rPr>
      <t>〔Ａ／12〕</t>
    </r>
    <phoneticPr fontId="1"/>
  </si>
  <si>
    <r>
      <t>直近１年間の利用者数</t>
    </r>
    <r>
      <rPr>
        <sz val="10"/>
        <rFont val="Meiryo UI"/>
        <family val="3"/>
        <charset val="128"/>
      </rPr>
      <t xml:space="preserve"> 〔Ａ〕</t>
    </r>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</si>
  <si>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</si>
  <si>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</si>
  <si>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②　別表第８に該当する利用者数</t>
    <rPh sb="2" eb="4">
      <t>ベッピョウ</t>
    </rPh>
    <rPh sb="4" eb="5">
      <t>ダイ</t>
    </rPh>
    <rPh sb="7" eb="9">
      <t>ガイトウ</t>
    </rPh>
    <rPh sb="11" eb="14">
      <t>リヨウシャ</t>
    </rPh>
    <rPh sb="14" eb="15">
      <t>スウ</t>
    </rPh>
    <phoneticPr fontId="1"/>
  </si>
  <si>
    <t>①　別表第７に該当する利用者数</t>
    <rPh sb="2" eb="4">
      <t>ベッピョウ</t>
    </rPh>
    <rPh sb="4" eb="5">
      <t>ダイ</t>
    </rPh>
    <rPh sb="7" eb="9">
      <t>ガイトウ</t>
    </rPh>
    <rPh sb="11" eb="14">
      <t>リヨウシャ</t>
    </rPh>
    <rPh sb="14" eb="15">
      <t>スウ</t>
    </rPh>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</si>
  <si>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</si>
  <si>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</si>
  <si>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</si>
  <si>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</si>
  <si>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③　当該居宅介護支援事業所による介護サービス計画・介護予防サービス計画の作成割合
　　〔②／①×100〕</t>
    <phoneticPr fontId="1"/>
  </si>
  <si>
    <t>②　上記①のうち、同一敷地内に設置された居宅介護支援事業所により、
　　介護サービス計画又は介護予防サービス計画が作成された利用者数</t>
    <rPh sb="44" eb="45">
      <t>マタ</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</si>
  <si>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</si>
  <si>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※利用者には医療保険及び介護保険による利用者を含めること</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</si>
  <si>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</si>
  <si>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</si>
  <si>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</si>
  <si>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</si>
  <si>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</si>
  <si>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理学療法士等の員数 〔②〕</t>
  </si>
  <si>
    <t>　有</t>
    <rPh sb="1" eb="2">
      <t>ア</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</si>
  <si>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</si>
  <si>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</si>
  <si>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 xml:space="preserve"> 自動チェック：</t>
    <phoneticPr fontId="1"/>
  </si>
  <si>
    <r>
      <t>↑</t>
    </r>
    <r>
      <rPr>
        <u/>
        <sz val="9"/>
        <rFont val="Meiryo UI"/>
        <family val="3"/>
        <charset val="128"/>
      </rPr>
      <t>合計が④と一致することを
確認すること</t>
    </r>
    <rPh sb="1" eb="3">
      <t>ゴウケイ</t>
    </rPh>
    <rPh sb="6" eb="8">
      <t>イッチ</t>
    </rPh>
    <rPh sb="14" eb="16">
      <t>カクニン</t>
    </rPh>
    <phoneticPr fontId="1"/>
  </si>
  <si>
    <t>↑合計が③と一致することを
確認すること</t>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</si>
  <si>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</si>
  <si>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</si>
  <si>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t xml:space="preserve">⑤ 褥瘡の重症度
</t>
    </r>
    <r>
      <rPr>
        <sz val="11"/>
        <rFont val="Meiryo UI"/>
        <family val="3"/>
        <charset val="128"/>
      </rPr>
      <t>(DESIGN-R2020分類)</t>
    </r>
    <rPh sb="2" eb="4">
      <t>ジョクソウ</t>
    </rPh>
    <rPh sb="5" eb="8">
      <t>ジュウショウド</t>
    </rPh>
    <phoneticPr fontId="1"/>
  </si>
  <si>
    <t>←</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</si>
  <si>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</si>
  <si>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②－③と
一致する
ことを確認
すること</t>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</si>
  <si>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</si>
  <si>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 xml:space="preserve">※介護保険の利用者も含めること </t>
    <phoneticPr fontId="1"/>
  </si>
  <si>
    <t xml:space="preserve">  　有</t>
    <rPh sb="3" eb="4">
      <t>ア</t>
    </rPh>
    <phoneticPr fontId="1"/>
  </si>
  <si>
    <t>※離島、振興山村、
過疎地域等の特別地域</t>
    <phoneticPr fontId="1"/>
  </si>
  <si>
    <t>その他の職員</t>
    <rPh sb="2" eb="3">
      <t>タ</t>
    </rPh>
    <rPh sb="4" eb="6">
      <t>ショクイン</t>
    </rPh>
    <phoneticPr fontId="1"/>
  </si>
  <si>
    <t>　連絡相談および緊急時訪問看護を担当する職員（数）</t>
    <rPh sb="23" eb="24">
      <t>スウ</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</si>
  <si>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</si>
  <si>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</si>
  <si>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※営業している曜日等に ☑ を付すこと  　※緊急時の訪問は除くこと</t>
    <phoneticPr fontId="1"/>
  </si>
  <si>
    <t>　営業日以外の計画的な訪問看護への対応</t>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</si>
  <si>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</si>
  <si>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</si>
  <si>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</si>
  <si>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</si>
  <si>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</si>
  <si>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t>精神保健
福祉士</t>
    <rPh sb="0" eb="2">
      <t>セイシン</t>
    </rPh>
    <rPh sb="2" eb="4">
      <t>ホケン</t>
    </rPh>
    <rPh sb="5" eb="8">
      <t>フクシシ</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</si>
  <si>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</si>
  <si>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　　13．児童発達支援事業所又は放課後デイサービス事業所</t>
  </si>
  <si>
    <t>　　　11．社会福祉協議会</t>
    <rPh sb="6" eb="8">
      <t>シャカイ</t>
    </rPh>
    <rPh sb="8" eb="10">
      <t>フクシ</t>
    </rPh>
    <rPh sb="10" eb="13">
      <t>キョウギカイ</t>
    </rPh>
    <phoneticPr fontId="1"/>
  </si>
  <si>
    <t>　　　　9．通所介護事業所</t>
    <rPh sb="6" eb="8">
      <t>ツウショ</t>
    </rPh>
    <rPh sb="8" eb="10">
      <t>カイゴ</t>
    </rPh>
    <rPh sb="10" eb="13">
      <t>ジギョウショ</t>
    </rPh>
    <phoneticPr fontId="1"/>
  </si>
  <si>
    <t>　　　 8．訪問介護事業所</t>
    <phoneticPr fontId="1"/>
  </si>
  <si>
    <t>　　　7．地域包括支援センター</t>
    <phoneticPr fontId="1"/>
  </si>
  <si>
    <t>　　　　6．居宅介護支援事業所</t>
    <rPh sb="6" eb="8">
      <t>キョタク</t>
    </rPh>
    <rPh sb="8" eb="10">
      <t>カイゴ</t>
    </rPh>
    <rPh sb="10" eb="12">
      <t>シエン</t>
    </rPh>
    <rPh sb="12" eb="15">
      <t>ジギョウショ</t>
    </rPh>
    <phoneticPr fontId="1"/>
  </si>
  <si>
    <t>　　　 5.　特定施設</t>
    <phoneticPr fontId="1"/>
  </si>
  <si>
    <t>　　　4．介護老人福祉施設</t>
    <phoneticPr fontId="1"/>
  </si>
  <si>
    <t>　　　　3．介護老人保健施設</t>
    <phoneticPr fontId="1"/>
  </si>
  <si>
    <t>　　　 2．診療所</t>
    <phoneticPr fontId="1"/>
  </si>
  <si>
    <t>　無</t>
    <phoneticPr fontId="1"/>
  </si>
  <si>
    <t>※ゼロの場合は「0」と記載、複数ある場合は全て記載</t>
    <phoneticPr fontId="1"/>
  </si>
  <si>
    <t>兼務先の介護保険サービス等の種類</t>
    <phoneticPr fontId="1"/>
  </si>
  <si>
    <t>兼務先名称（兼務有の場合）</t>
    <rPh sb="0" eb="2">
      <t>ケンム</t>
    </rPh>
    <rPh sb="2" eb="3">
      <t>サキ</t>
    </rPh>
    <rPh sb="3" eb="5">
      <t>メイショウ</t>
    </rPh>
    <phoneticPr fontId="1"/>
  </si>
  <si>
    <t xml:space="preserve">   ※ 他の事業所、施設等の管理者又は従業者としての職務に従事する場合に記載</t>
    <rPh sb="37" eb="39">
      <t>キサイ</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</si>
  <si>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</si>
  <si>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 xml:space="preserve">     有　　　 　無　</t>
    <rPh sb="5" eb="6">
      <t>ア</t>
    </rPh>
    <rPh sb="11" eb="12">
      <t>ナ</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</si>
  <si>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</si>
  <si>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17　１～16以外</t>
  </si>
  <si>
    <t>15　営利法人（会社）</t>
    <phoneticPr fontId="1"/>
  </si>
  <si>
    <t>14　消費生活協同組合及び連合会</t>
  </si>
  <si>
    <t>12　社会福祉法人（社会福祉協議会以外）</t>
  </si>
  <si>
    <t>９　公益社団・財団法人（７、８以外）</t>
  </si>
  <si>
    <t>８　看護協会</t>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</si>
  <si>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</si>
  <si>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２　市区町村</t>
    <rPh sb="2" eb="4">
      <t>シク</t>
    </rPh>
    <rPh sb="4" eb="6">
      <t>チョウソン</t>
    </rPh>
    <phoneticPr fontId="1"/>
  </si>
  <si>
    <t>　　　　　　　　　　　　</t>
    <phoneticPr fontId="1"/>
  </si>
  <si>
    <t>※いずれかにチェックすること</t>
  </si>
  <si>
    <t xml:space="preserve"> 健康保険法のみ</t>
    <rPh sb="1" eb="3">
      <t>ケンコウ</t>
    </rPh>
    <rPh sb="3" eb="6">
      <t>ホケンホウ</t>
    </rPh>
    <phoneticPr fontId="1"/>
  </si>
  <si>
    <t>※地方厚生（支）局記載</t>
  </si>
  <si>
    <t>※本様式の書式は変えないこと。</t>
    <phoneticPr fontId="1"/>
  </si>
  <si>
    <t>※「（３）訪問看護等に係る実績（機能強化型３のみ）」の「○別表第７等の利用者数」の「１）別表第７若しくは別表第８に該当する又は精神科重症患者支援管理連携加算を算定する利用者」及び「２）複数の訪問看護ステーションで共同して訪問看護を提供する利用者」の「１月当たりの利用者数［Ａ］」欄</t>
    <phoneticPr fontId="1"/>
  </si>
  <si>
    <t xml:space="preserve">※「（２）訪問看護等に係る実績（機能強化型１・２のみ）」の「○別表第７の利用者数」の「② １月当たりの別表第７に該当する利用者数」欄
</t>
    <rPh sb="5" eb="7">
      <t>ホウモン</t>
    </rPh>
    <rPh sb="7" eb="9">
      <t>カンゴ</t>
    </rPh>
    <rPh sb="9" eb="10">
      <t>トウ</t>
    </rPh>
    <rPh sb="11" eb="12">
      <t>カカ</t>
    </rPh>
    <rPh sb="13" eb="15">
      <t>ジッセキ</t>
    </rPh>
    <rPh sb="31" eb="34">
      <t>ベッピョウダイ</t>
    </rPh>
    <rPh sb="36" eb="39">
      <t>リヨウシャ</t>
    </rPh>
    <rPh sb="39" eb="40">
      <t>スウ</t>
    </rPh>
    <rPh sb="46" eb="48">
      <t>ツキア</t>
    </rPh>
    <rPh sb="51" eb="54">
      <t>ベッピョウダイ</t>
    </rPh>
    <rPh sb="56" eb="58">
      <t>ガイトウ</t>
    </rPh>
    <rPh sb="60" eb="63">
      <t>リヨウシャ</t>
    </rPh>
    <rPh sb="63" eb="64">
      <t>スウ</t>
    </rPh>
    <rPh sb="65" eb="66">
      <t>ラン</t>
    </rPh>
    <phoneticPr fontId="1"/>
  </si>
  <si>
    <t>・以下の欄は、小数点第一位までの実数（小数点以下第二位切り捨て）」で記載すること。</t>
    <rPh sb="1" eb="3">
      <t>イカ</t>
    </rPh>
    <rPh sb="4" eb="5">
      <t>ラン</t>
    </rPh>
    <rPh sb="7" eb="10">
      <t>ショウスウテン</t>
    </rPh>
    <phoneticPr fontId="1"/>
  </si>
  <si>
    <t>21.</t>
    <phoneticPr fontId="1"/>
  </si>
  <si>
    <t>・④が②－③と一致しているか、⑤がそれぞれ③の合計、④の合計と一致しているか、確認すること。（エクセル上で入力した場合は、「自動チェック」が「○」となっていることを確認すること。）</t>
    <phoneticPr fontId="1"/>
  </si>
  <si>
    <t>・１名の患者が複数の褥瘡を有していても、患者１名として数えること。また、１名の患者が複数の褥瘡を有している場合の重症度については、重症度の高い褥瘡について記載すること。</t>
    <phoneticPr fontId="1"/>
  </si>
  <si>
    <t>・「⑤　褥瘡の重症度（DESIGN-R2020分類）」は、「訪問看護利用開始時に既に褥瘡を有していた利用者数」欄には③の利用者について、「訪問看護利用中に新たに褥瘡が発生した利用者数」欄には④の利用者について、それぞれの褥瘡の状態を、DESIGN-R2020分類（d1～DU）に区分して人数を記載すること。</t>
    <rPh sb="40" eb="41">
      <t>スデ</t>
    </rPh>
    <rPh sb="45" eb="46">
      <t>ユウ</t>
    </rPh>
    <rPh sb="50" eb="53">
      <t>リヨウシャ</t>
    </rPh>
    <rPh sb="53" eb="54">
      <t>スウ</t>
    </rPh>
    <rPh sb="80" eb="82">
      <t>ジョクソウ</t>
    </rPh>
    <rPh sb="87" eb="89">
      <t>リヨウ</t>
    </rPh>
    <rPh sb="89" eb="90">
      <t>シャ</t>
    </rPh>
    <rPh sb="90" eb="91">
      <t>スウ</t>
    </rPh>
    <phoneticPr fontId="1"/>
  </si>
  <si>
    <t>・「③　②のうち、訪問看護開始時に既に褥瘡を有していた利用者数」欄は、「②　①のうち、d1以上の褥瘡を有していた利用者数」のうち、訪問看護開始時に、DESIGN-R2020分類d1以上を有する利用者数を記載すること。（１人の利用者が複数の褥瘡を有していても、利用者数１人として数えること。）</t>
    <rPh sb="32" eb="33">
      <t>ラン</t>
    </rPh>
    <phoneticPr fontId="1"/>
  </si>
  <si>
    <t>・医療保険の他、介護保険の利用者についても含めて記載すること。</t>
    <phoneticPr fontId="1"/>
  </si>
  <si>
    <t>20.</t>
    <phoneticPr fontId="1"/>
  </si>
  <si>
    <t>・「全利用者数」は、「①（Ａ）＋②（Ｂ）＋③」の数と一致すること。</t>
    <phoneticPr fontId="1"/>
  </si>
  <si>
    <t>・当該利用者数のうち、「医療保険と介護保険の両方を利用した利用者の数」、「医療保険のみの利用者の数」、「介護保険のみの利用者の数」をそれぞれ記載すること。</t>
    <phoneticPr fontId="1"/>
  </si>
  <si>
    <t>　「訪問看護ステーションの利用者数」について</t>
    <phoneticPr fontId="1"/>
  </si>
  <si>
    <t>15.</t>
    <phoneticPr fontId="1"/>
  </si>
  <si>
    <t>・「営業日」欄は、営業している曜日等の該当するものに☑を付すこと。
・「営業日以外の計画的な訪問看護への対応」とは、緊急時を除き営業日以外に計画的な訪問を行っていることをいう。</t>
    <rPh sb="6" eb="7">
      <t>ラン</t>
    </rPh>
    <rPh sb="17" eb="18">
      <t>トウ</t>
    </rPh>
    <rPh sb="19" eb="21">
      <t>ガイトウ</t>
    </rPh>
    <rPh sb="28" eb="29">
      <t>フ</t>
    </rPh>
    <rPh sb="52" eb="54">
      <t>タイオウ</t>
    </rPh>
    <phoneticPr fontId="1"/>
  </si>
  <si>
    <t>　「主な掲示事項」について</t>
    <rPh sb="2" eb="3">
      <t>オモ</t>
    </rPh>
    <rPh sb="4" eb="6">
      <t>ケイジ</t>
    </rPh>
    <rPh sb="6" eb="8">
      <t>ジコウ</t>
    </rPh>
    <phoneticPr fontId="1"/>
  </si>
  <si>
    <t>14.</t>
    <phoneticPr fontId="1"/>
  </si>
  <si>
    <t>・「③　主たる事業所の職員数」、「④　従たる事業所（サテライト）の職員数」欄は、常勤・非常勤の雇用形態にかかわらず、それぞれの実人数を記載すること。</t>
    <phoneticPr fontId="1"/>
  </si>
  <si>
    <t>・「常勤換算後の総職員数（人）」欄は、「①　常勤（人）」の兼務者及び「②　非常勤（人）」を常勤換算し、①と②を合計した常勤換算数を記載すること。
※小数点第一位までの実数（小数点以下第二位切り捨て）」で記載をすること。</t>
    <rPh sb="13" eb="14">
      <t>ヒト</t>
    </rPh>
    <rPh sb="16" eb="17">
      <t>ラン</t>
    </rPh>
    <rPh sb="22" eb="24">
      <t>ジョウキン</t>
    </rPh>
    <rPh sb="25" eb="26">
      <t>ヒト</t>
    </rPh>
    <rPh sb="37" eb="40">
      <t>ヒジョウキン</t>
    </rPh>
    <rPh sb="41" eb="42">
      <t>ヒト</t>
    </rPh>
    <phoneticPr fontId="1"/>
  </si>
  <si>
    <t>・「兼務」に該当する者とは、たとえば、訪問看護ステーションに併設されている入所施設での看護業務などを行っている場合などが当てはまるが、当該訪問看護ステーションで介護保険の訪問看護を行っている時間がある場合については、兼務とはならない。</t>
    <phoneticPr fontId="1"/>
  </si>
  <si>
    <t>・「②　非常勤（人）」欄は、雇用形態が非常勤の職員について記載すること。</t>
    <phoneticPr fontId="1"/>
  </si>
  <si>
    <t>・「①　常勤（人）」欄は、雇用形態が常勤の職員であり、管理者も含めて記載すること。</t>
    <phoneticPr fontId="1"/>
  </si>
  <si>
    <t>・従たる事業所（サテライト）に勤務する職員も含めて、職種ごとに記載すること。</t>
    <phoneticPr fontId="1"/>
  </si>
  <si>
    <t>　「従業者の職種・員数」について</t>
    <phoneticPr fontId="1"/>
  </si>
  <si>
    <t>13.</t>
    <phoneticPr fontId="1"/>
  </si>
  <si>
    <t>・「従業者の職種・員数」の「④従たる事業所（サテライト）の職員数」欄に、実人員数を記載すること。</t>
    <rPh sb="33" eb="34">
      <t>ラン</t>
    </rPh>
    <phoneticPr fontId="1"/>
  </si>
  <si>
    <t>・「所在地」欄は、市町村名を記載すること。</t>
    <phoneticPr fontId="1"/>
  </si>
  <si>
    <t>・複数ある場合は全て記載すること。</t>
    <phoneticPr fontId="1"/>
  </si>
  <si>
    <t>・従たる事業所（サテライト）とは、待機や道具の保管、着替え等を行う出張所等である。</t>
    <phoneticPr fontId="1"/>
  </si>
  <si>
    <t>　「従たる事業所（サテライト）を所有する場合、事業所数とその所在地」について</t>
    <phoneticPr fontId="1"/>
  </si>
  <si>
    <t>12.</t>
    <phoneticPr fontId="1"/>
  </si>
  <si>
    <t>・「兼務の有無」欄は、管理者が同一の指定訪問看護事業者によって設置された他の事業所、施設等の管理者又は従業者としての職務に従事する場合に「有」とし、「兼務先数」、「兼務先名称」、「所在地」及び「兼務先の介護保険サービス等の種類」を記載すること。</t>
    <rPh sb="2" eb="4">
      <t>ケンム</t>
    </rPh>
    <rPh sb="5" eb="7">
      <t>ウム</t>
    </rPh>
    <rPh sb="8" eb="9">
      <t>ラン</t>
    </rPh>
    <rPh sb="11" eb="14">
      <t>カンリシャ</t>
    </rPh>
    <rPh sb="65" eb="67">
      <t>バアイ</t>
    </rPh>
    <rPh sb="69" eb="70">
      <t>アリ</t>
    </rPh>
    <rPh sb="75" eb="77">
      <t>ケンム</t>
    </rPh>
    <rPh sb="77" eb="78">
      <t>サキ</t>
    </rPh>
    <rPh sb="78" eb="79">
      <t>スウ</t>
    </rPh>
    <rPh sb="82" eb="84">
      <t>ケンム</t>
    </rPh>
    <rPh sb="84" eb="85">
      <t>サキ</t>
    </rPh>
    <rPh sb="85" eb="87">
      <t>メイショウ</t>
    </rPh>
    <rPh sb="90" eb="93">
      <t>ショザイチ</t>
    </rPh>
    <rPh sb="94" eb="95">
      <t>オヨ</t>
    </rPh>
    <rPh sb="97" eb="99">
      <t>ケンム</t>
    </rPh>
    <rPh sb="99" eb="100">
      <t>サキ</t>
    </rPh>
    <rPh sb="101" eb="103">
      <t>カイゴ</t>
    </rPh>
    <rPh sb="103" eb="105">
      <t>ホケン</t>
    </rPh>
    <rPh sb="109" eb="110">
      <t>トウ</t>
    </rPh>
    <rPh sb="111" eb="113">
      <t>シュルイ</t>
    </rPh>
    <rPh sb="115" eb="117">
      <t>キサイ</t>
    </rPh>
    <phoneticPr fontId="1"/>
  </si>
  <si>
    <t xml:space="preserve">
</t>
    <phoneticPr fontId="1"/>
  </si>
  <si>
    <t>・「管理者の職種」欄は、主に従事している職種を選択すること。
・管理者が同一の指定訪問看護事業者によって設置された他の事業所、施設等の管理者又は従業者としての職務に従事する場合は、「兼務の有無」欄等に詳細を記載すること。</t>
    <rPh sb="7" eb="8">
      <t>ラン</t>
    </rPh>
    <rPh sb="32" eb="35">
      <t>カンリシャ</t>
    </rPh>
    <rPh sb="88" eb="90">
      <t>ショウサイ</t>
    </rPh>
    <rPh sb="91" eb="93">
      <t>ケンム</t>
    </rPh>
    <rPh sb="94" eb="96">
      <t>ウム</t>
    </rPh>
    <rPh sb="97" eb="98">
      <t>ラン</t>
    </rPh>
    <rPh sb="98" eb="99">
      <t>トウ</t>
    </rPh>
    <rPh sb="101" eb="103">
      <t>キサイ</t>
    </rPh>
    <phoneticPr fontId="1"/>
  </si>
  <si>
    <t>　「管理者」について</t>
    <rPh sb="2" eb="5">
      <t>カンリシャ</t>
    </rPh>
    <phoneticPr fontId="1"/>
  </si>
  <si>
    <t xml:space="preserve">11.
</t>
    <phoneticPr fontId="1"/>
  </si>
  <si>
    <t>　「指定の状況」欄は、介護保険及び医療保険（みなし指定を含む）の指定を受けている場合は「介護保険法・健康保険法による指定」を、介護保険の指定を受けていない場合は「健康保険法のみ」を選択すること。</t>
    <rPh sb="15" eb="16">
      <t>オヨ</t>
    </rPh>
    <rPh sb="17" eb="19">
      <t>イリョウ</t>
    </rPh>
    <rPh sb="19" eb="21">
      <t>ホケン</t>
    </rPh>
    <rPh sb="25" eb="27">
      <t>シテイ</t>
    </rPh>
    <rPh sb="28" eb="29">
      <t>フク</t>
    </rPh>
    <rPh sb="50" eb="52">
      <t>ケンコウ</t>
    </rPh>
    <rPh sb="52" eb="54">
      <t>ホケン</t>
    </rPh>
    <rPh sb="54" eb="55">
      <t>ホウ</t>
    </rPh>
    <rPh sb="58" eb="60">
      <t>シテイ</t>
    </rPh>
    <phoneticPr fontId="1"/>
  </si>
  <si>
    <t xml:space="preserve">10.
</t>
    <phoneticPr fontId="1"/>
  </si>
  <si>
    <t>都道府県番号は、以下を参照すること。</t>
    <phoneticPr fontId="1"/>
  </si>
  <si>
    <r>
      <t>　「訪問看護ステーションコード」の欄は、</t>
    </r>
    <r>
      <rPr>
        <b/>
        <sz val="11"/>
        <color theme="1"/>
        <rFont val="ＭＳ 明朝"/>
        <family val="1"/>
        <charset val="128"/>
      </rPr>
      <t>都道府県番号（２桁）を太枠に</t>
    </r>
    <r>
      <rPr>
        <sz val="11"/>
        <color theme="1"/>
        <rFont val="ＭＳ 明朝"/>
        <family val="1"/>
        <charset val="128"/>
      </rPr>
      <t>、</t>
    </r>
    <r>
      <rPr>
        <b/>
        <sz val="11"/>
        <color theme="1"/>
        <rFont val="ＭＳ 明朝"/>
        <family val="1"/>
        <charset val="128"/>
      </rPr>
      <t>訪問看護ステーションコード（７桁）を細枠に</t>
    </r>
    <r>
      <rPr>
        <sz val="11"/>
        <color theme="1"/>
        <rFont val="ＭＳ 明朝"/>
        <family val="1"/>
        <charset val="128"/>
      </rPr>
      <t>記載すること。</t>
    </r>
    <rPh sb="2" eb="4">
      <t>ホウモン</t>
    </rPh>
    <rPh sb="4" eb="6">
      <t>カンゴ</t>
    </rPh>
    <rPh sb="17" eb="18">
      <t>ラン</t>
    </rPh>
    <rPh sb="31" eb="33">
      <t>フトワク</t>
    </rPh>
    <rPh sb="53" eb="54">
      <t>ホソ</t>
    </rPh>
    <rPh sb="54" eb="55">
      <t>ワク</t>
    </rPh>
    <phoneticPr fontId="1"/>
  </si>
  <si>
    <t xml:space="preserve">９.
</t>
    <phoneticPr fontId="1"/>
  </si>
  <si>
    <t>　「受付番号」欄は、記載しないこと。
地方厚生（支）局都府県事務所において、１番から連続した番号をステーションコード順に付すものであること。</t>
    <rPh sb="58" eb="59">
      <t>ジュン</t>
    </rPh>
    <rPh sb="60" eb="61">
      <t>フ</t>
    </rPh>
    <phoneticPr fontId="1"/>
  </si>
  <si>
    <t xml:space="preserve">８.
</t>
    <phoneticPr fontId="1"/>
  </si>
  <si>
    <t xml:space="preserve">７.
</t>
    <phoneticPr fontId="1"/>
  </si>
  <si>
    <t xml:space="preserve">６.
</t>
    <phoneticPr fontId="1"/>
  </si>
  <si>
    <t>　ゼロの場合は空欄とせず、「０」と記載すること。</t>
    <phoneticPr fontId="1"/>
  </si>
  <si>
    <t>５.</t>
    <phoneticPr fontId="1"/>
  </si>
  <si>
    <t>　手書きのものを訂正する場合は、二重線で削除し、訂正印は押印しないこと。捨印も不要であること。</t>
    <phoneticPr fontId="1"/>
  </si>
  <si>
    <t xml:space="preserve">４.
</t>
    <phoneticPr fontId="1"/>
  </si>
  <si>
    <t>　印刷は、片面印刷を選択とすること。</t>
    <phoneticPr fontId="1"/>
  </si>
  <si>
    <t>３.</t>
    <phoneticPr fontId="1"/>
  </si>
  <si>
    <t>２.</t>
    <phoneticPr fontId="1"/>
  </si>
  <si>
    <t>　休止の届出をしている場合は、当該報告書の提出は不要であること。</t>
    <phoneticPr fontId="1"/>
  </si>
  <si>
    <t>１.</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</si>
  <si>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</si>
  <si>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t>訪問看護基本療養費等に関する実施状況報告書（令和８年８月１日現在）</t>
    <rPh sb="22" eb="24">
      <t>レイワ</t>
    </rPh>
    <rPh sb="25" eb="26">
      <t>ネン</t>
    </rPh>
    <rPh sb="27" eb="28">
      <t>ガツ</t>
    </rPh>
    <rPh sb="29" eb="30">
      <t>ヒ</t>
    </rPh>
    <rPh sb="30" eb="32">
      <t>ゲンザイ</t>
    </rPh>
    <phoneticPr fontId="1"/>
  </si>
  <si>
    <t>（別紙様式１０）</t>
    <phoneticPr fontId="1"/>
  </si>
  <si>
    <t xml:space="preserve"> ※ 有の場合は該当する全てについて☑を付すこと</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</si>
  <si>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</si>
  <si>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</si>
  <si>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</si>
  <si>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１．褥瘡対策の実施状況</t>
    <rPh sb="2" eb="4">
      <t>ジョクソウ</t>
    </rPh>
    <rPh sb="4" eb="6">
      <t>タイサク</t>
    </rPh>
    <rPh sb="7" eb="9">
      <t>ジッシ</t>
    </rPh>
    <rPh sb="9" eb="11">
      <t>ジョウキョウ</t>
    </rPh>
    <phoneticPr fontId="1"/>
  </si>
  <si>
    <t xml:space="preserve">※令和８年７月１日時点の利用者数を記載すること（１か月間ではなく１日時点の状況であるため注意すること） </t>
    <phoneticPr fontId="1"/>
  </si>
  <si>
    <t>①　訪問看護ステーション全利用者数</t>
    <rPh sb="2" eb="4">
      <t>ホウモン</t>
    </rPh>
    <rPh sb="4" eb="6">
      <t>カンゴ</t>
    </rPh>
    <rPh sb="12" eb="13">
      <t>ゼン</t>
    </rPh>
    <rPh sb="13" eb="16">
      <t>リヨウシャ</t>
    </rPh>
    <rPh sb="16" eb="17">
      <t>スウ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</si>
  <si>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</si>
  <si>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</si>
  <si>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</si>
  <si>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精神科訪問看護基本療養費に係る届出　※★</t>
    <phoneticPr fontId="1"/>
  </si>
  <si>
    <t>有</t>
    <rPh sb="0" eb="1">
      <t>アリ</t>
    </rPh>
    <phoneticPr fontId="1"/>
  </si>
  <si>
    <t>無</t>
  </si>
  <si>
    <t>24時間対応体制加算に係る届出　★</t>
    <phoneticPr fontId="1"/>
  </si>
  <si>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</si>
  <si>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</si>
  <si>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</si>
  <si>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</si>
  <si>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</si>
  <si>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</si>
  <si>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</si>
  <si>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</si>
  <si>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</si>
  <si>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</si>
  <si>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</si>
  <si>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</si>
  <si>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</si>
  <si>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</si>
  <si>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</si>
  <si>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</si>
  <si>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</si>
  <si>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機能強化型訪問看護管理療養費に係る届出　★</t>
    <phoneticPr fontId="1"/>
  </si>
  <si>
    <t>包括型訪問看護療養費に係る届出　★</t>
    <phoneticPr fontId="1"/>
  </si>
  <si>
    <t>訪問看護遠隔診療補助料に係る届出　★</t>
    <phoneticPr fontId="1"/>
  </si>
  <si>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</si>
  <si>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</si>
  <si>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</si>
  <si>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</si>
  <si>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</si>
  <si>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ここからは、「２．訪問看護療養費の届出状況」において、★となっている届出が「有」の場合には、回答をお願いします。</t>
    <phoneticPr fontId="1"/>
  </si>
  <si>
    <t>３．精神科訪問看護基本療養費に係る届出内容 （※実人数を記載）</t>
    <rPh sb="19" eb="21">
      <t>ナイヨウ</t>
    </rPh>
    <rPh sb="24" eb="27">
      <t>ジツニンズウ</t>
    </rPh>
    <rPh sb="28" eb="30">
      <t>キサイ</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</si>
  <si>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</si>
  <si>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</si>
  <si>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</si>
  <si>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</si>
  <si>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</si>
  <si>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</si>
  <si>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</si>
  <si>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</si>
  <si>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（２）訪問看護等に係る実績（機能強化型</t>
    </r>
    <r>
      <rPr>
        <b/>
        <u/>
        <sz val="12"/>
        <rFont val="Meiryo UI"/>
        <family val="3"/>
        <charset val="128"/>
      </rPr>
      <t>１・２</t>
    </r>
    <r>
      <rPr>
        <b/>
        <sz val="12"/>
        <rFont val="Meiryo UI"/>
        <family val="3"/>
        <charset val="128"/>
      </rPr>
      <t>のみ）</t>
    </r>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</si>
  <si>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</si>
  <si>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</si>
  <si>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</si>
  <si>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</si>
  <si>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</si>
  <si>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</si>
  <si>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</si>
  <si>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</si>
  <si>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</si>
  <si>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</si>
  <si>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</si>
  <si>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</si>
  <si>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</si>
  <si>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</si>
  <si>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t>種類／年</t>
    <rPh sb="0" eb="2">
      <t>シュルイ</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</si>
  <si>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</si>
  <si>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t>箇所／年</t>
    <rPh sb="0" eb="2">
      <t>カショ</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</si>
  <si>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</si>
  <si>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</si>
  <si>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r>
      <t xml:space="preserve"> （6）その他（機能強化型</t>
    </r>
    <r>
      <rPr>
        <b/>
        <u/>
        <sz val="12"/>
        <rFont val="Meiryo UI"/>
        <family val="3"/>
        <charset val="128"/>
      </rPr>
      <t>１・２・３・４</t>
    </r>
    <r>
      <rPr>
        <b/>
        <sz val="12"/>
        <rFont val="Meiryo UI"/>
        <family val="3"/>
        <charset val="128"/>
      </rPr>
      <t>）</t>
    </r>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</si>
  <si>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</si>
  <si>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</si>
  <si>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</si>
  <si>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</si>
  <si>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</si>
  <si>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</si>
  <si>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</si>
  <si>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</si>
  <si>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</si>
  <si>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</si>
  <si>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</si>
  <si>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</si>
  <si>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</si>
  <si>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</si>
  <si>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</si>
  <si>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　経過措置該当の有無</t>
    <rPh sb="1" eb="3">
      <t>ケイカ</t>
    </rPh>
    <rPh sb="3" eb="5">
      <t>ソチ</t>
    </rPh>
    <rPh sb="5" eb="7">
      <t>ガイトウ</t>
    </rPh>
    <rPh sb="8" eb="10">
      <t>ウム</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</si>
  <si>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</si>
  <si>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</si>
  <si>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</si>
  <si>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</si>
  <si>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</si>
  <si>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</si>
  <si>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</si>
  <si>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[別紙様式１０：記載上の注意]</t>
    <phoneticPr fontId="1"/>
  </si>
  <si>
    <t>　様式は令和８年度版（令和８年８月１日現在）を使用し、書式の変更は行わないこと。</t>
    <rPh sb="1" eb="3">
      <t>ヨウシキ</t>
    </rPh>
    <rPh sb="4" eb="6">
      <t>レイワ</t>
    </rPh>
    <rPh sb="7" eb="10">
      <t>ネンドバン</t>
    </rPh>
    <rPh sb="11" eb="13">
      <t>レイワ</t>
    </rPh>
    <rPh sb="14" eb="15">
      <t>ネン</t>
    </rPh>
    <rPh sb="16" eb="17">
      <t>ガツ</t>
    </rPh>
    <rPh sb="18" eb="19">
      <t>ヒ</t>
    </rPh>
    <rPh sb="19" eb="21">
      <t>ゲンザイ</t>
    </rPh>
    <rPh sb="23" eb="25">
      <t>シヨウ</t>
    </rPh>
    <rPh sb="27" eb="29">
      <t>ショシキ</t>
    </rPh>
    <rPh sb="30" eb="32">
      <t>ヘンコウ</t>
    </rPh>
    <rPh sb="33" eb="34">
      <t>オコナ</t>
    </rPh>
    <phoneticPr fontId="1"/>
  </si>
  <si>
    <r>
      <t>　特に指定がない場合以外、「直近１年間」は、令和</t>
    </r>
    <r>
      <rPr>
        <sz val="11"/>
        <color rgb="FFFF0000"/>
        <rFont val="ＭＳ 明朝"/>
        <family val="1"/>
        <charset val="128"/>
      </rPr>
      <t>７</t>
    </r>
    <r>
      <rPr>
        <sz val="11"/>
        <rFont val="ＭＳ 明朝"/>
        <family val="1"/>
        <charset val="128"/>
      </rPr>
      <t>年８月１日から令和</t>
    </r>
    <r>
      <rPr>
        <sz val="11"/>
        <color rgb="FFFF0000"/>
        <rFont val="ＭＳ 明朝"/>
        <family val="1"/>
        <charset val="128"/>
      </rPr>
      <t>８</t>
    </r>
    <r>
      <rPr>
        <sz val="11"/>
        <rFont val="ＭＳ 明朝"/>
        <family val="1"/>
        <charset val="128"/>
      </rPr>
      <t>年７月３１日までの期間の実績を記載すること。</t>
    </r>
    <phoneticPr fontId="1"/>
  </si>
  <si>
    <t>　職員の常勤換算に係る報告（常勤換算後の総職員数）及び１月当たりの利用者数（別表第７・別表第８に該当する利用者数、共同して訪問看護を提供する利用者数等）については、小数点第一位までの実数（小数点以下第二位切り捨て）で記載すること。</t>
    <rPh sb="1" eb="3">
      <t>ショクイン</t>
    </rPh>
    <rPh sb="4" eb="6">
      <t>ジョウキン</t>
    </rPh>
    <rPh sb="6" eb="8">
      <t>カンサン</t>
    </rPh>
    <rPh sb="9" eb="10">
      <t>カカ</t>
    </rPh>
    <rPh sb="11" eb="13">
      <t>ホウコク</t>
    </rPh>
    <rPh sb="25" eb="26">
      <t>オヨ</t>
    </rPh>
    <rPh sb="42" eb="44">
      <t>ベッピョウ</t>
    </rPh>
    <rPh sb="44" eb="45">
      <t>ダイ</t>
    </rPh>
    <rPh sb="47" eb="49">
      <t>ベッピョウ</t>
    </rPh>
    <rPh sb="49" eb="50">
      <t>ダイ</t>
    </rPh>
    <rPh sb="52" eb="54">
      <t>ガイトウ</t>
    </rPh>
    <rPh sb="57" eb="59">
      <t>キョウドウ</t>
    </rPh>
    <rPh sb="61" eb="63">
      <t>ホウモン</t>
    </rPh>
    <rPh sb="63" eb="65">
      <t>カンゴ</t>
    </rPh>
    <rPh sb="66" eb="68">
      <t>テイキョウ</t>
    </rPh>
    <rPh sb="70" eb="73">
      <t>リヨウシャ</t>
    </rPh>
    <rPh sb="73" eb="74">
      <t>スウ</t>
    </rPh>
    <rPh sb="74" eb="75">
      <t>ナド</t>
    </rPh>
    <rPh sb="75" eb="77">
      <t>イカ</t>
    </rPh>
    <rPh sb="86" eb="89">
      <t>ショウスウテン</t>
    </rPh>
    <rPh sb="89" eb="90">
      <t>ダイ</t>
    </rPh>
    <rPh sb="90" eb="91">
      <t>1</t>
    </rPh>
    <rPh sb="91" eb="92">
      <t>イ</t>
    </rPh>
    <rPh sb="95" eb="97">
      <t>ジッスウ</t>
    </rPh>
    <rPh sb="98" eb="101">
      <t>ショウスウテン</t>
    </rPh>
    <rPh sb="101" eb="103">
      <t>イカ</t>
    </rPh>
    <rPh sb="103" eb="104">
      <t>ダイ</t>
    </rPh>
    <rPh sb="104" eb="106">
      <t>ニイ</t>
    </rPh>
    <rPh sb="106" eb="107">
      <t>キ</t>
    </rPh>
    <rPh sb="108" eb="109">
      <t>ス</t>
    </rPh>
    <rPh sb="111" eb="113">
      <t>キサイ</t>
    </rPh>
    <phoneticPr fontId="1"/>
  </si>
  <si>
    <t>・管理者については、「指定訪問看護の事業の人員及び運営に関する基準について」（令和８年３月５日保発0305第20号）のとおり、「専従、かつ、常勤の者でなければならない」とされているため、「専従」「常勤」へ記載すること。
指定訪問看護ステーションの管理上支障がない場合に兼ねることが可能とされている他の職務（当該ステーションの看護職員としての職務に従事する場合、当該ステーションが介護保険法による指定を受けている指定訪問看護ステーションである場合に、当該指定訪問看護ステーションの管理者又は看護職員としての職務に従事する場合、同一の指定訪問看護事業者によって設置された他の事業所、施設等の管理者又は従業者としての職務に従事する場合であって、当該他の事業所、施設等の管理者又は従業者としての職務に従事する時間帯も、当該指定訪問看護ステーションの利用者に対する看護やサービス提供の場面等で生じる事象を適時かつ適切に把握でき、職員及び業務に関し、一元的な管理及び指揮命令に支障が生じないときに、当該他の事業所等の管理者又は従業者としての職務に従事する場合）にあたっている場合も、「専従」「常勤」へ記載すること。</t>
    <phoneticPr fontId="1"/>
  </si>
  <si>
    <r>
      <t>・令和</t>
    </r>
    <r>
      <rPr>
        <sz val="11"/>
        <color rgb="FFFF0000"/>
        <rFont val="ＭＳ 明朝"/>
        <family val="1"/>
        <charset val="128"/>
      </rPr>
      <t>８</t>
    </r>
    <r>
      <rPr>
        <sz val="11"/>
        <rFont val="ＭＳ 明朝"/>
        <family val="1"/>
        <charset val="128"/>
      </rPr>
      <t>年７月１日から同年７月31日までの１か月間の実人数（延べ人数ではない。）で記載すること。</t>
    </r>
    <phoneticPr fontId="1"/>
  </si>
  <si>
    <r>
      <t>・（ａ）は、「①上記全利用者数のうち医療保険と介護保険の両方を利用した利用者の数（Ａ）」のうち、令和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phoneticPr fontId="1"/>
  </si>
  <si>
    <r>
      <t>・（ｂ）は、「②上記全利用者数のうち医療保険のみの利用者の数（Ｂ）」のうち、令和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rPh sb="8" eb="10">
      <t>ジョウキ</t>
    </rPh>
    <rPh sb="10" eb="11">
      <t>ゼン</t>
    </rPh>
    <rPh sb="11" eb="14">
      <t>リヨウシャ</t>
    </rPh>
    <rPh sb="14" eb="15">
      <t>スウ</t>
    </rPh>
    <rPh sb="18" eb="20">
      <t>イリョウ</t>
    </rPh>
    <rPh sb="20" eb="22">
      <t>ホケン</t>
    </rPh>
    <rPh sb="25" eb="28">
      <t>リヨウシャ</t>
    </rPh>
    <rPh sb="29" eb="30">
      <t>カズ</t>
    </rPh>
    <phoneticPr fontId="1"/>
  </si>
  <si>
    <t>16.</t>
    <phoneticPr fontId="1"/>
  </si>
  <si>
    <t>　「１．褥瘡対策の実施状況」について</t>
    <phoneticPr fontId="1"/>
  </si>
  <si>
    <r>
      <t>・「①　訪問看護ステーション全利用者数」欄は、令和</t>
    </r>
    <r>
      <rPr>
        <sz val="11"/>
        <color rgb="FFFF0000"/>
        <rFont val="ＭＳ 明朝"/>
        <family val="1"/>
        <charset val="128"/>
      </rPr>
      <t>８</t>
    </r>
    <r>
      <rPr>
        <sz val="11"/>
        <rFont val="ＭＳ 明朝"/>
        <family val="1"/>
        <charset val="128"/>
      </rPr>
      <t>年７月１日時点の訪問看護ステーションの全利用者数（全登録者数）を記載すること。（当該日の利用開始者は含めないが、当該日の利用終了者は含めること。）</t>
    </r>
    <rPh sb="20" eb="21">
      <t>ラン</t>
    </rPh>
    <phoneticPr fontId="1"/>
  </si>
  <si>
    <r>
      <t>・「②　①のうち、d1以上の褥瘡を有していた利用者数」欄は、「①　訪問看護ステーション全利用者数（全登録者数）」のうち、令和</t>
    </r>
    <r>
      <rPr>
        <sz val="11"/>
        <color rgb="FFFF0000"/>
        <rFont val="ＭＳ 明朝"/>
        <family val="1"/>
        <charset val="128"/>
      </rPr>
      <t>８</t>
    </r>
    <r>
      <rPr>
        <sz val="11"/>
        <rFont val="ＭＳ 明朝"/>
        <family val="1"/>
        <charset val="128"/>
      </rPr>
      <t>年７月１日時点でDESIGN-R2020分類d1以上を有する利用者数を記載すること。（１人の利用者が複数の褥瘡を有していても、利用者数１人として数えること。）</t>
    </r>
    <rPh sb="27" eb="28">
      <t>ラン</t>
    </rPh>
    <phoneticPr fontId="1"/>
  </si>
  <si>
    <t xml:space="preserve">17.
</t>
    <phoneticPr fontId="1"/>
  </si>
  <si>
    <t>　「２．訪問看護療養費の届出状況」において、該当する届出状況を選択すること。届出に★のある「精神科訪問看護基本療養費に係る届出」、「24時間対応体制加算に係る届出」、「機能強化型訪問看護管理療養費に係る届出」、「包括型訪問看護療養費に係る届出」又は「訪問看護遠隔診療補助料」において、届出が「無」以外の場合には、該当する届出項目について、詳細の届出内容を記載すること。</t>
    <rPh sb="22" eb="24">
      <t>ガイトウ</t>
    </rPh>
    <rPh sb="26" eb="28">
      <t>トドケデ</t>
    </rPh>
    <rPh sb="28" eb="30">
      <t>ジョウキョウ</t>
    </rPh>
    <rPh sb="31" eb="33">
      <t>センタク</t>
    </rPh>
    <rPh sb="38" eb="40">
      <t>トドケデ</t>
    </rPh>
    <rPh sb="106" eb="116">
      <t>ホウカツガタホウモンカンゴリョウヨウヒ</t>
    </rPh>
    <rPh sb="117" eb="118">
      <t>カカ</t>
    </rPh>
    <rPh sb="119" eb="121">
      <t>トドケデ</t>
    </rPh>
    <rPh sb="122" eb="123">
      <t>マタ</t>
    </rPh>
    <rPh sb="125" eb="127">
      <t>ホウモン</t>
    </rPh>
    <rPh sb="127" eb="129">
      <t>カンゴ</t>
    </rPh>
    <rPh sb="129" eb="131">
      <t>エンカク</t>
    </rPh>
    <rPh sb="131" eb="133">
      <t>シンリョウ</t>
    </rPh>
    <rPh sb="133" eb="135">
      <t>ホジョ</t>
    </rPh>
    <rPh sb="135" eb="136">
      <t>リョウ</t>
    </rPh>
    <rPh sb="142" eb="144">
      <t>トドケデ</t>
    </rPh>
    <rPh sb="146" eb="147">
      <t>ナ</t>
    </rPh>
    <rPh sb="148" eb="150">
      <t>イガイ</t>
    </rPh>
    <rPh sb="151" eb="153">
      <t>バアイ</t>
    </rPh>
    <rPh sb="156" eb="158">
      <t>ガイトウ</t>
    </rPh>
    <rPh sb="160" eb="162">
      <t>トドケデ</t>
    </rPh>
    <rPh sb="162" eb="164">
      <t>コウモク</t>
    </rPh>
    <rPh sb="169" eb="171">
      <t>ショウサイ</t>
    </rPh>
    <rPh sb="172" eb="174">
      <t>トドケデ</t>
    </rPh>
    <rPh sb="174" eb="176">
      <t>ナイヨウ</t>
    </rPh>
    <rPh sb="177" eb="179">
      <t>キサイ</t>
    </rPh>
    <phoneticPr fontId="1"/>
  </si>
  <si>
    <t xml:space="preserve">18.
</t>
    <phoneticPr fontId="1"/>
  </si>
  <si>
    <t>　「３．精神科訪問看護基本療養費に係る届出内容」の「当該届出に係る指定訪問看護を行う看護師等」における保健師、看護師、准看護師又は作業療法士の職種別に人数を記載すること。</t>
    <rPh sb="21" eb="23">
      <t>ナイヨウ</t>
    </rPh>
    <rPh sb="71" eb="73">
      <t>ショクシュ</t>
    </rPh>
    <rPh sb="75" eb="77">
      <t>ニンズウ</t>
    </rPh>
    <phoneticPr fontId="1"/>
  </si>
  <si>
    <t>19.
　</t>
    <phoneticPr fontId="1"/>
  </si>
  <si>
    <t>　「４．24時間対応体制加算に係る届出内容」の「（２）連絡及び相談を受けられる体制」の「連絡相談を担当する職員の職種」欄は、保健師又は看護師及びその他の職員の両方に該当する場合は、両方にチェックを入れること。</t>
    <rPh sb="6" eb="8">
      <t>ジカン</t>
    </rPh>
    <rPh sb="8" eb="10">
      <t>タイオウ</t>
    </rPh>
    <rPh sb="10" eb="12">
      <t>タイセイ</t>
    </rPh>
    <rPh sb="12" eb="14">
      <t>カサン</t>
    </rPh>
    <rPh sb="15" eb="16">
      <t>カカ</t>
    </rPh>
    <rPh sb="17" eb="19">
      <t>トドケデ</t>
    </rPh>
    <rPh sb="19" eb="21">
      <t>ナイヨウ</t>
    </rPh>
    <rPh sb="27" eb="29">
      <t>レンラク</t>
    </rPh>
    <rPh sb="29" eb="30">
      <t>オヨ</t>
    </rPh>
    <rPh sb="31" eb="33">
      <t>ソウダン</t>
    </rPh>
    <rPh sb="34" eb="35">
      <t>ウ</t>
    </rPh>
    <rPh sb="39" eb="41">
      <t>タイセイ</t>
    </rPh>
    <rPh sb="44" eb="46">
      <t>レンラク</t>
    </rPh>
    <rPh sb="46" eb="48">
      <t>ソウダン</t>
    </rPh>
    <rPh sb="49" eb="51">
      <t>タントウ</t>
    </rPh>
    <rPh sb="53" eb="55">
      <t>ショクイン</t>
    </rPh>
    <rPh sb="56" eb="58">
      <t>ショクシュ</t>
    </rPh>
    <rPh sb="59" eb="60">
      <t>ラン</t>
    </rPh>
    <rPh sb="62" eb="65">
      <t>ホケンシ</t>
    </rPh>
    <rPh sb="65" eb="66">
      <t>マタ</t>
    </rPh>
    <rPh sb="67" eb="70">
      <t>カンゴシ</t>
    </rPh>
    <rPh sb="70" eb="71">
      <t>オヨ</t>
    </rPh>
    <rPh sb="74" eb="75">
      <t>タ</t>
    </rPh>
    <rPh sb="76" eb="78">
      <t>ショクイン</t>
    </rPh>
    <rPh sb="79" eb="81">
      <t>リョウホウ</t>
    </rPh>
    <rPh sb="82" eb="84">
      <t>ガイトウ</t>
    </rPh>
    <rPh sb="86" eb="88">
      <t>バアイ</t>
    </rPh>
    <rPh sb="90" eb="92">
      <t>リョウホウ</t>
    </rPh>
    <rPh sb="98" eb="99">
      <t>イ</t>
    </rPh>
    <phoneticPr fontId="1"/>
  </si>
  <si>
    <t>　「５．機能強化型訪問看護管理療養費に係る届出内容」について</t>
    <rPh sb="23" eb="25">
      <t>ナイヨウ</t>
    </rPh>
    <phoneticPr fontId="1"/>
  </si>
  <si>
    <t>・「（１）看護職員数（機能強化型１・２・３・４）」の「○看護職員の割合（機能強化型１・２・３・４）」欄については、訪問看護ステーションの全従事者について、常勤換算した保健師・助産師・看護師・准看護師の員数を①に、常勤換算した理学療法士・作業療法士・言語聴覚士の員数を②に記載した上で、割合を算出すること。</t>
    <rPh sb="11" eb="13">
      <t>キノウ</t>
    </rPh>
    <rPh sb="13" eb="15">
      <t>キョウカ</t>
    </rPh>
    <rPh sb="15" eb="16">
      <t>カタ</t>
    </rPh>
    <phoneticPr fontId="1"/>
  </si>
  <si>
    <t>※「（４）訪問看護等に係る実績（機能強化型４のみ）」の「○別表第７等の利用者数」の「１）別表第７又は別表第８に該当する利用者」及び「２）入院歴が１年以上もしくは入退院を繰り返している者でGAF尺度40以下の利用者又は精神科重症患者支援管理連携加算を算定する利用者」の「１月当たりの利用者数［Ａ］」欄</t>
    <phoneticPr fontId="1"/>
  </si>
  <si>
    <t>　「６．包括型訪問看護療養費に係る届出内容」の「（２）24時間対応体制での対応」における「〇連絡及び相談を受けられる体制」の「連絡相談を担当する職員の職種」欄は、保健師又は看護師及びその他の職員の両方に該当する場合は、両方にチェックを入れること。</t>
    <rPh sb="4" eb="6">
      <t>ホウカツ</t>
    </rPh>
    <rPh sb="6" eb="7">
      <t>ガタ</t>
    </rPh>
    <rPh sb="7" eb="9">
      <t>ホウモン</t>
    </rPh>
    <rPh sb="9" eb="11">
      <t>カンゴ</t>
    </rPh>
    <rPh sb="11" eb="13">
      <t>リョウヨウ</t>
    </rPh>
    <rPh sb="13" eb="14">
      <t>ヒ</t>
    </rPh>
    <rPh sb="19" eb="21">
      <t>ナイヨウ</t>
    </rPh>
    <rPh sb="29" eb="31">
      <t>ジカン</t>
    </rPh>
    <rPh sb="31" eb="33">
      <t>タイオウ</t>
    </rPh>
    <rPh sb="33" eb="35">
      <t>タイセイ</t>
    </rPh>
    <rPh sb="37" eb="39">
      <t>タイオウ</t>
    </rPh>
    <phoneticPr fontId="1"/>
  </si>
  <si>
    <t>　「７．訪問看護遠隔診療補助料に係る届出内容」については、年間の算定回数（延べ数）と届け出を行っている最新の連携する保険医療機関の数を記載すること。</t>
    <rPh sb="4" eb="6">
      <t>ホウモン</t>
    </rPh>
    <rPh sb="6" eb="8">
      <t>カンゴ</t>
    </rPh>
    <rPh sb="8" eb="10">
      <t>エンカク</t>
    </rPh>
    <rPh sb="10" eb="12">
      <t>シンリョウ</t>
    </rPh>
    <rPh sb="12" eb="14">
      <t>ホジョ</t>
    </rPh>
    <rPh sb="14" eb="15">
      <t>リョウ</t>
    </rPh>
    <rPh sb="29" eb="31">
      <t>ネンカン</t>
    </rPh>
    <rPh sb="32" eb="34">
      <t>サンテイ</t>
    </rPh>
    <rPh sb="34" eb="36">
      <t>カイスウ</t>
    </rPh>
    <rPh sb="37" eb="38">
      <t>ノ</t>
    </rPh>
    <rPh sb="39" eb="40">
      <t>スウ</t>
    </rPh>
    <rPh sb="42" eb="43">
      <t>トド</t>
    </rPh>
    <rPh sb="44" eb="45">
      <t>デ</t>
    </rPh>
    <rPh sb="46" eb="47">
      <t>オコナ</t>
    </rPh>
    <rPh sb="51" eb="53">
      <t>サイシン</t>
    </rPh>
    <rPh sb="54" eb="56">
      <t>レンケイ</t>
    </rPh>
    <rPh sb="58" eb="60">
      <t>ホケン</t>
    </rPh>
    <rPh sb="60" eb="62">
      <t>イリョウ</t>
    </rPh>
    <rPh sb="62" eb="64">
      <t>キカン</t>
    </rPh>
    <rPh sb="65" eb="66">
      <t>カズ</t>
    </rPh>
    <rPh sb="67" eb="69">
      <t>キサイ</t>
    </rPh>
    <phoneticPr fontId="1"/>
  </si>
  <si>
    <t>必須提出物の「②別紙様式10」を作成する。</t>
    <rPh sb="0" eb="2">
      <t>ヒッス</t>
    </rPh>
    <rPh sb="2" eb="4">
      <t>テイシュツ</t>
    </rPh>
    <rPh sb="4" eb="5">
      <t>ブツ</t>
    </rPh>
    <rPh sb="8" eb="12">
      <t>ベッシヨウシキ</t>
    </rPh>
    <rPh sb="16" eb="18">
      <t>サクセイ</t>
    </rPh>
    <phoneticPr fontId="1"/>
  </si>
  <si>
    <r>
      <t>「①表紙」及び「②別紙様式10」を</t>
    </r>
    <r>
      <rPr>
        <b/>
        <sz val="11"/>
        <color rgb="FFFF0000"/>
        <rFont val="ＭＳ Ｐゴシック"/>
        <family val="3"/>
        <charset val="128"/>
      </rPr>
      <t>片面</t>
    </r>
    <r>
      <rPr>
        <b/>
        <sz val="11"/>
        <color theme="1"/>
        <rFont val="ＭＳ Ｐゴシック"/>
        <family val="3"/>
        <charset val="128"/>
      </rPr>
      <t>印刷する。</t>
    </r>
    <rPh sb="5" eb="6">
      <t>オヨ</t>
    </rPh>
    <rPh sb="17" eb="19">
      <t>カタメン</t>
    </rPh>
    <phoneticPr fontId="1"/>
  </si>
  <si>
    <t>訪問看護基本療養費等に関する実施状況報告書の作成について</t>
    <phoneticPr fontId="1"/>
  </si>
  <si>
    <t>秋田県</t>
    <rPh sb="0" eb="2">
      <t>アキタ</t>
    </rPh>
    <rPh sb="2" eb="3">
      <t>ケン</t>
    </rPh>
    <phoneticPr fontId="1"/>
  </si>
  <si>
    <t>　　※必要な提出様式を印刷の上、東北厚生局秋田事務所までご提出ください。</t>
    <rPh sb="3" eb="5">
      <t>ヒツヨウ</t>
    </rPh>
    <rPh sb="6" eb="8">
      <t>テイシュツ</t>
    </rPh>
    <rPh sb="8" eb="10">
      <t>ヨウシキ</t>
    </rPh>
    <rPh sb="21" eb="26">
      <t>アキタジムショ</t>
    </rPh>
    <phoneticPr fontId="1"/>
  </si>
  <si>
    <t>印刷した「①表紙」及び「②別紙様式10」を東北厚生局秋田事務所へ郵送で提出する。</t>
    <rPh sb="9" eb="10">
      <t>オヨ</t>
    </rPh>
    <rPh sb="23" eb="25">
      <t>コウセイ</t>
    </rPh>
    <rPh sb="25" eb="26">
      <t>キョク</t>
    </rPh>
    <rPh sb="26" eb="28">
      <t>アキタ</t>
    </rPh>
    <rPh sb="28" eb="30">
      <t>ジム</t>
    </rPh>
    <rPh sb="30" eb="31">
      <t>ショ</t>
    </rPh>
    <rPh sb="32" eb="34">
      <t>ユウソウ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</si>
</sst>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
    <numFmt numFmtId="178" formatCode="0.0_ "/>
    <numFmt numFmtId="179" formatCode="0_ ;[Red]\-0\ "/>
  </numFmts>
  <fonts count="70">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6"/>
      <name val="ＭＳ Ｐゴシック"/>
      <family val="3"/>
      <charset val="128"/>
    </font>
    <font>
      <sz val="10"/>
      <color indexed="8"/>
      <name val="ＭＳ Ｐゴシック"/>
      <family val="3"/>
      <charset val="128"/>
    </font>
    <font>
      <sz val="10"/>
      <color theme="1"/>
      <name val="ＭＳ Ｐゴシック"/>
      <family val="3"/>
      <charset val="128"/>
    </font>
    <font>
      <sz val="11"/>
      <color indexed="8"/>
      <name val="ＭＳ Ｐゴシック"/>
      <family val="3"/>
      <charset val="128"/>
    </font>
    <font>
      <b/>
      <sz val="12"/>
      <color theme="1"/>
      <name val="ＭＳ Ｐゴシック"/>
      <family val="3"/>
      <charset val="128"/>
    </font>
    <font>
      <sz val="11"/>
      <color rgb="FFFF0000"/>
      <name val="ＭＳ Ｐゴシック"/>
      <family val="3"/>
      <charset val="128"/>
    </font>
    <font>
      <b/>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8"/>
      <color indexed="8"/>
      <name val="ＭＳ Ｐゴシック"/>
      <family val="3"/>
      <charset val="128"/>
    </font>
    <font>
      <b/>
      <sz val="16"/>
      <color theme="1"/>
      <name val="ＭＳ Ｐゴシック"/>
      <family val="3"/>
      <charset val="128"/>
    </font>
    <font>
      <sz val="12"/>
      <color theme="1"/>
      <name val="ＭＳ Ｐゴシック"/>
      <family val="3"/>
      <charset val="128"/>
    </font>
    <font>
      <b/>
      <sz val="9"/>
      <color indexed="81"/>
      <name val="MS P ゴシック"/>
      <family val="3"/>
      <charset val="128"/>
    </font>
    <font>
      <sz val="12"/>
      <color theme="1"/>
      <name val="游ゴシック"/>
      <family val="3"/>
      <charset val="128"/>
      <scheme val="minor"/>
    </font>
    <font>
      <sz val="11"/>
      <color theme="1"/>
      <name val="游ゴシック"/>
      <family val="2"/>
      <charset val="128"/>
      <scheme val="minor"/>
    </font>
    <font>
      <sz val="11"/>
      <name val="Meiryo UI"/>
      <family val="3"/>
      <charset val="128"/>
    </font>
    <font>
      <sz val="9"/>
      <name val="Meiryo UI"/>
      <family val="3"/>
      <charset val="128"/>
    </font>
    <font>
      <sz val="8"/>
      <name val="Meiryo UI"/>
      <family val="3"/>
      <charset val="128"/>
    </font>
    <font>
      <sz val="10"/>
      <name val="Meiryo UI"/>
      <family val="3"/>
      <charset val="128"/>
    </font>
    <font>
      <b/>
      <sz val="11"/>
      <name val="Meiryo UI"/>
      <family val="3"/>
      <charset val="128"/>
    </font>
    <font>
      <b/>
      <u val="double"/>
      <sz val="10"/>
      <name val="Meiryo UI"/>
      <family val="3"/>
      <charset val="128"/>
    </font>
    <font>
      <b/>
      <sz val="9"/>
      <name val="Meiryo UI"/>
      <family val="3"/>
      <charset val="128"/>
    </font>
    <font>
      <u/>
      <sz val="9"/>
      <name val="Meiryo UI"/>
      <family val="3"/>
      <charset val="128"/>
    </font>
    <font>
      <b/>
      <sz val="10"/>
      <name val="Meiryo UI"/>
      <family val="3"/>
      <charset val="128"/>
    </font>
    <font>
      <u/>
      <sz val="8"/>
      <name val="Meiryo UI"/>
      <family val="3"/>
      <charset val="128"/>
    </font>
    <font>
      <b/>
      <sz val="12"/>
      <name val="Meiryo UI"/>
      <family val="3"/>
      <charset val="128"/>
    </font>
    <font>
      <u/>
      <sz val="11"/>
      <name val="Meiryo UI"/>
      <family val="3"/>
      <charset val="128"/>
    </font>
    <font>
      <u/>
      <sz val="10"/>
      <name val="Meiryo UI"/>
      <family val="3"/>
      <charset val="128"/>
    </font>
    <font>
      <u/>
      <sz val="8.5"/>
      <name val="Meiryo UI"/>
      <family val="3"/>
      <charset val="128"/>
    </font>
    <font>
      <b/>
      <u/>
      <sz val="12"/>
      <name val="Meiryo UI"/>
      <family val="3"/>
      <charset val="128"/>
    </font>
    <font>
      <b/>
      <sz val="11"/>
      <name val="ＭＳ Ｐゴシック"/>
      <family val="3"/>
      <charset val="128"/>
    </font>
    <font>
      <b/>
      <sz val="11"/>
      <color theme="1"/>
      <name val="ＭＳ Ｐゴシック"/>
      <family val="3"/>
      <charset val="128"/>
    </font>
    <font>
      <sz val="12"/>
      <name val="Meiryo UI"/>
      <family val="3"/>
      <charset val="128"/>
    </font>
    <font>
      <sz val="14"/>
      <name val="Meiryo UI"/>
      <family val="3"/>
      <charset val="128"/>
    </font>
    <font>
      <u/>
      <sz val="12"/>
      <name val="Meiryo UI"/>
      <family val="3"/>
      <charset val="128"/>
    </font>
    <font>
      <sz val="11.5"/>
      <name val="Meiryo UI"/>
      <family val="3"/>
      <charset val="128"/>
    </font>
    <font>
      <b/>
      <sz val="14"/>
      <name val="Meiryo UI"/>
      <family val="3"/>
      <charset val="128"/>
    </font>
    <font>
      <sz val="11"/>
      <color rgb="FFFF0000"/>
      <name val="Meiryo UI"/>
      <family val="3"/>
      <charset val="128"/>
    </font>
    <font>
      <sz val="14"/>
      <name val="游ゴシック"/>
      <family val="2"/>
      <charset val="128"/>
      <scheme val="minor"/>
    </font>
    <font>
      <sz val="11"/>
      <color rgb="FFFFFF00"/>
      <name val="Meiryo UI"/>
      <family val="3"/>
      <charset val="128"/>
    </font>
    <font>
      <sz val="12"/>
      <color theme="0" tint="-0.249977111117893"/>
      <name val="Meiryo UI"/>
      <family val="3"/>
      <charset val="128"/>
    </font>
    <font>
      <strike/>
      <sz val="9"/>
      <color rgb="FFFF0000"/>
      <name val="Meiryo UI"/>
      <family val="3"/>
      <charset val="128"/>
    </font>
    <font>
      <b/>
      <sz val="16"/>
      <name val="Meiryo UI"/>
      <family val="3"/>
      <charset val="128"/>
    </font>
    <font>
      <sz val="9"/>
      <color rgb="FF000000"/>
      <name val="Meiryo UI"/>
      <family val="3"/>
      <charset val="128"/>
    </font>
    <font>
      <sz val="10.5"/>
      <color theme="1"/>
      <name val="游ゴシック"/>
      <family val="2"/>
      <charset val="128"/>
      <scheme val="minor"/>
    </font>
    <font>
      <sz val="11"/>
      <color theme="1"/>
      <name val="ＭＳ 明朝"/>
      <family val="1"/>
      <charset val="128"/>
    </font>
    <font>
      <sz val="11"/>
      <name val="ＭＳ 明朝"/>
      <family val="1"/>
      <charset val="128"/>
    </font>
    <font>
      <sz val="11"/>
      <color rgb="FFFF0000"/>
      <name val="ＭＳ 明朝"/>
      <family val="1"/>
      <charset val="128"/>
    </font>
    <font>
      <sz val="11"/>
      <color rgb="FF0070C0"/>
      <name val="ＭＳ 明朝"/>
      <family val="1"/>
      <charset val="128"/>
    </font>
    <font>
      <strike/>
      <sz val="11"/>
      <color rgb="FF0070C0"/>
      <name val="ＭＳ 明朝"/>
      <family val="1"/>
      <charset val="128"/>
    </font>
    <font>
      <sz val="11"/>
      <color rgb="FF000000"/>
      <name val="ＭＳ 明朝"/>
      <family val="1"/>
      <charset val="128"/>
    </font>
    <font>
      <b/>
      <sz val="11"/>
      <color theme="1"/>
      <name val="ＭＳ 明朝"/>
      <family val="1"/>
      <charset val="128"/>
    </font>
    <font>
      <sz val="12"/>
      <color theme="1"/>
      <name val="游ゴシック"/>
      <family val="2"/>
      <charset val="128"/>
      <scheme val="minor"/>
    </font>
    <font>
      <b/>
      <sz val="13"/>
      <name val="Meiryo UI"/>
      <family val="3"/>
      <charset val="128"/>
    </font>
    <font>
      <b/>
      <sz val="12"/>
      <name val="ＭＳ 明朝"/>
      <family val="1"/>
      <charset val="128"/>
    </font>
    <font>
      <sz val="12"/>
      <name val="ＭＳ 明朝"/>
      <family val="1"/>
      <charset val="128"/>
    </font>
    <font>
      <sz val="10.5"/>
      <name val="ＭＳ 明朝"/>
      <family val="1"/>
      <charset val="128"/>
    </font>
    <font>
      <b/>
      <sz val="10.5"/>
      <name val="ＭＳ 明朝"/>
      <family val="1"/>
      <charset val="128"/>
    </font>
    <font>
      <sz val="10.5"/>
      <color rgb="FFFF0000"/>
      <name val="游ゴシック"/>
      <family val="2"/>
      <charset val="128"/>
      <scheme val="minor"/>
    </font>
    <font>
      <sz val="10.5"/>
      <name val="游ゴシック"/>
      <family val="2"/>
      <charset val="128"/>
      <scheme val="minor"/>
    </font>
    <font>
      <b/>
      <sz val="11"/>
      <color rgb="FFFF0000"/>
      <name val="ＭＳ Ｐゴシック"/>
      <family val="3"/>
      <charset val="128"/>
    </font>
    <font>
      <sz val="11"/>
      <color theme="1"/>
      <name val="Meiryo UI"/>
      <family val="3"/>
      <charset val="128"/>
    </font>
    <font>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gray0625">
        <fgColor theme="0" tint="-0.24994659260841701"/>
        <bgColor theme="0" tint="-4.9989318521683403E-2"/>
      </patternFill>
    </fill>
    <fill>
      <patternFill patternType="solid">
        <fgColor rgb="FFFFFFCC"/>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indexed="64"/>
      </top>
      <bottom style="thin">
        <color auto="1"/>
      </bottom>
      <diagonal/>
    </border>
    <border>
      <left style="thin">
        <color auto="1"/>
      </left>
      <right style="thin">
        <color auto="1"/>
      </right>
      <top style="thin">
        <color auto="1"/>
      </top>
      <bottom style="double">
        <color indexed="64"/>
      </bottom>
      <diagonal/>
    </border>
    <border>
      <left/>
      <right style="thick">
        <color auto="1"/>
      </right>
      <top/>
      <bottom/>
      <diagonal/>
    </border>
    <border>
      <left style="medium">
        <color indexed="64"/>
      </left>
      <right style="dashed">
        <color indexed="64"/>
      </right>
      <top style="medium">
        <color indexed="64"/>
      </top>
      <bottom style="double">
        <color indexed="64"/>
      </bottom>
      <diagonal/>
    </border>
    <border>
      <left style="dashed">
        <color indexed="64"/>
      </left>
      <right style="medium">
        <color indexed="64"/>
      </right>
      <top style="medium">
        <color indexed="64"/>
      </top>
      <bottom style="double">
        <color indexed="64"/>
      </bottom>
      <diagonal/>
    </border>
    <border>
      <left style="medium">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auto="1"/>
      </top>
      <bottom/>
      <diagonal/>
    </border>
    <border>
      <left style="medium">
        <color indexed="64"/>
      </left>
      <right/>
      <top style="thin">
        <color auto="1"/>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style="dashed">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right/>
      <top/>
      <bottom style="medium">
        <color indexed="64"/>
      </bottom>
      <diagonal/>
    </border>
  </borders>
  <cellStyleXfs count="10">
    <xf numFmtId="0" fontId="0" fillId="0" borderId="0">
      <alignment vertical="center"/>
    </xf>
    <xf numFmtId="0" fontId="4" fillId="0" borderId="0"/>
    <xf numFmtId="0" fontId="3" fillId="0" borderId="0">
      <alignment vertical="center"/>
    </xf>
    <xf numFmtId="0" fontId="5" fillId="0" borderId="0">
      <alignment vertical="center"/>
    </xf>
    <xf numFmtId="0" fontId="5" fillId="0" borderId="0"/>
    <xf numFmtId="0" fontId="3" fillId="0" borderId="0">
      <alignment vertical="center"/>
    </xf>
    <xf numFmtId="0" fontId="5" fillId="0" borderId="0"/>
    <xf numFmtId="0" fontId="21" fillId="0" borderId="0">
      <alignment vertical="center"/>
    </xf>
    <xf numFmtId="0" fontId="5" fillId="0" borderId="0"/>
    <xf numFmtId="38" fontId="21" fillId="0" borderId="0" applyFont="0" applyFill="0" applyBorder="0" applyAlignment="0" applyProtection="0">
      <alignment vertical="center"/>
    </xf>
  </cellStyleXfs>
  <cellXfs count="451">
    <xf numFmtId="0" fontId="0" fillId="0" borderId="0" xfId="0">
      <alignment vertical="center"/>
    </xf>
    <xf numFmtId="0" fontId="2" fillId="0" borderId="0" xfId="0" applyFont="1">
      <alignment vertical="center"/>
    </xf>
    <xf numFmtId="0" fontId="11" fillId="0" borderId="0" xfId="0" applyFont="1" applyAlignment="1">
      <alignment horizontal="center" vertical="center"/>
    </xf>
    <xf numFmtId="0" fontId="12" fillId="0" borderId="0" xfId="0" applyFont="1">
      <alignment vertical="center"/>
    </xf>
    <xf numFmtId="0" fontId="10" fillId="0" borderId="0" xfId="2" applyFont="1">
      <alignment vertical="center"/>
    </xf>
    <xf numFmtId="0" fontId="10" fillId="0" borderId="0" xfId="2" applyFont="1" applyAlignment="1">
      <alignment vertical="center" shrinkToFit="1"/>
    </xf>
    <xf numFmtId="0" fontId="13" fillId="0" borderId="0" xfId="2" applyFont="1" applyAlignment="1">
      <alignment horizontal="right" vertical="center" shrinkToFit="1"/>
    </xf>
    <xf numFmtId="0" fontId="10" fillId="0" borderId="0" xfId="2" applyFont="1" applyAlignment="1">
      <alignment horizontal="left" vertical="center" indent="1" shrinkToFit="1"/>
    </xf>
    <xf numFmtId="0" fontId="14" fillId="0" borderId="0" xfId="2" applyFont="1" applyAlignment="1">
      <alignment horizontal="left" vertical="center" indent="1"/>
    </xf>
    <xf numFmtId="0" fontId="14" fillId="0" borderId="0" xfId="2" applyFont="1">
      <alignment vertical="center"/>
    </xf>
    <xf numFmtId="0" fontId="14" fillId="0" borderId="0" xfId="2" applyFont="1" applyAlignment="1">
      <alignment horizontal="left" vertical="center" indent="6"/>
    </xf>
    <xf numFmtId="0" fontId="10" fillId="0" borderId="15" xfId="2" applyFont="1" applyBorder="1" applyAlignment="1">
      <alignment horizontal="distributed" vertical="center" indent="1"/>
    </xf>
    <xf numFmtId="0" fontId="14" fillId="0" borderId="0" xfId="2" applyFont="1" applyAlignment="1">
      <alignment horizontal="left" vertical="center" indent="1" shrinkToFit="1"/>
    </xf>
    <xf numFmtId="0" fontId="16" fillId="0" borderId="0" xfId="2" applyFont="1" applyAlignment="1">
      <alignment horizontal="distributed" vertical="center" indent="1"/>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5" fillId="0" borderId="0" xfId="2" applyFont="1" applyAlignment="1">
      <alignment horizontal="center" vertical="center" shrinkToFit="1"/>
    </xf>
    <xf numFmtId="0" fontId="14" fillId="0" borderId="0" xfId="2" applyFont="1" applyAlignment="1">
      <alignment horizontal="left" vertical="center" indent="2"/>
    </xf>
    <xf numFmtId="0" fontId="2" fillId="0" borderId="0" xfId="2" applyFont="1">
      <alignment vertical="center"/>
    </xf>
    <xf numFmtId="0" fontId="2" fillId="0" borderId="0" xfId="2" applyFont="1" applyAlignment="1">
      <alignment horizontal="left" vertical="center" indent="1"/>
    </xf>
    <xf numFmtId="0" fontId="2" fillId="0" borderId="0" xfId="2" applyFont="1" applyAlignment="1">
      <alignment horizontal="left" vertical="center" indent="2"/>
    </xf>
    <xf numFmtId="0" fontId="2" fillId="0" borderId="0" xfId="2" applyFont="1" applyAlignment="1">
      <alignment horizontal="left" vertical="center" indent="3"/>
    </xf>
    <xf numFmtId="0" fontId="2" fillId="0" borderId="0" xfId="2" applyFont="1" applyAlignment="1">
      <alignment horizontal="left" vertical="center" indent="6"/>
    </xf>
    <xf numFmtId="0" fontId="14" fillId="0" borderId="18" xfId="2" applyFont="1" applyBorder="1" applyAlignment="1">
      <alignment horizontal="distributed" vertical="center" wrapText="1" indent="1"/>
    </xf>
    <xf numFmtId="0" fontId="2" fillId="2" borderId="0" xfId="0" applyFont="1" applyFill="1">
      <alignment vertical="center"/>
    </xf>
    <xf numFmtId="0" fontId="11" fillId="2" borderId="0" xfId="0" applyFont="1" applyFill="1" applyAlignment="1">
      <alignment horizontal="center" vertical="center"/>
    </xf>
    <xf numFmtId="0" fontId="18" fillId="2" borderId="0" xfId="0" applyFont="1" applyFill="1" applyAlignment="1">
      <alignment horizontal="left" vertical="center"/>
    </xf>
    <xf numFmtId="0" fontId="9" fillId="2" borderId="0" xfId="0" applyFont="1" applyFill="1" applyAlignment="1">
      <alignment horizontal="left" vertical="center"/>
    </xf>
    <xf numFmtId="0" fontId="2" fillId="2" borderId="0" xfId="0" applyFont="1" applyFill="1" applyAlignment="1">
      <alignment horizontal="left" vertical="center"/>
    </xf>
    <xf numFmtId="0" fontId="38" fillId="2" borderId="0" xfId="0" applyFont="1" applyFill="1">
      <alignment vertical="center"/>
    </xf>
    <xf numFmtId="0" fontId="22" fillId="0" borderId="0" xfId="0" applyFont="1" applyProtection="1">
      <alignment vertical="center"/>
      <protection locked="0"/>
    </xf>
    <xf numFmtId="0" fontId="39" fillId="4" borderId="5" xfId="0" applyFont="1" applyFill="1" applyBorder="1" applyProtection="1">
      <alignment vertical="center"/>
      <protection locked="0"/>
    </xf>
    <xf numFmtId="0" fontId="22" fillId="0" borderId="0" xfId="0" applyFont="1" applyAlignment="1" applyProtection="1">
      <protection locked="0"/>
    </xf>
    <xf numFmtId="0" fontId="39" fillId="4" borderId="13" xfId="0" applyFont="1" applyFill="1" applyBorder="1" applyProtection="1">
      <alignment vertical="center"/>
      <protection locked="0"/>
    </xf>
    <xf numFmtId="0" fontId="39" fillId="4" borderId="21" xfId="0" applyFont="1" applyFill="1" applyBorder="1" applyProtection="1">
      <alignment vertical="center"/>
      <protection locked="0"/>
    </xf>
    <xf numFmtId="0" fontId="39" fillId="0" borderId="0" xfId="0" applyFont="1" applyProtection="1">
      <alignment vertical="center"/>
      <protection locked="0"/>
    </xf>
    <xf numFmtId="0" fontId="39" fillId="0" borderId="0" xfId="0" applyFont="1" applyAlignment="1" applyProtection="1">
      <alignment horizontal="right" vertical="center"/>
      <protection locked="0"/>
    </xf>
    <xf numFmtId="0" fontId="39" fillId="4" borderId="9" xfId="0" applyFont="1" applyFill="1" applyBorder="1" applyProtection="1">
      <alignment vertical="center"/>
      <protection locked="0"/>
    </xf>
    <xf numFmtId="0" fontId="32" fillId="0" borderId="1" xfId="0" applyFont="1" applyBorder="1" applyAlignment="1" applyProtection="1">
      <alignment horizontal="left" vertical="center"/>
      <protection locked="0"/>
    </xf>
    <xf numFmtId="0" fontId="22" fillId="0" borderId="0" xfId="0" applyFont="1" applyAlignment="1" applyProtection="1">
      <alignment vertical="center" wrapText="1"/>
      <protection locked="0"/>
    </xf>
    <xf numFmtId="0" fontId="26" fillId="0" borderId="0" xfId="0" applyFont="1" applyAlignment="1" applyProtection="1">
      <alignment horizontal="center" vertical="center"/>
      <protection locked="0"/>
    </xf>
    <xf numFmtId="0" fontId="33" fillId="0" borderId="0" xfId="0" applyFont="1" applyProtection="1">
      <alignment vertical="center"/>
      <protection locked="0"/>
    </xf>
    <xf numFmtId="0" fontId="26" fillId="0" borderId="0" xfId="0" applyFont="1" applyProtection="1">
      <alignment vertical="center"/>
      <protection locked="0"/>
    </xf>
    <xf numFmtId="0" fontId="39" fillId="4" borderId="6" xfId="0" applyFont="1" applyFill="1" applyBorder="1" applyProtection="1">
      <alignment vertical="center"/>
      <protection locked="0"/>
    </xf>
    <xf numFmtId="0" fontId="23" fillId="0" borderId="0" xfId="0" applyFont="1" applyProtection="1">
      <alignment vertical="center"/>
      <protection locked="0"/>
    </xf>
    <xf numFmtId="0" fontId="25" fillId="0" borderId="0" xfId="0" applyFont="1" applyAlignment="1" applyProtection="1">
      <alignment horizontal="right" vertical="center"/>
      <protection locked="0"/>
    </xf>
    <xf numFmtId="0" fontId="23" fillId="0" borderId="3" xfId="0" applyFont="1" applyBorder="1" applyProtection="1">
      <alignment vertical="center"/>
      <protection locked="0"/>
    </xf>
    <xf numFmtId="0" fontId="35" fillId="0" borderId="0" xfId="0" applyFont="1" applyAlignment="1" applyProtection="1">
      <alignment horizontal="center" vertical="top" wrapText="1"/>
      <protection locked="0"/>
    </xf>
    <xf numFmtId="0" fontId="23" fillId="0" borderId="0" xfId="0" applyFont="1" applyAlignment="1" applyProtection="1">
      <alignment vertical="center" wrapText="1"/>
      <protection locked="0"/>
    </xf>
    <xf numFmtId="0" fontId="25" fillId="0" borderId="0" xfId="0" applyFont="1" applyAlignment="1" applyProtection="1">
      <alignment vertical="center" wrapText="1"/>
      <protection locked="0"/>
    </xf>
    <xf numFmtId="0" fontId="40" fillId="0" borderId="10" xfId="0" applyFont="1" applyBorder="1" applyAlignment="1" applyProtection="1">
      <alignment horizontal="center" vertical="center" wrapText="1"/>
      <protection locked="0"/>
    </xf>
    <xf numFmtId="0" fontId="22" fillId="0" borderId="0" xfId="0" applyFont="1">
      <alignment vertical="center"/>
    </xf>
    <xf numFmtId="0" fontId="25" fillId="0" borderId="0" xfId="0" applyFont="1" applyProtection="1">
      <alignment vertical="center"/>
      <protection locked="0"/>
    </xf>
    <xf numFmtId="0" fontId="22" fillId="4" borderId="5" xfId="0" applyFont="1" applyFill="1" applyBorder="1" applyProtection="1">
      <alignment vertical="center"/>
      <protection locked="0"/>
    </xf>
    <xf numFmtId="0" fontId="39" fillId="4" borderId="9" xfId="0" applyFont="1" applyFill="1" applyBorder="1" applyAlignment="1" applyProtection="1">
      <alignment horizontal="left" vertical="center"/>
      <protection locked="0"/>
    </xf>
    <xf numFmtId="0" fontId="44" fillId="0" borderId="0" xfId="0" applyFont="1" applyProtection="1">
      <alignment vertical="center"/>
      <protection locked="0"/>
    </xf>
    <xf numFmtId="0" fontId="40" fillId="0" borderId="0" xfId="0" applyFont="1" applyProtection="1">
      <alignment vertical="center"/>
      <protection locked="0"/>
    </xf>
    <xf numFmtId="0" fontId="39" fillId="0" borderId="1" xfId="0" applyFont="1" applyBorder="1" applyAlignment="1" applyProtection="1">
      <alignment horizontal="left" vertical="center"/>
      <protection locked="0"/>
    </xf>
    <xf numFmtId="0" fontId="40" fillId="0" borderId="0" xfId="0" applyFont="1" applyAlignment="1" applyProtection="1">
      <alignment horizontal="left" vertical="center"/>
      <protection locked="0"/>
    </xf>
    <xf numFmtId="0" fontId="45" fillId="0" borderId="0" xfId="0" applyFont="1" applyAlignment="1" applyProtection="1">
      <alignment horizontal="left" vertical="center"/>
      <protection locked="0"/>
    </xf>
    <xf numFmtId="0" fontId="22" fillId="4" borderId="13" xfId="0" applyFont="1" applyFill="1" applyBorder="1" applyAlignment="1" applyProtection="1">
      <alignment horizontal="center" vertical="center"/>
      <protection locked="0"/>
    </xf>
    <xf numFmtId="0" fontId="28" fillId="0" borderId="0" xfId="0" applyFont="1" applyAlignment="1" applyProtection="1">
      <alignment vertical="center" wrapText="1"/>
      <protection locked="0"/>
    </xf>
    <xf numFmtId="0" fontId="22" fillId="4" borderId="25" xfId="0" applyFont="1" applyFill="1" applyBorder="1" applyAlignment="1" applyProtection="1">
      <alignment horizontal="center" vertical="center"/>
      <protection locked="0"/>
    </xf>
    <xf numFmtId="0" fontId="22" fillId="4" borderId="19" xfId="0" applyFont="1" applyFill="1" applyBorder="1" applyAlignment="1" applyProtection="1">
      <alignment horizontal="center" vertical="center"/>
      <protection locked="0"/>
    </xf>
    <xf numFmtId="0" fontId="22" fillId="4" borderId="21"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protection locked="0"/>
    </xf>
    <xf numFmtId="0" fontId="22" fillId="4" borderId="4" xfId="0" applyFont="1" applyFill="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5" fillId="4" borderId="13" xfId="0" applyFont="1" applyFill="1" applyBorder="1" applyProtection="1">
      <alignment vertical="center"/>
      <protection locked="0"/>
    </xf>
    <xf numFmtId="0" fontId="25" fillId="4" borderId="14" xfId="0" applyFont="1" applyFill="1" applyBorder="1" applyProtection="1">
      <alignment vertical="center"/>
      <protection locked="0"/>
    </xf>
    <xf numFmtId="0" fontId="22" fillId="4" borderId="14" xfId="0" applyFont="1" applyFill="1" applyBorder="1" applyProtection="1">
      <alignment vertical="center"/>
      <protection locked="0"/>
    </xf>
    <xf numFmtId="0" fontId="25" fillId="4" borderId="11" xfId="0" applyFont="1" applyFill="1" applyBorder="1" applyProtection="1">
      <alignment vertical="center"/>
      <protection locked="0"/>
    </xf>
    <xf numFmtId="0" fontId="25" fillId="4" borderId="0" xfId="0" applyFont="1" applyFill="1" applyProtection="1">
      <alignment vertical="center"/>
      <protection locked="0"/>
    </xf>
    <xf numFmtId="0" fontId="22" fillId="4" borderId="0" xfId="0" applyFont="1" applyFill="1" applyProtection="1">
      <alignment vertical="center"/>
      <protection locked="0"/>
    </xf>
    <xf numFmtId="0" fontId="25" fillId="4" borderId="10" xfId="0" applyFont="1" applyFill="1" applyBorder="1" applyProtection="1">
      <alignment vertical="center"/>
      <protection locked="0"/>
    </xf>
    <xf numFmtId="0" fontId="25" fillId="4" borderId="3" xfId="0" applyFont="1" applyFill="1" applyBorder="1" applyProtection="1">
      <alignment vertical="center"/>
      <protection locked="0"/>
    </xf>
    <xf numFmtId="0" fontId="25" fillId="4" borderId="8" xfId="0" applyFont="1" applyFill="1" applyBorder="1" applyProtection="1">
      <alignment vertical="center"/>
      <protection locked="0"/>
    </xf>
    <xf numFmtId="0" fontId="22" fillId="4" borderId="3" xfId="0" applyFont="1" applyFill="1" applyBorder="1" applyProtection="1">
      <alignment vertical="center"/>
      <protection locked="0"/>
    </xf>
    <xf numFmtId="0" fontId="46" fillId="0" borderId="0" xfId="0" applyFont="1" applyProtection="1">
      <alignment vertical="center"/>
      <protection locked="0"/>
    </xf>
    <xf numFmtId="0" fontId="40" fillId="0" borderId="0" xfId="0" applyFont="1" applyAlignment="1" applyProtection="1">
      <protection locked="0"/>
    </xf>
    <xf numFmtId="0" fontId="26" fillId="4" borderId="0" xfId="0" applyFont="1" applyFill="1" applyAlignment="1" applyProtection="1">
      <alignment vertical="center" wrapText="1"/>
      <protection locked="0"/>
    </xf>
    <xf numFmtId="0" fontId="26" fillId="0" borderId="0" xfId="0" applyFont="1" applyAlignment="1" applyProtection="1">
      <alignment horizontal="left" vertical="center"/>
      <protection locked="0"/>
    </xf>
    <xf numFmtId="0" fontId="23" fillId="0" borderId="14" xfId="0" applyFont="1" applyBorder="1" applyAlignment="1" applyProtection="1">
      <alignment horizontal="left"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5" fillId="0" borderId="14" xfId="0" applyFont="1" applyBorder="1" applyProtection="1">
      <alignment vertical="center"/>
      <protection locked="0"/>
    </xf>
    <xf numFmtId="0" fontId="22" fillId="0" borderId="14" xfId="0" applyFont="1" applyBorder="1" applyProtection="1">
      <alignment vertical="center"/>
      <protection locked="0"/>
    </xf>
    <xf numFmtId="0" fontId="25" fillId="0" borderId="12" xfId="0" applyFont="1" applyBorder="1" applyProtection="1">
      <alignment vertical="center"/>
      <protection locked="0"/>
    </xf>
    <xf numFmtId="0" fontId="25" fillId="0" borderId="11" xfId="0" applyFont="1" applyBorder="1" applyProtection="1">
      <alignment vertical="center"/>
      <protection locked="0"/>
    </xf>
    <xf numFmtId="0" fontId="25" fillId="0" borderId="10" xfId="0" applyFont="1" applyBorder="1" applyProtection="1">
      <alignment vertical="center"/>
      <protection locked="0"/>
    </xf>
    <xf numFmtId="0" fontId="25" fillId="0" borderId="9" xfId="0" applyFont="1" applyBorder="1" applyProtection="1">
      <alignment vertical="center"/>
      <protection locked="0"/>
    </xf>
    <xf numFmtId="0" fontId="25" fillId="0" borderId="3" xfId="0" applyFont="1" applyBorder="1" applyProtection="1">
      <alignment vertical="center"/>
      <protection locked="0"/>
    </xf>
    <xf numFmtId="0" fontId="22" fillId="0" borderId="3" xfId="0" applyFont="1" applyBorder="1" applyProtection="1">
      <alignment vertical="center"/>
      <protection locked="0"/>
    </xf>
    <xf numFmtId="0" fontId="25" fillId="0" borderId="8" xfId="0" applyFont="1" applyBorder="1" applyProtection="1">
      <alignment vertical="center"/>
      <protection locked="0"/>
    </xf>
    <xf numFmtId="0" fontId="27" fillId="0" borderId="26" xfId="0" applyFont="1" applyBorder="1" applyProtection="1">
      <alignment vertical="center"/>
      <protection locked="0"/>
    </xf>
    <xf numFmtId="0" fontId="22" fillId="4" borderId="41" xfId="0" applyFont="1" applyFill="1" applyBorder="1" applyAlignment="1" applyProtection="1">
      <alignment horizontal="center" vertical="center"/>
      <protection locked="0"/>
    </xf>
    <xf numFmtId="0" fontId="22" fillId="4" borderId="42" xfId="0" applyFont="1" applyFill="1" applyBorder="1" applyAlignment="1" applyProtection="1">
      <alignment horizontal="center" vertical="center"/>
      <protection locked="0"/>
    </xf>
    <xf numFmtId="0" fontId="22" fillId="4" borderId="43" xfId="0" applyFont="1" applyFill="1" applyBorder="1" applyAlignment="1" applyProtection="1">
      <alignment horizontal="center" vertical="center"/>
      <protection locked="0"/>
    </xf>
    <xf numFmtId="0" fontId="22" fillId="4" borderId="44" xfId="0" applyFont="1" applyFill="1" applyBorder="1" applyAlignment="1" applyProtection="1">
      <alignment horizontal="center" vertical="center"/>
      <protection locked="0"/>
    </xf>
    <xf numFmtId="0" fontId="32" fillId="0" borderId="0" xfId="0" applyFont="1" applyAlignment="1" applyProtection="1">
      <alignment vertical="top"/>
      <protection locked="0"/>
    </xf>
    <xf numFmtId="0" fontId="51" fillId="0" borderId="0" xfId="0" applyFont="1">
      <alignment vertical="center"/>
    </xf>
    <xf numFmtId="0" fontId="51" fillId="0" borderId="0" xfId="0" applyFont="1" applyAlignment="1">
      <alignment horizontal="left" vertical="center"/>
    </xf>
    <xf numFmtId="0" fontId="52" fillId="0" borderId="0" xfId="0" applyFont="1" applyAlignment="1">
      <alignment horizontal="left" vertical="center"/>
    </xf>
    <xf numFmtId="49" fontId="53" fillId="0" borderId="0" xfId="0" applyNumberFormat="1" applyFont="1" applyAlignment="1">
      <alignment horizontal="left" vertical="center" wrapText="1"/>
    </xf>
    <xf numFmtId="49" fontId="54" fillId="0" borderId="0" xfId="0" applyNumberFormat="1" applyFont="1" applyAlignment="1">
      <alignment horizontal="left" vertical="center"/>
    </xf>
    <xf numFmtId="49" fontId="54" fillId="0" borderId="0" xfId="0" applyNumberFormat="1" applyFont="1" applyAlignment="1">
      <alignment horizontal="left" vertical="center" wrapText="1"/>
    </xf>
    <xf numFmtId="49" fontId="53" fillId="0" borderId="0" xfId="0" applyNumberFormat="1" applyFont="1" applyAlignment="1">
      <alignment horizontal="left" vertical="top" wrapText="1"/>
    </xf>
    <xf numFmtId="0" fontId="54" fillId="0" borderId="0" xfId="0" applyFont="1" applyAlignment="1">
      <alignment horizontal="left" vertical="center" wrapText="1"/>
    </xf>
    <xf numFmtId="49" fontId="55" fillId="0" borderId="0" xfId="0" applyNumberFormat="1" applyFont="1" applyAlignment="1">
      <alignment horizontal="left" vertical="top" wrapText="1"/>
    </xf>
    <xf numFmtId="49" fontId="53" fillId="0" borderId="0" xfId="0" applyNumberFormat="1" applyFont="1" applyAlignment="1">
      <alignment horizontal="left" vertical="center"/>
    </xf>
    <xf numFmtId="49" fontId="56" fillId="0" borderId="0" xfId="0" applyNumberFormat="1" applyFont="1" applyAlignment="1">
      <alignment horizontal="left" vertical="center" wrapText="1"/>
    </xf>
    <xf numFmtId="0" fontId="57" fillId="0" borderId="0" xfId="0" applyFont="1" applyAlignment="1">
      <alignment horizontal="left" vertical="center" wrapText="1"/>
    </xf>
    <xf numFmtId="0" fontId="52" fillId="0" borderId="0" xfId="0" applyFont="1" applyAlignment="1">
      <alignment horizontal="center" vertical="center"/>
    </xf>
    <xf numFmtId="49" fontId="58" fillId="0" borderId="48" xfId="6" applyNumberFormat="1" applyFont="1" applyBorder="1" applyAlignment="1">
      <alignment horizontal="center" vertical="center"/>
    </xf>
    <xf numFmtId="49" fontId="58" fillId="0" borderId="49" xfId="6" applyNumberFormat="1" applyFont="1" applyBorder="1" applyAlignment="1">
      <alignment horizontal="center" vertical="center"/>
    </xf>
    <xf numFmtId="49" fontId="58" fillId="0" borderId="34" xfId="6" applyNumberFormat="1" applyFont="1" applyBorder="1" applyAlignment="1">
      <alignment horizontal="center" vertical="center"/>
    </xf>
    <xf numFmtId="49" fontId="58" fillId="0" borderId="33" xfId="6" applyNumberFormat="1" applyFont="1" applyBorder="1" applyAlignment="1">
      <alignment horizontal="center" vertical="center"/>
    </xf>
    <xf numFmtId="0" fontId="52" fillId="0" borderId="0" xfId="0" applyFont="1" applyAlignment="1">
      <alignment vertical="top"/>
    </xf>
    <xf numFmtId="49" fontId="58" fillId="0" borderId="32" xfId="6" applyNumberFormat="1" applyFont="1" applyBorder="1" applyAlignment="1">
      <alignment horizontal="center" vertical="center"/>
    </xf>
    <xf numFmtId="49" fontId="58" fillId="0" borderId="31" xfId="6" applyNumberFormat="1" applyFont="1" applyBorder="1" applyAlignment="1">
      <alignment horizontal="center" vertical="center"/>
    </xf>
    <xf numFmtId="49" fontId="58" fillId="0" borderId="30" xfId="6" applyNumberFormat="1" applyFont="1" applyBorder="1" applyAlignment="1">
      <alignment horizontal="center" vertical="center"/>
    </xf>
    <xf numFmtId="49" fontId="58" fillId="0" borderId="29" xfId="6" applyNumberFormat="1" applyFont="1" applyBorder="1" applyAlignment="1">
      <alignment horizontal="center" vertical="center"/>
    </xf>
    <xf numFmtId="49" fontId="58" fillId="0" borderId="28" xfId="6" applyNumberFormat="1" applyFont="1" applyBorder="1" applyAlignment="1">
      <alignment horizontal="center" vertical="center"/>
    </xf>
    <xf numFmtId="0" fontId="58" fillId="0" borderId="27" xfId="6" applyFont="1" applyBorder="1" applyAlignment="1">
      <alignment horizontal="center" vertical="center"/>
    </xf>
    <xf numFmtId="0" fontId="59" fillId="0" borderId="0" xfId="0" applyFont="1">
      <alignment vertical="center"/>
    </xf>
    <xf numFmtId="0" fontId="39" fillId="4" borderId="5" xfId="0" applyFont="1" applyFill="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2" fillId="0" borderId="0" xfId="0" applyFont="1" applyAlignment="1" applyProtection="1">
      <alignment horizontal="left" vertical="center"/>
      <protection locked="0"/>
    </xf>
    <xf numFmtId="0" fontId="25" fillId="0" borderId="0" xfId="0" applyFont="1" applyAlignment="1" applyProtection="1">
      <alignment horizontal="left" vertical="center" wrapText="1"/>
      <protection locked="0"/>
    </xf>
    <xf numFmtId="0" fontId="39" fillId="0" borderId="0" xfId="0" applyFont="1" applyAlignment="1" applyProtection="1">
      <alignment horizontal="left" vertical="center"/>
      <protection locked="0"/>
    </xf>
    <xf numFmtId="0" fontId="39" fillId="4" borderId="13" xfId="0" applyFont="1" applyFill="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22" fillId="0" borderId="0" xfId="0" applyFont="1" applyAlignment="1" applyProtection="1">
      <alignment horizontal="left" vertical="center" wrapText="1"/>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left" vertical="center"/>
      <protection locked="0"/>
    </xf>
    <xf numFmtId="0" fontId="22" fillId="0" borderId="0" xfId="0" applyFont="1" applyAlignment="1" applyProtection="1">
      <alignment horizontal="right" vertical="center"/>
      <protection locked="0"/>
    </xf>
    <xf numFmtId="0" fontId="43" fillId="0" borderId="0" xfId="0" applyFont="1" applyProtection="1">
      <alignment vertical="center"/>
      <protection locked="0"/>
    </xf>
    <xf numFmtId="0" fontId="39" fillId="4" borderId="9"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9" fillId="0" borderId="0" xfId="0" applyFont="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5" fillId="4" borderId="0" xfId="0" applyFont="1" applyFill="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3" fillId="0" borderId="0" xfId="0" applyFont="1" applyAlignment="1" applyProtection="1">
      <alignment horizontal="center" vertical="center"/>
      <protection locked="0"/>
    </xf>
    <xf numFmtId="0" fontId="32" fillId="0" borderId="0" xfId="0" applyFont="1" applyProtection="1">
      <alignment vertical="center"/>
      <protection locked="0"/>
    </xf>
    <xf numFmtId="0" fontId="22" fillId="4" borderId="5" xfId="0" applyFont="1" applyFill="1" applyBorder="1" applyAlignment="1" applyProtection="1">
      <alignment horizontal="center" vertical="center"/>
      <protection locked="0"/>
    </xf>
    <xf numFmtId="0" fontId="25" fillId="4" borderId="14" xfId="0" applyFont="1" applyFill="1" applyBorder="1" applyAlignment="1" applyProtection="1">
      <alignment horizontal="left" vertical="center"/>
      <protection locked="0"/>
    </xf>
    <xf numFmtId="0" fontId="53" fillId="0" borderId="0" xfId="0" applyFont="1" applyAlignment="1">
      <alignment horizontal="left" vertical="top" wrapText="1"/>
    </xf>
    <xf numFmtId="0" fontId="53" fillId="0" borderId="0" xfId="0" applyFont="1" applyAlignment="1">
      <alignment horizontal="left" vertical="center"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22" fillId="4" borderId="4" xfId="0" applyFont="1" applyFill="1" applyBorder="1" applyProtection="1">
      <alignment vertical="center"/>
      <protection locked="0"/>
    </xf>
    <xf numFmtId="0" fontId="22" fillId="4" borderId="6" xfId="0" applyFont="1" applyFill="1" applyBorder="1" applyProtection="1">
      <alignment vertical="center"/>
      <protection locked="0"/>
    </xf>
    <xf numFmtId="0" fontId="32" fillId="4" borderId="6" xfId="0" applyFont="1" applyFill="1" applyBorder="1" applyProtection="1">
      <alignment vertical="center"/>
      <protection locked="0"/>
    </xf>
    <xf numFmtId="0" fontId="32" fillId="4" borderId="5" xfId="0" applyFont="1" applyFill="1" applyBorder="1" applyProtection="1">
      <alignment vertical="center"/>
      <protection locked="0"/>
    </xf>
    <xf numFmtId="0" fontId="32" fillId="4" borderId="4" xfId="0" applyFont="1" applyFill="1" applyBorder="1" applyProtection="1">
      <alignment vertical="center"/>
      <protection locked="0"/>
    </xf>
    <xf numFmtId="0" fontId="26" fillId="4" borderId="6" xfId="0" applyFont="1" applyFill="1" applyBorder="1" applyProtection="1">
      <alignment vertical="center"/>
      <protection locked="0"/>
    </xf>
    <xf numFmtId="0" fontId="32" fillId="4" borderId="3" xfId="0" applyFont="1" applyFill="1" applyBorder="1" applyProtection="1">
      <alignment vertical="center"/>
      <protection locked="0"/>
    </xf>
    <xf numFmtId="0" fontId="60" fillId="0" borderId="0" xfId="0" applyFont="1" applyAlignment="1" applyProtection="1">
      <alignment horizontal="left" vertical="center"/>
      <protection locked="0"/>
    </xf>
    <xf numFmtId="0" fontId="39" fillId="4" borderId="24" xfId="0" applyFont="1" applyFill="1" applyBorder="1" applyProtection="1">
      <alignment vertical="center"/>
      <protection locked="0"/>
    </xf>
    <xf numFmtId="0" fontId="22" fillId="0" borderId="22" xfId="0" applyFont="1" applyBorder="1" applyAlignment="1" applyProtection="1">
      <alignment horizontal="center" vertical="center" wrapText="1"/>
      <protection locked="0"/>
    </xf>
    <xf numFmtId="0" fontId="32" fillId="0" borderId="4" xfId="0" applyFont="1" applyBorder="1" applyProtection="1">
      <alignment vertical="center"/>
      <protection locked="0"/>
    </xf>
    <xf numFmtId="0" fontId="32" fillId="0" borderId="6" xfId="0" applyFont="1" applyBorder="1" applyProtection="1">
      <alignment vertical="center"/>
      <protection locked="0"/>
    </xf>
    <xf numFmtId="0" fontId="62" fillId="0" borderId="0" xfId="0" applyFont="1" applyAlignment="1">
      <alignment horizontal="left" vertical="center" wrapText="1"/>
    </xf>
    <xf numFmtId="0" fontId="63" fillId="0" borderId="0" xfId="0" applyFont="1" applyAlignment="1">
      <alignment horizontal="left" vertical="center" wrapText="1"/>
    </xf>
    <xf numFmtId="0" fontId="64" fillId="0" borderId="0" xfId="0" applyFont="1" applyAlignment="1">
      <alignment horizontal="center" vertical="top" wrapText="1"/>
    </xf>
    <xf numFmtId="49" fontId="54" fillId="0" borderId="0" xfId="0" applyNumberFormat="1" applyFont="1" applyAlignment="1">
      <alignment horizontal="left" vertical="top" wrapText="1"/>
    </xf>
    <xf numFmtId="0" fontId="5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4" fillId="0" borderId="0" xfId="2" applyNumberFormat="1" applyFont="1" applyAlignment="1" applyProtection="1">
      <alignment horizontal="left"/>
      <protection locked="0"/>
    </xf>
    <xf numFmtId="0" fontId="14" fillId="0" borderId="18" xfId="2" applyFont="1" applyBorder="1" applyAlignment="1" applyProtection="1">
      <alignment horizontal="left" vertical="center" wrapText="1" indent="1"/>
      <protection locked="0"/>
    </xf>
    <xf numFmtId="0" fontId="14" fillId="0" borderId="15" xfId="2" applyFont="1" applyBorder="1" applyAlignment="1" applyProtection="1">
      <alignment horizontal="left" vertical="center" wrapText="1" indent="1"/>
      <protection locked="0"/>
    </xf>
    <xf numFmtId="0" fontId="14" fillId="0" borderId="18" xfId="2" applyFont="1" applyBorder="1" applyAlignment="1" applyProtection="1">
      <alignment horizontal="left" vertical="center" indent="1" shrinkToFit="1"/>
      <protection locked="0"/>
    </xf>
    <xf numFmtId="49" fontId="15" fillId="0" borderId="15" xfId="2" applyNumberFormat="1" applyFont="1" applyBorder="1" applyAlignment="1" applyProtection="1">
      <alignment horizontal="left" vertical="center" indent="1" shrinkToFit="1"/>
      <protection locked="0"/>
    </xf>
    <xf numFmtId="0" fontId="14" fillId="0" borderId="0" xfId="2" applyFont="1" applyAlignment="1" applyProtection="1">
      <alignment horizontal="left" vertical="center" indent="1" shrinkToFit="1"/>
      <protection locked="0"/>
    </xf>
    <xf numFmtId="49" fontId="14" fillId="0" borderId="0" xfId="2" applyNumberFormat="1" applyFont="1" applyAlignment="1" applyProtection="1">
      <alignment horizontal="left" vertical="center" indent="1" shrinkToFit="1"/>
      <protection locked="0"/>
    </xf>
    <xf numFmtId="0" fontId="37" fillId="2" borderId="0" xfId="0" applyFont="1" applyFill="1">
      <alignment vertical="center"/>
    </xf>
    <xf numFmtId="0" fontId="69" fillId="2" borderId="0" xfId="0" applyFont="1" applyFill="1" applyAlignment="1">
      <alignment horizontal="left" vertical="center"/>
    </xf>
    <xf numFmtId="0" fontId="17"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0" fillId="0" borderId="0" xfId="0" applyAlignment="1">
      <alignment horizontal="left" vertical="center"/>
    </xf>
    <xf numFmtId="0" fontId="37" fillId="2" borderId="0" xfId="0" applyFont="1" applyFill="1" applyAlignment="1">
      <alignment horizontal="left" vertical="center" wrapText="1"/>
    </xf>
    <xf numFmtId="0" fontId="14" fillId="0" borderId="0" xfId="2" applyFont="1" applyAlignment="1">
      <alignment horizontal="left" vertical="center" indent="8"/>
    </xf>
    <xf numFmtId="0" fontId="10" fillId="0" borderId="0" xfId="2" applyFont="1" applyAlignment="1">
      <alignment horizontal="left" vertical="center" indent="8"/>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0" fillId="0" borderId="0" xfId="2" applyFont="1" applyAlignment="1">
      <alignment horizontal="left" vertical="center" indent="3"/>
    </xf>
    <xf numFmtId="0" fontId="10" fillId="0" borderId="0" xfId="2" applyFont="1" applyAlignment="1">
      <alignment horizontal="left" vertical="center" wrapText="1"/>
    </xf>
    <xf numFmtId="0" fontId="14" fillId="0" borderId="14" xfId="2" applyFont="1" applyBorder="1" applyAlignment="1">
      <alignment vertical="center"/>
    </xf>
    <xf numFmtId="0" fontId="8" fillId="0" borderId="3" xfId="2" applyFont="1" applyBorder="1" applyAlignment="1">
      <alignment horizontal="right" vertical="center" shrinkToFit="1"/>
    </xf>
    <xf numFmtId="0" fontId="15" fillId="0" borderId="0" xfId="2" applyFont="1" applyAlignment="1">
      <alignment horizontal="center" vertical="center" shrinkToFit="1"/>
    </xf>
    <xf numFmtId="0" fontId="10" fillId="0" borderId="0" xfId="2" applyFont="1" applyAlignment="1">
      <alignment horizontal="center" vertical="center" shrinkToFit="1"/>
    </xf>
    <xf numFmtId="0" fontId="14" fillId="0" borderId="0" xfId="2" applyFont="1" applyAlignment="1">
      <alignment horizontal="left" vertical="center" indent="2"/>
    </xf>
    <xf numFmtId="0" fontId="10" fillId="0" borderId="0" xfId="2" applyFont="1" applyAlignment="1">
      <alignment horizontal="left" vertical="center" indent="2"/>
    </xf>
    <xf numFmtId="0" fontId="20" fillId="0" borderId="0" xfId="5" applyFont="1" applyAlignment="1" applyProtection="1">
      <alignment horizontal="left" vertical="center" indent="3"/>
      <protection locked="0"/>
    </xf>
    <xf numFmtId="0" fontId="3" fillId="0" borderId="0" xfId="5" applyAlignment="1" applyProtection="1">
      <alignment horizontal="left" vertical="center" indent="3"/>
      <protection locked="0"/>
    </xf>
    <xf numFmtId="0" fontId="39" fillId="0" borderId="4" xfId="0" applyFont="1" applyBorder="1" applyAlignment="1" applyProtection="1">
      <alignment horizontal="left" vertical="center"/>
      <protection locked="0"/>
    </xf>
    <xf numFmtId="0" fontId="39" fillId="0" borderId="6" xfId="0" applyFont="1" applyBorder="1" applyAlignment="1" applyProtection="1">
      <alignment horizontal="left" vertical="center"/>
      <protection locked="0"/>
    </xf>
    <xf numFmtId="0" fontId="39" fillId="0" borderId="5" xfId="0" applyFont="1" applyBorder="1" applyAlignment="1" applyProtection="1">
      <alignment horizontal="left" vertical="center"/>
      <protection locked="0"/>
    </xf>
    <xf numFmtId="0" fontId="39" fillId="4" borderId="4" xfId="0" applyFont="1" applyFill="1" applyBorder="1" applyAlignment="1" applyProtection="1">
      <alignment horizontal="center" vertical="center"/>
      <protection locked="0"/>
    </xf>
    <xf numFmtId="0" fontId="39" fillId="4" borderId="6" xfId="0" applyFont="1" applyFill="1" applyBorder="1" applyAlignment="1" applyProtection="1">
      <alignment horizontal="center" vertical="center"/>
      <protection locked="0"/>
    </xf>
    <xf numFmtId="0" fontId="39" fillId="4" borderId="5" xfId="0" applyFont="1" applyFill="1" applyBorder="1" applyAlignment="1" applyProtection="1">
      <alignment horizontal="center" vertical="center"/>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2" fillId="0" borderId="0" xfId="0" applyFont="1" applyAlignment="1" applyProtection="1">
      <alignment horizontal="left" vertical="center"/>
      <protection locked="0"/>
    </xf>
    <xf numFmtId="0" fontId="40" fillId="4" borderId="4" xfId="0" applyFont="1" applyFill="1" applyBorder="1" applyAlignment="1" applyProtection="1">
      <alignment horizontal="center" vertical="center"/>
      <protection locked="0"/>
    </xf>
    <xf numFmtId="0" fontId="40" fillId="4" borderId="6" xfId="0" applyFont="1" applyFill="1" applyBorder="1" applyAlignment="1" applyProtection="1">
      <alignment horizontal="center" vertical="center"/>
      <protection locked="0"/>
    </xf>
    <xf numFmtId="0" fontId="40" fillId="4" borderId="5" xfId="0" applyFont="1" applyFill="1" applyBorder="1" applyAlignment="1" applyProtection="1">
      <alignment horizontal="center" vertical="center"/>
      <protection locked="0"/>
    </xf>
    <xf numFmtId="0" fontId="32" fillId="0" borderId="4" xfId="0" applyFont="1" applyBorder="1" applyAlignment="1" applyProtection="1">
      <alignment horizontal="left" vertical="center"/>
      <protection locked="0"/>
    </xf>
    <xf numFmtId="0" fontId="32" fillId="0" borderId="6" xfId="0" applyFont="1" applyBorder="1" applyAlignment="1" applyProtection="1">
      <alignment horizontal="left" vertical="center"/>
      <protection locked="0"/>
    </xf>
    <xf numFmtId="0" fontId="32" fillId="0" borderId="5" xfId="0" applyFont="1" applyBorder="1" applyAlignment="1" applyProtection="1">
      <alignment horizontal="left" vertical="center"/>
      <protection locked="0"/>
    </xf>
    <xf numFmtId="0" fontId="32" fillId="4" borderId="1" xfId="0" applyFont="1" applyFill="1" applyBorder="1" applyAlignment="1" applyProtection="1">
      <alignment horizontal="center" vertical="center"/>
      <protection locked="0"/>
    </xf>
    <xf numFmtId="0" fontId="40" fillId="4" borderId="8" xfId="0" applyFont="1" applyFill="1" applyBorder="1" applyAlignment="1" applyProtection="1">
      <alignment horizontal="center" vertical="center"/>
      <protection locked="0"/>
    </xf>
    <xf numFmtId="0" fontId="40" fillId="4" borderId="3"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9" fillId="0" borderId="0" xfId="0" applyFont="1" applyAlignment="1" applyProtection="1">
      <alignment horizontal="center" vertical="center"/>
      <protection locked="0"/>
    </xf>
    <xf numFmtId="177" fontId="40" fillId="4" borderId="12" xfId="0" applyNumberFormat="1" applyFont="1" applyFill="1" applyBorder="1" applyAlignment="1">
      <alignment horizontal="center" vertical="center"/>
    </xf>
    <xf numFmtId="177" fontId="40" fillId="4" borderId="14" xfId="0" applyNumberFormat="1" applyFont="1" applyFill="1" applyBorder="1" applyAlignment="1">
      <alignment horizontal="center" vertical="center"/>
    </xf>
    <xf numFmtId="0" fontId="39" fillId="4" borderId="23" xfId="0" applyFont="1" applyFill="1" applyBorder="1" applyAlignment="1" applyProtection="1">
      <alignment horizontal="center" vertical="center"/>
      <protection locked="0"/>
    </xf>
    <xf numFmtId="0" fontId="39" fillId="4" borderId="24" xfId="0" applyFont="1" applyFill="1" applyBorder="1" applyAlignment="1" applyProtection="1">
      <alignment horizontal="center" vertical="center"/>
      <protection locked="0"/>
    </xf>
    <xf numFmtId="0" fontId="39" fillId="4" borderId="14" xfId="0" applyFont="1" applyFill="1" applyBorder="1" applyAlignment="1" applyProtection="1">
      <alignment horizontal="center" vertical="center"/>
      <protection locked="0"/>
    </xf>
    <xf numFmtId="0" fontId="39" fillId="4" borderId="13" xfId="0" applyFont="1" applyFill="1" applyBorder="1" applyAlignment="1" applyProtection="1">
      <alignment horizontal="center" vertical="center"/>
      <protection locked="0"/>
    </xf>
    <xf numFmtId="0" fontId="40" fillId="4" borderId="12" xfId="0" applyFont="1" applyFill="1" applyBorder="1" applyAlignment="1">
      <alignment horizontal="center" vertical="center"/>
    </xf>
    <xf numFmtId="0" fontId="40" fillId="4" borderId="14" xfId="0" applyFont="1" applyFill="1" applyBorder="1" applyAlignment="1">
      <alignment horizontal="center" vertical="center"/>
    </xf>
    <xf numFmtId="0" fontId="22" fillId="0" borderId="0" xfId="0" applyFont="1" applyAlignment="1" applyProtection="1">
      <alignment horizontal="center" vertical="center"/>
      <protection locked="0"/>
    </xf>
    <xf numFmtId="0" fontId="39" fillId="0" borderId="4" xfId="0" applyFont="1" applyBorder="1" applyAlignment="1" applyProtection="1">
      <alignment vertical="center" wrapText="1"/>
      <protection locked="0"/>
    </xf>
    <xf numFmtId="0" fontId="39" fillId="0" borderId="6" xfId="0" applyFont="1" applyBorder="1" applyProtection="1">
      <alignment vertical="center"/>
      <protection locked="0"/>
    </xf>
    <xf numFmtId="0" fontId="39" fillId="0" borderId="5" xfId="0" applyFont="1" applyBorder="1" applyProtection="1">
      <alignment vertical="center"/>
      <protection locked="0"/>
    </xf>
    <xf numFmtId="0" fontId="39" fillId="0" borderId="0" xfId="0" applyFont="1" applyAlignment="1" applyProtection="1">
      <alignment horizontal="center" vertical="center" wrapText="1"/>
      <protection locked="0"/>
    </xf>
    <xf numFmtId="0" fontId="39" fillId="0" borderId="8" xfId="0" applyFont="1" applyBorder="1" applyAlignment="1" applyProtection="1">
      <alignment horizontal="center" vertical="center" wrapText="1"/>
      <protection locked="0"/>
    </xf>
    <xf numFmtId="0" fontId="39" fillId="0" borderId="3" xfId="0" applyFont="1" applyBorder="1" applyAlignment="1" applyProtection="1">
      <alignment horizontal="center" vertical="center" wrapText="1"/>
      <protection locked="0"/>
    </xf>
    <xf numFmtId="0" fontId="39" fillId="0" borderId="9" xfId="0" applyFont="1" applyBorder="1" applyAlignment="1" applyProtection="1">
      <alignment horizontal="center" vertical="center" wrapText="1"/>
      <protection locked="0"/>
    </xf>
    <xf numFmtId="0" fontId="39" fillId="0" borderId="7" xfId="0" applyFont="1" applyBorder="1" applyAlignment="1" applyProtection="1">
      <alignment horizontal="center" vertical="center" wrapText="1"/>
      <protection locked="0"/>
    </xf>
    <xf numFmtId="0" fontId="40" fillId="4" borderId="19" xfId="0" applyFont="1" applyFill="1" applyBorder="1" applyAlignment="1" applyProtection="1">
      <alignment horizontal="center" vertical="center"/>
      <protection locked="0"/>
    </xf>
    <xf numFmtId="0" fontId="40" fillId="4" borderId="20" xfId="0" applyFont="1" applyFill="1" applyBorder="1" applyAlignment="1" applyProtection="1">
      <alignment horizontal="center" vertical="center"/>
      <protection locked="0"/>
    </xf>
    <xf numFmtId="0" fontId="39" fillId="0" borderId="20" xfId="0" applyFont="1" applyBorder="1" applyAlignment="1" applyProtection="1">
      <alignment horizontal="center" vertical="center"/>
      <protection locked="0"/>
    </xf>
    <xf numFmtId="0" fontId="39" fillId="0" borderId="21" xfId="0" applyFont="1" applyBorder="1" applyAlignment="1" applyProtection="1">
      <alignment horizontal="center" vertical="center"/>
      <protection locked="0"/>
    </xf>
    <xf numFmtId="0" fontId="39" fillId="0" borderId="4" xfId="0" applyFont="1" applyBorder="1" applyProtection="1">
      <alignment vertical="center"/>
      <protection locked="0"/>
    </xf>
    <xf numFmtId="0" fontId="39" fillId="0" borderId="6" xfId="0" applyFont="1" applyBorder="1" applyAlignment="1" applyProtection="1">
      <alignment vertical="center" wrapText="1"/>
      <protection locked="0"/>
    </xf>
    <xf numFmtId="0" fontId="39" fillId="0" borderId="5" xfId="0" applyFont="1" applyBorder="1" applyAlignment="1" applyProtection="1">
      <alignment vertical="center" wrapText="1"/>
      <protection locked="0"/>
    </xf>
    <xf numFmtId="178" fontId="40" fillId="4" borderId="4" xfId="0" applyNumberFormat="1" applyFont="1" applyFill="1" applyBorder="1" applyAlignment="1" applyProtection="1">
      <alignment horizontal="center" vertical="center"/>
      <protection locked="0"/>
    </xf>
    <xf numFmtId="178" fontId="40" fillId="4" borderId="6" xfId="0" applyNumberFormat="1" applyFont="1" applyFill="1" applyBorder="1" applyAlignment="1" applyProtection="1">
      <alignment horizontal="center"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4" xfId="0" applyFont="1" applyBorder="1" applyAlignment="1" applyProtection="1">
      <alignment horizontal="center" vertical="center"/>
      <protection locked="0"/>
    </xf>
    <xf numFmtId="177" fontId="40" fillId="4" borderId="22" xfId="0" applyNumberFormat="1" applyFont="1" applyFill="1" applyBorder="1" applyAlignment="1">
      <alignment horizontal="center" vertical="center"/>
    </xf>
    <xf numFmtId="177" fontId="40" fillId="4" borderId="23" xfId="0" applyNumberFormat="1" applyFont="1" applyFill="1" applyBorder="1" applyAlignment="1">
      <alignment horizontal="center" vertical="center"/>
    </xf>
    <xf numFmtId="0" fontId="32" fillId="0" borderId="0" xfId="0" applyFont="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39" fillId="0" borderId="4" xfId="0" applyFont="1" applyBorder="1" applyAlignment="1" applyProtection="1">
      <alignment horizontal="center" vertical="center"/>
      <protection locked="0"/>
    </xf>
    <xf numFmtId="0" fontId="39" fillId="0" borderId="6" xfId="0" applyFont="1" applyBorder="1" applyAlignment="1" applyProtection="1">
      <alignment horizontal="center" vertical="center"/>
      <protection locked="0"/>
    </xf>
    <xf numFmtId="0" fontId="39" fillId="0" borderId="5" xfId="0" applyFont="1" applyBorder="1" applyAlignment="1" applyProtection="1">
      <alignment horizontal="center" vertical="center"/>
      <protection locked="0"/>
    </xf>
    <xf numFmtId="0" fontId="39" fillId="0" borderId="4" xfId="0" applyFont="1" applyBorder="1" applyAlignment="1" applyProtection="1">
      <alignment horizontal="left" vertical="center" wrapText="1"/>
      <protection locked="0"/>
    </xf>
    <xf numFmtId="0" fontId="32" fillId="0" borderId="11" xfId="0" applyFont="1" applyBorder="1" applyAlignment="1" applyProtection="1">
      <alignment horizontal="center" vertical="center"/>
      <protection locked="0"/>
    </xf>
    <xf numFmtId="0" fontId="39" fillId="0" borderId="19" xfId="0" applyFont="1" applyBorder="1" applyAlignment="1" applyProtection="1">
      <alignment horizontal="left" vertical="center" wrapText="1"/>
      <protection locked="0"/>
    </xf>
    <xf numFmtId="0" fontId="39" fillId="0" borderId="20" xfId="0" applyFont="1" applyBorder="1" applyAlignment="1" applyProtection="1">
      <alignment horizontal="left" vertical="center" wrapText="1"/>
      <protection locked="0"/>
    </xf>
    <xf numFmtId="0" fontId="39" fillId="0" borderId="21" xfId="0" applyFont="1" applyBorder="1" applyAlignment="1" applyProtection="1">
      <alignment horizontal="left" vertical="center" wrapText="1"/>
      <protection locked="0"/>
    </xf>
    <xf numFmtId="178" fontId="40" fillId="4" borderId="19" xfId="0" applyNumberFormat="1" applyFont="1" applyFill="1" applyBorder="1" applyAlignment="1" applyProtection="1">
      <alignment horizontal="center" vertical="center"/>
      <protection locked="0"/>
    </xf>
    <xf numFmtId="178" fontId="40" fillId="4" borderId="20" xfId="0" applyNumberFormat="1" applyFont="1" applyFill="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39" fillId="0" borderId="6" xfId="0" applyFont="1" applyBorder="1" applyAlignment="1" applyProtection="1">
      <alignment horizontal="left" vertical="center" wrapText="1"/>
      <protection locked="0"/>
    </xf>
    <xf numFmtId="0" fontId="39" fillId="0" borderId="5" xfId="0" applyFont="1" applyBorder="1" applyAlignment="1" applyProtection="1">
      <alignment horizontal="left" vertical="center" wrapText="1"/>
      <protection locked="0"/>
    </xf>
    <xf numFmtId="0" fontId="40" fillId="4" borderId="4" xfId="0" applyFont="1" applyFill="1" applyBorder="1" applyAlignment="1">
      <alignment horizontal="center" vertical="center"/>
    </xf>
    <xf numFmtId="0" fontId="40" fillId="4" borderId="6" xfId="0" applyFont="1" applyFill="1" applyBorder="1" applyAlignment="1">
      <alignment horizontal="center" vertical="center"/>
    </xf>
    <xf numFmtId="0" fontId="41" fillId="0" borderId="0" xfId="0" applyFont="1" applyAlignment="1" applyProtection="1">
      <alignment horizontal="left" vertical="top"/>
      <protection locked="0"/>
    </xf>
    <xf numFmtId="0" fontId="39" fillId="0" borderId="12" xfId="0" applyFont="1" applyBorder="1" applyAlignment="1" applyProtection="1">
      <alignment horizontal="center" vertical="center"/>
      <protection locked="0"/>
    </xf>
    <xf numFmtId="0" fontId="39" fillId="0" borderId="14"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40" fillId="4" borderId="12" xfId="0" applyFont="1" applyFill="1" applyBorder="1" applyAlignment="1" applyProtection="1">
      <alignment horizontal="center" vertical="center"/>
      <protection locked="0"/>
    </xf>
    <xf numFmtId="0" fontId="40" fillId="4" borderId="14" xfId="0" applyFont="1" applyFill="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9" fillId="0" borderId="8" xfId="0" applyFont="1" applyBorder="1" applyAlignment="1" applyProtection="1">
      <alignment horizontal="center" vertical="center"/>
      <protection locked="0"/>
    </xf>
    <xf numFmtId="0" fontId="39" fillId="0" borderId="3" xfId="0" applyFont="1" applyBorder="1" applyAlignment="1" applyProtection="1">
      <alignment horizontal="center" vertical="center"/>
      <protection locked="0"/>
    </xf>
    <xf numFmtId="0" fontId="39" fillId="0" borderId="9" xfId="0" applyFont="1" applyBorder="1" applyAlignment="1" applyProtection="1">
      <alignment horizontal="center" vertical="center"/>
      <protection locked="0"/>
    </xf>
    <xf numFmtId="0" fontId="39" fillId="0" borderId="3" xfId="0" applyFont="1" applyBorder="1" applyAlignment="1" applyProtection="1">
      <alignment horizontal="left" vertical="center" wrapText="1"/>
      <protection locked="0"/>
    </xf>
    <xf numFmtId="0" fontId="39" fillId="4" borderId="20" xfId="0" applyFont="1" applyFill="1" applyBorder="1" applyAlignment="1" applyProtection="1">
      <alignment horizontal="center" vertical="center"/>
      <protection locked="0"/>
    </xf>
    <xf numFmtId="0" fontId="39" fillId="4" borderId="21" xfId="0" applyFont="1" applyFill="1" applyBorder="1" applyAlignment="1" applyProtection="1">
      <alignment horizontal="center" vertical="center"/>
      <protection locked="0"/>
    </xf>
    <xf numFmtId="0" fontId="39" fillId="0" borderId="22" xfId="0" applyFont="1" applyBorder="1" applyAlignment="1" applyProtection="1">
      <alignment horizontal="left" vertical="center"/>
      <protection locked="0"/>
    </xf>
    <xf numFmtId="0" fontId="39" fillId="0" borderId="23" xfId="0" applyFont="1" applyBorder="1" applyAlignment="1" applyProtection="1">
      <alignment horizontal="left" vertical="center"/>
      <protection locked="0"/>
    </xf>
    <xf numFmtId="0" fontId="39" fillId="0" borderId="24" xfId="0" applyFont="1" applyBorder="1" applyAlignment="1" applyProtection="1">
      <alignment horizontal="left" vertical="center"/>
      <protection locked="0"/>
    </xf>
    <xf numFmtId="0" fontId="40" fillId="4" borderId="22" xfId="0" applyFont="1" applyFill="1" applyBorder="1" applyAlignment="1">
      <alignment horizontal="center" vertical="center"/>
    </xf>
    <xf numFmtId="0" fontId="40" fillId="4" borderId="23" xfId="0" applyFont="1" applyFill="1" applyBorder="1" applyAlignment="1">
      <alignment horizontal="center" vertical="center"/>
    </xf>
    <xf numFmtId="0" fontId="39" fillId="0" borderId="7" xfId="0" applyFont="1" applyBorder="1" applyAlignment="1" applyProtection="1">
      <alignment horizontal="center" vertical="center"/>
      <protection locked="0"/>
    </xf>
    <xf numFmtId="178" fontId="40" fillId="4" borderId="4" xfId="0" applyNumberFormat="1" applyFont="1" applyFill="1" applyBorder="1" applyAlignment="1">
      <alignment horizontal="center" vertical="center"/>
    </xf>
    <xf numFmtId="178" fontId="40" fillId="4" borderId="6" xfId="0" applyNumberFormat="1" applyFont="1" applyFill="1" applyBorder="1" applyAlignment="1">
      <alignment horizontal="center" vertical="center"/>
    </xf>
    <xf numFmtId="176" fontId="40" fillId="4" borderId="4" xfId="0" applyNumberFormat="1" applyFont="1" applyFill="1" applyBorder="1" applyAlignment="1">
      <alignment horizontal="center" vertical="center"/>
    </xf>
    <xf numFmtId="176" fontId="40" fillId="4" borderId="6" xfId="0" applyNumberFormat="1" applyFont="1" applyFill="1" applyBorder="1" applyAlignment="1">
      <alignment horizontal="center" vertical="center"/>
    </xf>
    <xf numFmtId="0" fontId="22" fillId="0" borderId="0" xfId="0" applyFont="1" applyAlignment="1" applyProtection="1">
      <alignment horizontal="right" vertical="center"/>
      <protection locked="0"/>
    </xf>
    <xf numFmtId="0" fontId="22" fillId="0" borderId="10"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32" fillId="0" borderId="0" xfId="0" applyFont="1" applyProtection="1">
      <alignment vertical="center"/>
      <protection locked="0"/>
    </xf>
    <xf numFmtId="0" fontId="32" fillId="0" borderId="1" xfId="0" applyFont="1" applyBorder="1" applyAlignment="1" applyProtection="1">
      <alignment horizontal="center" vertical="center"/>
      <protection locked="0"/>
    </xf>
    <xf numFmtId="0" fontId="40" fillId="4" borderId="1" xfId="0" applyFont="1" applyFill="1" applyBorder="1" applyAlignment="1" applyProtection="1">
      <alignment horizontal="center" vertical="center"/>
      <protection locked="0"/>
    </xf>
    <xf numFmtId="38" fontId="40" fillId="4" borderId="1" xfId="9" applyFont="1" applyFill="1" applyBorder="1" applyAlignment="1" applyProtection="1">
      <alignment horizontal="center" vertical="center"/>
      <protection locked="0"/>
    </xf>
    <xf numFmtId="0" fontId="32" fillId="0" borderId="4" xfId="0" applyFont="1" applyBorder="1" applyAlignment="1" applyProtection="1">
      <alignment horizontal="left" vertical="center" wrapText="1"/>
      <protection locked="0"/>
    </xf>
    <xf numFmtId="0" fontId="32" fillId="0" borderId="6" xfId="0" applyFont="1" applyBorder="1" applyAlignment="1" applyProtection="1">
      <alignment horizontal="left" vertical="center" wrapText="1"/>
      <protection locked="0"/>
    </xf>
    <xf numFmtId="0" fontId="32" fillId="0" borderId="5" xfId="0" applyFont="1" applyBorder="1" applyAlignment="1" applyProtection="1">
      <alignment horizontal="left" vertical="center" wrapText="1"/>
      <protection locked="0"/>
    </xf>
    <xf numFmtId="0" fontId="32" fillId="3" borderId="17" xfId="0" applyFont="1" applyFill="1" applyBorder="1" applyAlignment="1">
      <alignment horizontal="center" vertical="center"/>
    </xf>
    <xf numFmtId="0" fontId="32" fillId="3" borderId="16" xfId="0" applyFont="1" applyFill="1" applyBorder="1" applyAlignment="1">
      <alignment horizontal="center" vertical="center"/>
    </xf>
    <xf numFmtId="0" fontId="35" fillId="0" borderId="35" xfId="0" applyFont="1" applyBorder="1" applyAlignment="1" applyProtection="1">
      <alignment horizontal="center" vertical="center"/>
      <protection locked="0"/>
    </xf>
    <xf numFmtId="0" fontId="35" fillId="0" borderId="0" xfId="0" applyFont="1" applyAlignment="1" applyProtection="1">
      <alignment horizontal="left" vertical="center"/>
      <protection locked="0"/>
    </xf>
    <xf numFmtId="0" fontId="43" fillId="0" borderId="4" xfId="0" applyFont="1" applyBorder="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43" fillId="0" borderId="1" xfId="0" applyFont="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9" fillId="4" borderId="3" xfId="0" applyFont="1" applyFill="1" applyBorder="1" applyAlignment="1" applyProtection="1">
      <alignment horizontal="center" vertical="center"/>
      <protection locked="0"/>
    </xf>
    <xf numFmtId="0" fontId="39" fillId="4" borderId="9" xfId="0" applyFont="1" applyFill="1" applyBorder="1" applyAlignment="1" applyProtection="1">
      <alignment horizontal="center" vertical="center"/>
      <protection locked="0"/>
    </xf>
    <xf numFmtId="0" fontId="29" fillId="0" borderId="3"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protection locked="0"/>
    </xf>
    <xf numFmtId="0" fontId="25" fillId="0" borderId="3" xfId="0" applyFont="1" applyBorder="1" applyAlignment="1" applyProtection="1">
      <alignment horizontal="right" vertical="center"/>
      <protection locked="0"/>
    </xf>
    <xf numFmtId="0" fontId="25" fillId="0" borderId="36" xfId="0" applyFont="1" applyBorder="1" applyAlignment="1" applyProtection="1">
      <alignment horizontal="right" vertical="center"/>
      <protection locked="0"/>
    </xf>
    <xf numFmtId="177" fontId="32" fillId="3" borderId="17" xfId="0" applyNumberFormat="1" applyFont="1" applyFill="1" applyBorder="1" applyAlignment="1">
      <alignment horizontal="center" vertical="center"/>
    </xf>
    <xf numFmtId="177" fontId="32" fillId="3" borderId="16" xfId="0" applyNumberFormat="1" applyFont="1" applyFill="1" applyBorder="1" applyAlignment="1">
      <alignment horizontal="center" vertical="center"/>
    </xf>
    <xf numFmtId="0" fontId="23" fillId="0" borderId="37"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0" borderId="36" xfId="0" applyFont="1" applyBorder="1" applyAlignment="1" applyProtection="1">
      <alignment horizontal="center" vertical="center" wrapText="1"/>
      <protection locked="0"/>
    </xf>
    <xf numFmtId="0" fontId="39" fillId="4" borderId="0" xfId="0" applyFont="1" applyFill="1" applyAlignment="1" applyProtection="1">
      <alignment horizontal="center" vertical="center"/>
      <protection locked="0"/>
    </xf>
    <xf numFmtId="0" fontId="39" fillId="4" borderId="11" xfId="0" applyFont="1" applyFill="1" applyBorder="1" applyAlignment="1" applyProtection="1">
      <alignment horizontal="center" vertical="center"/>
      <protection locked="0"/>
    </xf>
    <xf numFmtId="0" fontId="40" fillId="4" borderId="10" xfId="0" applyFont="1" applyFill="1" applyBorder="1" applyAlignment="1" applyProtection="1">
      <alignment horizontal="center" vertical="center"/>
      <protection locked="0"/>
    </xf>
    <xf numFmtId="0" fontId="40" fillId="4" borderId="0" xfId="0" applyFont="1" applyFill="1" applyAlignment="1" applyProtection="1">
      <alignment horizontal="center" vertical="center"/>
      <protection locked="0"/>
    </xf>
    <xf numFmtId="0" fontId="25" fillId="0" borderId="0" xfId="0" applyFont="1" applyAlignment="1" applyProtection="1">
      <alignment horizontal="left" vertical="center" wrapText="1"/>
      <protection locked="0"/>
    </xf>
    <xf numFmtId="179" fontId="40" fillId="4" borderId="4" xfId="0" applyNumberFormat="1" applyFont="1" applyFill="1" applyBorder="1" applyAlignment="1">
      <alignment horizontal="center" vertical="center"/>
    </xf>
    <xf numFmtId="179" fontId="40" fillId="4" borderId="6" xfId="0" applyNumberFormat="1" applyFont="1" applyFill="1" applyBorder="1" applyAlignment="1">
      <alignment horizontal="center" vertical="center"/>
    </xf>
    <xf numFmtId="0" fontId="39" fillId="0" borderId="1"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wrapText="1"/>
      <protection locked="0"/>
    </xf>
    <xf numFmtId="0" fontId="39" fillId="0" borderId="6" xfId="0" applyFont="1" applyBorder="1" applyAlignment="1" applyProtection="1">
      <alignment horizontal="center" vertical="center" wrapText="1"/>
      <protection locked="0"/>
    </xf>
    <xf numFmtId="0" fontId="39" fillId="0" borderId="5" xfId="0" applyFont="1" applyBorder="1" applyAlignment="1" applyProtection="1">
      <alignment horizontal="center" vertical="center" wrapText="1"/>
      <protection locked="0"/>
    </xf>
    <xf numFmtId="0" fontId="39" fillId="0" borderId="0" xfId="0" applyFont="1" applyAlignment="1" applyProtection="1">
      <alignment horizontal="left" vertical="center"/>
      <protection locked="0"/>
    </xf>
    <xf numFmtId="0" fontId="43" fillId="0" borderId="8" xfId="0" applyFont="1" applyBorder="1" applyAlignment="1" applyProtection="1">
      <alignment horizontal="left" vertical="center"/>
      <protection locked="0"/>
    </xf>
    <xf numFmtId="0" fontId="43" fillId="0" borderId="3" xfId="0" applyFont="1" applyBorder="1" applyAlignment="1" applyProtection="1">
      <alignment horizontal="left" vertical="center"/>
      <protection locked="0"/>
    </xf>
    <xf numFmtId="0" fontId="43" fillId="0" borderId="9" xfId="0" applyFont="1" applyBorder="1" applyAlignment="1" applyProtection="1">
      <alignment horizontal="left" vertical="center"/>
      <protection locked="0"/>
    </xf>
    <xf numFmtId="0" fontId="26" fillId="0" borderId="10"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0" fontId="32" fillId="0" borderId="14" xfId="0" applyFont="1" applyBorder="1" applyAlignment="1" applyProtection="1">
      <alignment horizontal="left" vertical="center"/>
      <protection locked="0"/>
    </xf>
    <xf numFmtId="0" fontId="39" fillId="4" borderId="12" xfId="0" applyFont="1" applyFill="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43" fillId="0" borderId="0" xfId="0" applyFont="1" applyProtection="1">
      <alignment vertical="center"/>
      <protection locked="0"/>
    </xf>
    <xf numFmtId="0" fontId="32" fillId="0" borderId="4"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9" fillId="4" borderId="4" xfId="0" applyFont="1" applyFill="1" applyBorder="1" applyAlignment="1" applyProtection="1">
      <alignment horizontal="right" vertical="center"/>
      <protection locked="0"/>
    </xf>
    <xf numFmtId="0" fontId="39" fillId="4" borderId="6" xfId="0" applyFont="1" applyFill="1" applyBorder="1" applyAlignment="1" applyProtection="1">
      <alignment horizontal="right" vertical="center"/>
      <protection locked="0"/>
    </xf>
    <xf numFmtId="178" fontId="43" fillId="4" borderId="22" xfId="0" applyNumberFormat="1" applyFont="1" applyFill="1" applyBorder="1" applyAlignment="1" applyProtection="1">
      <alignment horizontal="center" vertical="center" wrapText="1"/>
      <protection locked="0"/>
    </xf>
    <xf numFmtId="178" fontId="43" fillId="4" borderId="24" xfId="0" applyNumberFormat="1" applyFont="1" applyFill="1" applyBorder="1" applyAlignment="1" applyProtection="1">
      <alignment horizontal="center" vertical="center" wrapText="1"/>
      <protection locked="0"/>
    </xf>
    <xf numFmtId="0" fontId="25" fillId="0" borderId="0" xfId="0" applyFont="1" applyAlignment="1" applyProtection="1">
      <alignment horizontal="center" vertical="center"/>
      <protection locked="0"/>
    </xf>
    <xf numFmtId="0" fontId="22" fillId="0" borderId="3" xfId="0" applyFont="1" applyBorder="1" applyAlignment="1" applyProtection="1">
      <alignment horizontal="left" vertical="center" wrapText="1"/>
      <protection locked="0"/>
    </xf>
    <xf numFmtId="0" fontId="26" fillId="0" borderId="1" xfId="0" applyFont="1" applyBorder="1" applyAlignment="1" applyProtection="1">
      <alignment horizontal="left" vertical="center"/>
      <protection locked="0"/>
    </xf>
    <xf numFmtId="0" fontId="28" fillId="0" borderId="1" xfId="0" applyFont="1" applyBorder="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26" fillId="0" borderId="1"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6" fillId="0" borderId="4"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43" fillId="0" borderId="11" xfId="0" applyFont="1" applyBorder="1" applyAlignment="1" applyProtection="1">
      <alignment horizontal="left" vertical="center"/>
      <protection locked="0"/>
    </xf>
    <xf numFmtId="0" fontId="39" fillId="4" borderId="8" xfId="0" applyFont="1" applyFill="1" applyBorder="1" applyAlignment="1" applyProtection="1">
      <alignment horizontal="center" vertical="center"/>
      <protection locked="0"/>
    </xf>
    <xf numFmtId="0" fontId="26" fillId="0" borderId="12" xfId="0" applyFont="1" applyBorder="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5" fillId="4" borderId="8" xfId="0" applyFont="1" applyFill="1" applyBorder="1" applyAlignment="1" applyProtection="1">
      <alignment horizontal="left" vertical="center"/>
      <protection locked="0"/>
    </xf>
    <xf numFmtId="0" fontId="25" fillId="4" borderId="3" xfId="0" applyFont="1" applyFill="1" applyBorder="1" applyAlignment="1" applyProtection="1">
      <alignment horizontal="left" vertical="center"/>
      <protection locked="0"/>
    </xf>
    <xf numFmtId="0" fontId="25" fillId="4" borderId="10" xfId="0" applyFont="1" applyFill="1" applyBorder="1" applyAlignment="1" applyProtection="1">
      <alignment horizontal="left" vertical="center"/>
      <protection locked="0"/>
    </xf>
    <xf numFmtId="0" fontId="25" fillId="4" borderId="0" xfId="0" applyFont="1" applyFill="1" applyAlignment="1" applyProtection="1">
      <alignment horizontal="left" vertical="center"/>
      <protection locked="0"/>
    </xf>
    <xf numFmtId="0" fontId="25" fillId="4" borderId="12" xfId="0" applyFont="1" applyFill="1" applyBorder="1" applyAlignment="1" applyProtection="1">
      <alignment horizontal="left" vertical="center"/>
      <protection locked="0"/>
    </xf>
    <xf numFmtId="0" fontId="25" fillId="4" borderId="14" xfId="0" applyFont="1" applyFill="1" applyBorder="1" applyAlignment="1" applyProtection="1">
      <alignment horizontal="left" vertical="center"/>
      <protection locked="0"/>
    </xf>
    <xf numFmtId="0" fontId="43" fillId="4" borderId="4" xfId="0" applyFont="1" applyFill="1" applyBorder="1" applyAlignment="1" applyProtection="1">
      <alignment horizontal="center" vertical="center" wrapText="1"/>
      <protection locked="0"/>
    </xf>
    <xf numFmtId="0" fontId="43" fillId="4" borderId="6" xfId="0" applyFont="1" applyFill="1" applyBorder="1" applyAlignment="1" applyProtection="1">
      <alignment horizontal="center" vertical="center" wrapText="1"/>
      <protection locked="0"/>
    </xf>
    <xf numFmtId="0" fontId="43" fillId="4" borderId="5" xfId="0" applyFont="1" applyFill="1" applyBorder="1" applyAlignment="1" applyProtection="1">
      <alignment horizontal="center" vertical="center" wrapText="1"/>
      <protection locked="0"/>
    </xf>
    <xf numFmtId="0" fontId="26" fillId="4" borderId="4" xfId="0" applyFont="1" applyFill="1" applyBorder="1" applyAlignment="1" applyProtection="1">
      <alignment horizontal="center" vertical="center" wrapText="1"/>
      <protection locked="0"/>
    </xf>
    <xf numFmtId="0" fontId="26" fillId="4" borderId="6" xfId="0" applyFont="1" applyFill="1" applyBorder="1" applyAlignment="1" applyProtection="1">
      <alignment horizontal="center" vertical="center" wrapText="1"/>
      <protection locked="0"/>
    </xf>
    <xf numFmtId="0" fontId="26" fillId="4" borderId="5" xfId="0" applyFont="1" applyFill="1" applyBorder="1" applyAlignment="1" applyProtection="1">
      <alignment horizontal="center" vertical="center" wrapText="1"/>
      <protection locked="0"/>
    </xf>
    <xf numFmtId="0" fontId="22" fillId="0" borderId="6" xfId="0" applyFont="1" applyBorder="1" applyAlignment="1" applyProtection="1">
      <alignment horizontal="center" vertical="center"/>
      <protection locked="0"/>
    </xf>
    <xf numFmtId="0" fontId="22" fillId="4" borderId="6" xfId="0" applyFont="1" applyFill="1" applyBorder="1" applyAlignment="1" applyProtection="1">
      <alignment horizontal="center" vertical="center"/>
      <protection locked="0"/>
    </xf>
    <xf numFmtId="0" fontId="22" fillId="4" borderId="5"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wrapText="1"/>
      <protection locked="0"/>
    </xf>
    <xf numFmtId="0" fontId="22" fillId="4" borderId="7" xfId="0" applyFont="1" applyFill="1" applyBorder="1" applyAlignment="1" applyProtection="1">
      <alignment horizontal="center" vertical="center"/>
      <protection locked="0"/>
    </xf>
    <xf numFmtId="0" fontId="22" fillId="0" borderId="4"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32" fillId="0" borderId="6" xfId="0" applyFont="1" applyBorder="1" applyAlignment="1" applyProtection="1">
      <alignment horizontal="center" vertical="center"/>
      <protection locked="0"/>
    </xf>
    <xf numFmtId="0" fontId="32" fillId="0" borderId="4" xfId="0" applyFont="1" applyBorder="1" applyAlignment="1" applyProtection="1">
      <alignment horizontal="center" vertical="center" wrapText="1"/>
      <protection locked="0"/>
    </xf>
    <xf numFmtId="0" fontId="32" fillId="0" borderId="6" xfId="0" applyFont="1" applyBorder="1" applyAlignment="1" applyProtection="1">
      <alignment horizontal="center" vertical="center" wrapText="1"/>
      <protection locked="0"/>
    </xf>
    <xf numFmtId="0" fontId="32" fillId="0" borderId="5" xfId="0" applyFont="1" applyBorder="1" applyAlignment="1" applyProtection="1">
      <alignment horizontal="center" vertical="center" wrapText="1"/>
      <protection locked="0"/>
    </xf>
    <xf numFmtId="0" fontId="30" fillId="0" borderId="4" xfId="0" applyFont="1" applyBorder="1" applyAlignment="1" applyProtection="1">
      <alignment horizontal="center" vertical="center" wrapText="1"/>
      <protection locked="0"/>
    </xf>
    <xf numFmtId="0" fontId="30" fillId="0" borderId="6"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26" fillId="0" borderId="8" xfId="0"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13" xfId="0" applyFont="1" applyBorder="1" applyAlignment="1" applyProtection="1">
      <alignment horizontal="center" vertical="center" wrapText="1"/>
      <protection locked="0"/>
    </xf>
    <xf numFmtId="0" fontId="32" fillId="4" borderId="3" xfId="0" applyFont="1" applyFill="1" applyBorder="1" applyAlignment="1" applyProtection="1">
      <alignment horizontal="center" vertical="center" wrapText="1"/>
      <protection locked="0"/>
    </xf>
    <xf numFmtId="0" fontId="32" fillId="4" borderId="14" xfId="0" applyFont="1" applyFill="1" applyBorder="1" applyAlignment="1" applyProtection="1">
      <alignment horizontal="center" vertical="center" wrapText="1"/>
      <protection locked="0"/>
    </xf>
    <xf numFmtId="0" fontId="32" fillId="4" borderId="9" xfId="0" applyFont="1" applyFill="1" applyBorder="1" applyAlignment="1" applyProtection="1">
      <alignment horizontal="center" vertical="center" wrapText="1"/>
      <protection locked="0"/>
    </xf>
    <xf numFmtId="0" fontId="32" fillId="4" borderId="13" xfId="0" applyFont="1" applyFill="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25" fillId="0" borderId="0" xfId="0" applyFont="1" applyAlignment="1" applyProtection="1">
      <alignment horizontal="left" vertical="center"/>
      <protection locked="0"/>
    </xf>
    <xf numFmtId="0" fontId="32" fillId="0" borderId="12" xfId="0" applyFont="1" applyBorder="1" applyAlignment="1" applyProtection="1">
      <alignment horizontal="center" vertical="center"/>
      <protection locked="0"/>
    </xf>
    <xf numFmtId="0" fontId="22" fillId="4" borderId="8" xfId="0" applyFont="1" applyFill="1" applyBorder="1" applyAlignment="1" applyProtection="1">
      <alignment horizontal="left" vertical="center"/>
      <protection locked="0"/>
    </xf>
    <xf numFmtId="0" fontId="22" fillId="4" borderId="3" xfId="0" applyFont="1" applyFill="1" applyBorder="1" applyAlignment="1" applyProtection="1">
      <alignment horizontal="left" vertical="center"/>
      <protection locked="0"/>
    </xf>
    <xf numFmtId="0" fontId="22" fillId="4" borderId="9" xfId="0" applyFont="1" applyFill="1" applyBorder="1" applyAlignment="1" applyProtection="1">
      <alignment horizontal="left" vertical="center"/>
      <protection locked="0"/>
    </xf>
    <xf numFmtId="0" fontId="40" fillId="4" borderId="13"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23" fillId="0" borderId="0" xfId="0" applyFont="1" applyAlignment="1" applyProtection="1">
      <alignment horizontal="left" vertical="center"/>
      <protection locked="0"/>
    </xf>
    <xf numFmtId="0" fontId="40" fillId="4" borderId="4" xfId="0" applyFont="1" applyFill="1" applyBorder="1" applyAlignment="1" applyProtection="1">
      <alignment horizontal="center" vertical="center" wrapText="1"/>
      <protection locked="0"/>
    </xf>
    <xf numFmtId="0" fontId="40" fillId="4" borderId="6" xfId="0" applyFont="1" applyFill="1" applyBorder="1" applyAlignment="1" applyProtection="1">
      <alignment horizontal="center" vertical="center" wrapText="1"/>
      <protection locked="0"/>
    </xf>
    <xf numFmtId="0" fontId="40" fillId="4" borderId="5" xfId="0" applyFont="1" applyFill="1" applyBorder="1" applyAlignment="1" applyProtection="1">
      <alignment horizontal="center" vertical="center" wrapText="1"/>
      <protection locked="0"/>
    </xf>
    <xf numFmtId="0" fontId="39" fillId="4" borderId="1" xfId="0" applyFont="1" applyFill="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39" fillId="0" borderId="0" xfId="0" applyFont="1" applyAlignment="1" applyProtection="1">
      <alignment horizontal="right" vertical="top"/>
      <protection locked="0"/>
    </xf>
    <xf numFmtId="0" fontId="49" fillId="0" borderId="0" xfId="0" applyFont="1" applyAlignment="1" applyProtection="1">
      <alignment horizontal="center" vertical="center"/>
      <protection locked="0"/>
    </xf>
    <xf numFmtId="0" fontId="48" fillId="0" borderId="0" xfId="0" applyFont="1" applyAlignment="1" applyProtection="1">
      <alignment horizontal="left" vertical="center"/>
      <protection locked="0"/>
    </xf>
    <xf numFmtId="0" fontId="24" fillId="0" borderId="0" xfId="0" applyFont="1" applyAlignment="1" applyProtection="1">
      <alignment horizontal="center" vertical="top"/>
      <protection locked="0"/>
    </xf>
    <xf numFmtId="0" fontId="25" fillId="0" borderId="0" xfId="0" applyFont="1" applyAlignment="1" applyProtection="1">
      <alignment horizontal="center" vertical="top"/>
      <protection locked="0"/>
    </xf>
    <xf numFmtId="0" fontId="39" fillId="0" borderId="47" xfId="0" applyFont="1" applyBorder="1" applyAlignment="1" applyProtection="1">
      <alignment horizontal="center" vertical="center"/>
      <protection locked="0"/>
    </xf>
    <xf numFmtId="0" fontId="39" fillId="0" borderId="45" xfId="0" applyFont="1" applyBorder="1" applyAlignment="1" applyProtection="1">
      <alignment horizontal="center" vertical="center"/>
      <protection locked="0"/>
    </xf>
    <xf numFmtId="0" fontId="39" fillId="0" borderId="40"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47" fillId="0" borderId="39" xfId="0" applyFont="1" applyBorder="1" applyAlignment="1" applyProtection="1">
      <alignment horizontal="center" vertical="center"/>
      <protection locked="0"/>
    </xf>
    <xf numFmtId="0" fontId="47" fillId="0" borderId="38" xfId="0" applyFont="1" applyBorder="1" applyAlignment="1" applyProtection="1">
      <alignment horizontal="center" vertical="center"/>
      <protection locked="0"/>
    </xf>
    <xf numFmtId="0" fontId="53" fillId="0" borderId="0" xfId="0" applyFont="1" applyAlignment="1">
      <alignment horizontal="left" vertical="center" wrapText="1"/>
    </xf>
    <xf numFmtId="0" fontId="53" fillId="0" borderId="0" xfId="0" applyFont="1" applyAlignment="1">
      <alignment horizontal="left" vertical="top"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53" fillId="0" borderId="50" xfId="0" applyFont="1" applyBorder="1" applyAlignment="1">
      <alignment horizontal="left" vertical="center" wrapText="1"/>
    </xf>
    <xf numFmtId="0" fontId="61" fillId="0" borderId="0" xfId="0" applyFont="1" applyAlignment="1">
      <alignment horizontal="left" vertical="center" wrapText="1"/>
    </xf>
    <xf numFmtId="0" fontId="61" fillId="0" borderId="0" xfId="0" applyFont="1" applyAlignment="1">
      <alignment horizontal="center" vertical="top" wrapText="1"/>
    </xf>
  </cellXfs>
  <cellStyles count="10">
    <cellStyle name="桁区切り" xfId="9" builtinId="6"/>
    <cellStyle name="標準" xfId="0" builtinId="0"/>
    <cellStyle name="標準 2" xfId="2" xr:uid="{00000000-0005-0000-0000-000002000000}"/>
    <cellStyle name="標準 2 2" xfId="1" xr:uid="{00000000-0005-0000-0000-000003000000}"/>
    <cellStyle name="標準 2 2 2" xfId="5" xr:uid="{6133CB07-095B-489C-B4A9-712703371AE9}"/>
    <cellStyle name="標準 2 3" xfId="6" xr:uid="{2F42F765-A404-422C-B774-4F2A7B8B5E53}"/>
    <cellStyle name="標準 2 5" xfId="8" xr:uid="{B08F46F9-CEED-45BF-AFD3-0369B6642DA8}"/>
    <cellStyle name="標準 3" xfId="4" xr:uid="{00000000-0005-0000-0000-000004000000}"/>
    <cellStyle name="標準 3 2" xfId="7" xr:uid="{3E1F8EBD-9CBA-402B-B963-D50441482D54}"/>
    <cellStyle name="標準 4" xfId="3" xr:uid="{00000000-0005-0000-0000-00000500000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CDD4"/>
      <color rgb="FFFFD9DE"/>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firstButton="1"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firstButton="1" fmlaLink="$W$89"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fmlaLink="$W$90"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fmlaLink="$W$9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firstButton="1" fmlaLink="$W$80"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firstButton="1"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01_hyoushi'!A1" Type="http://schemas.openxmlformats.org/officeDocument/2006/relationships/hyperlink"/><Relationship Id="rId2" Target="#'02_besshi10'!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kisaizyounotyuui!A1" Type="http://schemas.openxmlformats.org/officeDocument/2006/relationships/hyperlink"/></Relationships>
</file>

<file path=xl/drawings/_rels/drawing4.xml.rels><?xml version="1.0" encoding="UTF-8" standalone="yes"?><Relationships xmlns="http://schemas.openxmlformats.org/package/2006/relationships"><Relationship Id="rId1" Target="#'02_besshi10'!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641349</xdr:colOff>
      <xdr:row>5</xdr:row>
      <xdr:rowOff>171449</xdr:rowOff>
    </xdr:from>
    <xdr:to>
      <xdr:col>3</xdr:col>
      <xdr:colOff>240195</xdr:colOff>
      <xdr:row>7</xdr:row>
      <xdr:rowOff>349250</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41349" y="1140514"/>
          <a:ext cx="1661216" cy="1039193"/>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tx1"/>
              </a:solidFill>
            </a:rPr>
            <a:t>必須提出物</a:t>
          </a:r>
          <a:endParaRPr kumimoji="1" lang="en-US" altLang="ja-JP" sz="1200" b="1">
            <a:solidFill>
              <a:schemeClr val="tx1"/>
            </a:solidFill>
          </a:endParaRPr>
        </a:p>
        <a:p>
          <a:pPr algn="ctr"/>
          <a:r>
            <a:rPr kumimoji="1" lang="ja-JP" altLang="en-US" sz="300" b="1">
              <a:solidFill>
                <a:sysClr val="windowText" lastClr="000000"/>
              </a:solidFill>
            </a:rPr>
            <a:t>　　　</a:t>
          </a:r>
          <a:endParaRPr kumimoji="1" lang="en-US" altLang="ja-JP" sz="2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②別紙様式１０</a:t>
          </a:r>
        </a:p>
        <a:p>
          <a:pPr algn="l"/>
          <a:endParaRPr kumimoji="1" lang="ja-JP" altLang="en-US" sz="1100">
            <a:solidFill>
              <a:sysClr val="windowText" lastClr="000000"/>
            </a:solidFill>
          </a:endParaRPr>
        </a:p>
      </xdr:txBody>
    </xdr:sp>
    <xdr:clientData/>
  </xdr:twoCellAnchor>
  <xdr:twoCellAnchor>
    <xdr:from>
      <xdr:col>6</xdr:col>
      <xdr:colOff>254000</xdr:colOff>
      <xdr:row>15</xdr:row>
      <xdr:rowOff>133350</xdr:rowOff>
    </xdr:from>
    <xdr:to>
      <xdr:col>8</xdr:col>
      <xdr:colOff>361950</xdr:colOff>
      <xdr:row>17</xdr:row>
      <xdr:rowOff>114300</xdr:rowOff>
    </xdr:to>
    <xdr:sp macro="" textlink="">
      <xdr:nvSpPr>
        <xdr:cNvPr id="14" name="四角形: 角度付き 13">
          <a:hlinkClick xmlns:r="http://schemas.openxmlformats.org/officeDocument/2006/relationships" r:id="rId1"/>
          <a:extLst>
            <a:ext uri="{FF2B5EF4-FFF2-40B4-BE49-F238E27FC236}">
              <a16:creationId xmlns:a16="http://schemas.microsoft.com/office/drawing/2014/main" id="{00000000-0008-0000-0000-00000E000000}"/>
            </a:ext>
          </a:extLst>
        </xdr:cNvPr>
        <xdr:cNvSpPr/>
      </xdr:nvSpPr>
      <xdr:spPr>
        <a:xfrm>
          <a:off x="4759739" y="4713633"/>
          <a:ext cx="1482863" cy="386797"/>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3</xdr:col>
      <xdr:colOff>519319</xdr:colOff>
      <xdr:row>5</xdr:row>
      <xdr:rowOff>327991</xdr:rowOff>
    </xdr:from>
    <xdr:to>
      <xdr:col>8</xdr:col>
      <xdr:colOff>176418</xdr:colOff>
      <xdr:row>7</xdr:row>
      <xdr:rowOff>127276</xdr:rowOff>
    </xdr:to>
    <xdr:sp macro="" textlink="">
      <xdr:nvSpPr>
        <xdr:cNvPr id="20" name="角丸四角形 2">
          <a:extLst>
            <a:ext uri="{FF2B5EF4-FFF2-40B4-BE49-F238E27FC236}">
              <a16:creationId xmlns:a16="http://schemas.microsoft.com/office/drawing/2014/main" id="{00000000-0008-0000-0000-000014000000}"/>
            </a:ext>
          </a:extLst>
        </xdr:cNvPr>
        <xdr:cNvSpPr/>
      </xdr:nvSpPr>
      <xdr:spPr>
        <a:xfrm>
          <a:off x="2581689" y="1297056"/>
          <a:ext cx="3094381" cy="660677"/>
        </a:xfrm>
        <a:prstGeom prst="roundRect">
          <a:avLst/>
        </a:prstGeom>
        <a:solidFill>
          <a:srgbClr val="FFCDD4"/>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ハガキが届いた</a:t>
          </a:r>
          <a:r>
            <a:rPr kumimoji="1" lang="ja-JP" altLang="en-US" sz="1100" b="1" u="none">
              <a:solidFill>
                <a:srgbClr val="FF0000"/>
              </a:solidFill>
            </a:rPr>
            <a:t>全ての訪問看護ステーション</a:t>
          </a:r>
          <a:r>
            <a:rPr kumimoji="1" lang="ja-JP" altLang="en-US" sz="1100" b="1">
              <a:solidFill>
                <a:srgbClr val="FF0000"/>
              </a:solidFill>
            </a:rPr>
            <a:t>において</a:t>
          </a:r>
          <a:r>
            <a:rPr kumimoji="1" lang="ja-JP" altLang="en-US" sz="1100" b="1" u="none">
              <a:solidFill>
                <a:srgbClr val="FF0000"/>
              </a:solidFill>
            </a:rPr>
            <a:t>報告が必要</a:t>
          </a:r>
          <a:r>
            <a:rPr kumimoji="1" lang="ja-JP" altLang="en-US" sz="1100" b="1">
              <a:solidFill>
                <a:srgbClr val="FF0000"/>
              </a:solidFill>
            </a:rPr>
            <a:t>となります。</a:t>
          </a:r>
        </a:p>
      </xdr:txBody>
    </xdr:sp>
    <xdr:clientData/>
  </xdr:twoCellAnchor>
  <xdr:twoCellAnchor>
    <xdr:from>
      <xdr:col>6</xdr:col>
      <xdr:colOff>257175</xdr:colOff>
      <xdr:row>20</xdr:row>
      <xdr:rowOff>85725</xdr:rowOff>
    </xdr:from>
    <xdr:to>
      <xdr:col>8</xdr:col>
      <xdr:colOff>361950</xdr:colOff>
      <xdr:row>22</xdr:row>
      <xdr:rowOff>133350</xdr:rowOff>
    </xdr:to>
    <xdr:sp macro="" textlink="">
      <xdr:nvSpPr>
        <xdr:cNvPr id="8" name="四角形: 角度付き 7">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4371975" y="5743575"/>
          <a:ext cx="1476375" cy="39052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276501</xdr:colOff>
      <xdr:row>28</xdr:row>
      <xdr:rowOff>44588</xdr:rowOff>
    </xdr:from>
    <xdr:to>
      <xdr:col>8</xdr:col>
      <xdr:colOff>378101</xdr:colOff>
      <xdr:row>29</xdr:row>
      <xdr:rowOff>289891</xdr:rowOff>
    </xdr:to>
    <xdr:sp macro="" textlink="">
      <xdr:nvSpPr>
        <xdr:cNvPr id="9" name="四角形: 角度付き 8">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4782240" y="6803197"/>
          <a:ext cx="1476513" cy="41095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265043</xdr:colOff>
      <xdr:row>24</xdr:row>
      <xdr:rowOff>124240</xdr:rowOff>
    </xdr:from>
    <xdr:to>
      <xdr:col>8</xdr:col>
      <xdr:colOff>369818</xdr:colOff>
      <xdr:row>27</xdr:row>
      <xdr:rowOff>55493</xdr:rowOff>
    </xdr:to>
    <xdr:sp macro="" textlink="">
      <xdr:nvSpPr>
        <xdr:cNvPr id="15" name="四角形: 角度付き 14">
          <a:hlinkClick xmlns:r="http://schemas.openxmlformats.org/officeDocument/2006/relationships" r:id="rId1"/>
          <a:extLst>
            <a:ext uri="{FF2B5EF4-FFF2-40B4-BE49-F238E27FC236}">
              <a16:creationId xmlns:a16="http://schemas.microsoft.com/office/drawing/2014/main" id="{00000000-0008-0000-0000-00000F000000}"/>
            </a:ext>
          </a:extLst>
        </xdr:cNvPr>
        <xdr:cNvSpPr/>
      </xdr:nvSpPr>
      <xdr:spPr>
        <a:xfrm>
          <a:off x="4389782" y="6485283"/>
          <a:ext cx="1479688" cy="395080"/>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0</xdr:col>
      <xdr:colOff>676000</xdr:colOff>
      <xdr:row>8</xdr:row>
      <xdr:rowOff>437045</xdr:rowOff>
    </xdr:from>
    <xdr:to>
      <xdr:col>7</xdr:col>
      <xdr:colOff>621195</xdr:colOff>
      <xdr:row>10</xdr:row>
      <xdr:rowOff>363468</xdr:rowOff>
    </xdr:to>
    <xdr:sp macro="" textlink="">
      <xdr:nvSpPr>
        <xdr:cNvPr id="2" name="角丸四角形 13">
          <a:extLst>
            <a:ext uri="{FF2B5EF4-FFF2-40B4-BE49-F238E27FC236}">
              <a16:creationId xmlns:a16="http://schemas.microsoft.com/office/drawing/2014/main" id="{35DA4F3F-E3DE-48E8-BFAE-03E740F45168}"/>
            </a:ext>
          </a:extLst>
        </xdr:cNvPr>
        <xdr:cNvSpPr/>
      </xdr:nvSpPr>
      <xdr:spPr>
        <a:xfrm>
          <a:off x="676000" y="2731328"/>
          <a:ext cx="5138391" cy="85407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336413</xdr:colOff>
      <xdr:row>13</xdr:row>
      <xdr:rowOff>239783</xdr:rowOff>
    </xdr:from>
    <xdr:to>
      <xdr:col>1</xdr:col>
      <xdr:colOff>584956</xdr:colOff>
      <xdr:row>15</xdr:row>
      <xdr:rowOff>133305</xdr:rowOff>
    </xdr:to>
    <xdr:sp macro="" textlink="">
      <xdr:nvSpPr>
        <xdr:cNvPr id="4" name="角丸四角形 10">
          <a:extLst>
            <a:ext uri="{FF2B5EF4-FFF2-40B4-BE49-F238E27FC236}">
              <a16:creationId xmlns:a16="http://schemas.microsoft.com/office/drawing/2014/main" id="{78B31576-0367-4EDD-B166-0C6C5685079B}"/>
            </a:ext>
          </a:extLst>
        </xdr:cNvPr>
        <xdr:cNvSpPr/>
      </xdr:nvSpPr>
      <xdr:spPr>
        <a:xfrm>
          <a:off x="336413" y="4480479"/>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356152</xdr:colOff>
      <xdr:row>18</xdr:row>
      <xdr:rowOff>33130</xdr:rowOff>
    </xdr:from>
    <xdr:to>
      <xdr:col>1</xdr:col>
      <xdr:colOff>604695</xdr:colOff>
      <xdr:row>20</xdr:row>
      <xdr:rowOff>107351</xdr:rowOff>
    </xdr:to>
    <xdr:sp macro="" textlink="">
      <xdr:nvSpPr>
        <xdr:cNvPr id="16" name="角丸四角形 10">
          <a:extLst>
            <a:ext uri="{FF2B5EF4-FFF2-40B4-BE49-F238E27FC236}">
              <a16:creationId xmlns:a16="http://schemas.microsoft.com/office/drawing/2014/main" id="{3418C3D2-B369-4154-A06E-985521919F92}"/>
            </a:ext>
          </a:extLst>
        </xdr:cNvPr>
        <xdr:cNvSpPr/>
      </xdr:nvSpPr>
      <xdr:spPr>
        <a:xfrm>
          <a:off x="356152" y="5184913"/>
          <a:ext cx="936000" cy="40552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367196</xdr:colOff>
      <xdr:row>23</xdr:row>
      <xdr:rowOff>57978</xdr:rowOff>
    </xdr:from>
    <xdr:to>
      <xdr:col>1</xdr:col>
      <xdr:colOff>615739</xdr:colOff>
      <xdr:row>26</xdr:row>
      <xdr:rowOff>82503</xdr:rowOff>
    </xdr:to>
    <xdr:sp macro="" textlink="">
      <xdr:nvSpPr>
        <xdr:cNvPr id="17" name="角丸四角形 10">
          <a:extLst>
            <a:ext uri="{FF2B5EF4-FFF2-40B4-BE49-F238E27FC236}">
              <a16:creationId xmlns:a16="http://schemas.microsoft.com/office/drawing/2014/main" id="{E22BB318-B9BF-430D-A985-E8D2FA58C0F2}"/>
            </a:ext>
          </a:extLst>
        </xdr:cNvPr>
        <xdr:cNvSpPr/>
      </xdr:nvSpPr>
      <xdr:spPr>
        <a:xfrm>
          <a:off x="367196" y="6026978"/>
          <a:ext cx="933239" cy="400003"/>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386523</xdr:colOff>
      <xdr:row>30</xdr:row>
      <xdr:rowOff>41413</xdr:rowOff>
    </xdr:from>
    <xdr:to>
      <xdr:col>1</xdr:col>
      <xdr:colOff>635066</xdr:colOff>
      <xdr:row>30</xdr:row>
      <xdr:rowOff>437413</xdr:rowOff>
    </xdr:to>
    <xdr:sp macro="" textlink="">
      <xdr:nvSpPr>
        <xdr:cNvPr id="18" name="角丸四角形 10">
          <a:extLst>
            <a:ext uri="{FF2B5EF4-FFF2-40B4-BE49-F238E27FC236}">
              <a16:creationId xmlns:a16="http://schemas.microsoft.com/office/drawing/2014/main" id="{65F19731-D375-44AF-8372-BA27A7D34027}"/>
            </a:ext>
          </a:extLst>
        </xdr:cNvPr>
        <xdr:cNvSpPr/>
      </xdr:nvSpPr>
      <xdr:spPr>
        <a:xfrm>
          <a:off x="386523" y="7296978"/>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825817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447675</xdr:colOff>
      <xdr:row>1</xdr:row>
      <xdr:rowOff>161925</xdr:rowOff>
    </xdr:from>
    <xdr:to>
      <xdr:col>9</xdr:col>
      <xdr:colOff>638175</xdr:colOff>
      <xdr:row>4</xdr:row>
      <xdr:rowOff>485775</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7239000" y="21907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2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02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02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0200-00000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0200-00000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0200-00000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0200-00000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0200-00000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0200-00000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57150</xdr:colOff>
          <xdr:row>48</xdr:row>
          <xdr:rowOff>57150</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0200-00000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0200-00000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0200-00000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0200-00000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16B9BE39-6C22-409E-9B23-C4D65A87C582}"/>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5081DF9E-BFDC-4307-A06B-34DEE6923DB4}"/>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0200-00000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0200-00000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0200-00001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02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0200-00001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0200-00001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0200-00001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0200-00001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0200-00001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98327" name="Check Box 23" hidden="1">
              <a:extLst>
                <a:ext uri="{63B3BB69-23CF-44E3-9099-C40C66FF867C}">
                  <a14:compatExt spid="_x0000_s98327"/>
                </a:ext>
                <a:ext uri="{FF2B5EF4-FFF2-40B4-BE49-F238E27FC236}">
                  <a16:creationId xmlns:a16="http://schemas.microsoft.com/office/drawing/2014/main" id="{00000000-0008-0000-0200-00001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0200-00001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98329" name="Option Button 25" hidden="1">
              <a:extLst>
                <a:ext uri="{63B3BB69-23CF-44E3-9099-C40C66FF867C}">
                  <a14:compatExt spid="_x0000_s98329"/>
                </a:ext>
                <a:ext uri="{FF2B5EF4-FFF2-40B4-BE49-F238E27FC236}">
                  <a16:creationId xmlns:a16="http://schemas.microsoft.com/office/drawing/2014/main" id="{00000000-0008-0000-0200-00001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98330" name="Option Button 26" hidden="1">
              <a:extLst>
                <a:ext uri="{63B3BB69-23CF-44E3-9099-C40C66FF867C}">
                  <a14:compatExt spid="_x0000_s98330"/>
                </a:ext>
                <a:ext uri="{FF2B5EF4-FFF2-40B4-BE49-F238E27FC236}">
                  <a16:creationId xmlns:a16="http://schemas.microsoft.com/office/drawing/2014/main" id="{00000000-0008-0000-0200-00001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98331" name="Group Box 27" hidden="1">
              <a:extLst>
                <a:ext uri="{63B3BB69-23CF-44E3-9099-C40C66FF867C}">
                  <a14:compatExt spid="_x0000_s98331"/>
                </a:ext>
                <a:ext uri="{FF2B5EF4-FFF2-40B4-BE49-F238E27FC236}">
                  <a16:creationId xmlns:a16="http://schemas.microsoft.com/office/drawing/2014/main" id="{00000000-0008-0000-0200-00001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98332" name="Option Button 28" hidden="1">
              <a:extLst>
                <a:ext uri="{63B3BB69-23CF-44E3-9099-C40C66FF867C}">
                  <a14:compatExt spid="_x0000_s98332"/>
                </a:ext>
                <a:ext uri="{FF2B5EF4-FFF2-40B4-BE49-F238E27FC236}">
                  <a16:creationId xmlns:a16="http://schemas.microsoft.com/office/drawing/2014/main" id="{00000000-0008-0000-0200-00001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98333" name="Option Button 29" hidden="1">
              <a:extLst>
                <a:ext uri="{63B3BB69-23CF-44E3-9099-C40C66FF867C}">
                  <a14:compatExt spid="_x0000_s98333"/>
                </a:ext>
                <a:ext uri="{FF2B5EF4-FFF2-40B4-BE49-F238E27FC236}">
                  <a16:creationId xmlns:a16="http://schemas.microsoft.com/office/drawing/2014/main" id="{00000000-0008-0000-0200-00001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98334" name="Option Button 30" hidden="1">
              <a:extLst>
                <a:ext uri="{63B3BB69-23CF-44E3-9099-C40C66FF867C}">
                  <a14:compatExt spid="_x0000_s98334"/>
                </a:ext>
                <a:ext uri="{FF2B5EF4-FFF2-40B4-BE49-F238E27FC236}">
                  <a16:creationId xmlns:a16="http://schemas.microsoft.com/office/drawing/2014/main" id="{00000000-0008-0000-0200-00001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98335" name="Option Button 31" hidden="1">
              <a:extLst>
                <a:ext uri="{63B3BB69-23CF-44E3-9099-C40C66FF867C}">
                  <a14:compatExt spid="_x0000_s98335"/>
                </a:ext>
                <a:ext uri="{FF2B5EF4-FFF2-40B4-BE49-F238E27FC236}">
                  <a16:creationId xmlns:a16="http://schemas.microsoft.com/office/drawing/2014/main" id="{00000000-0008-0000-0200-00001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98336" name="Group Box 32" hidden="1">
              <a:extLst>
                <a:ext uri="{63B3BB69-23CF-44E3-9099-C40C66FF867C}">
                  <a14:compatExt spid="_x0000_s98336"/>
                </a:ext>
                <a:ext uri="{FF2B5EF4-FFF2-40B4-BE49-F238E27FC236}">
                  <a16:creationId xmlns:a16="http://schemas.microsoft.com/office/drawing/2014/main" id="{00000000-0008-0000-0200-00002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98337" name="Option Button 33" hidden="1">
              <a:extLst>
                <a:ext uri="{63B3BB69-23CF-44E3-9099-C40C66FF867C}">
                  <a14:compatExt spid="_x0000_s98337"/>
                </a:ext>
                <a:ext uri="{FF2B5EF4-FFF2-40B4-BE49-F238E27FC236}">
                  <a16:creationId xmlns:a16="http://schemas.microsoft.com/office/drawing/2014/main" id="{00000000-0008-0000-0200-00002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98338" name="Option Button 34" hidden="1">
              <a:extLst>
                <a:ext uri="{63B3BB69-23CF-44E3-9099-C40C66FF867C}">
                  <a14:compatExt spid="_x0000_s98338"/>
                </a:ext>
                <a:ext uri="{FF2B5EF4-FFF2-40B4-BE49-F238E27FC236}">
                  <a16:creationId xmlns:a16="http://schemas.microsoft.com/office/drawing/2014/main" id="{00000000-0008-0000-0200-00002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98339" name="Group Box 35" hidden="1">
              <a:extLst>
                <a:ext uri="{63B3BB69-23CF-44E3-9099-C40C66FF867C}">
                  <a14:compatExt spid="_x0000_s98339"/>
                </a:ext>
                <a:ext uri="{FF2B5EF4-FFF2-40B4-BE49-F238E27FC236}">
                  <a16:creationId xmlns:a16="http://schemas.microsoft.com/office/drawing/2014/main" id="{00000000-0008-0000-0200-00002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98340" name="Option Button 36" hidden="1">
              <a:extLst>
                <a:ext uri="{63B3BB69-23CF-44E3-9099-C40C66FF867C}">
                  <a14:compatExt spid="_x0000_s98340"/>
                </a:ext>
                <a:ext uri="{FF2B5EF4-FFF2-40B4-BE49-F238E27FC236}">
                  <a16:creationId xmlns:a16="http://schemas.microsoft.com/office/drawing/2014/main" id="{00000000-0008-0000-0200-00002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98341" name="Option Button 37" hidden="1">
              <a:extLst>
                <a:ext uri="{63B3BB69-23CF-44E3-9099-C40C66FF867C}">
                  <a14:compatExt spid="_x0000_s98341"/>
                </a:ext>
                <a:ext uri="{FF2B5EF4-FFF2-40B4-BE49-F238E27FC236}">
                  <a16:creationId xmlns:a16="http://schemas.microsoft.com/office/drawing/2014/main" id="{00000000-0008-0000-0200-00002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98342" name="Group Box 38" hidden="1">
              <a:extLst>
                <a:ext uri="{63B3BB69-23CF-44E3-9099-C40C66FF867C}">
                  <a14:compatExt spid="_x0000_s98342"/>
                </a:ext>
                <a:ext uri="{FF2B5EF4-FFF2-40B4-BE49-F238E27FC236}">
                  <a16:creationId xmlns:a16="http://schemas.microsoft.com/office/drawing/2014/main" id="{00000000-0008-0000-0200-00002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98343" name="Option Button 39" hidden="1">
              <a:extLst>
                <a:ext uri="{63B3BB69-23CF-44E3-9099-C40C66FF867C}">
                  <a14:compatExt spid="_x0000_s98343"/>
                </a:ext>
                <a:ext uri="{FF2B5EF4-FFF2-40B4-BE49-F238E27FC236}">
                  <a16:creationId xmlns:a16="http://schemas.microsoft.com/office/drawing/2014/main" id="{00000000-0008-0000-0200-00002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57150</xdr:colOff>
          <xdr:row>48</xdr:row>
          <xdr:rowOff>247650</xdr:rowOff>
        </xdr:to>
        <xdr:sp macro="" textlink="">
          <xdr:nvSpPr>
            <xdr:cNvPr id="98344" name="Option Button 40" hidden="1">
              <a:extLst>
                <a:ext uri="{63B3BB69-23CF-44E3-9099-C40C66FF867C}">
                  <a14:compatExt spid="_x0000_s98344"/>
                </a:ext>
                <a:ext uri="{FF2B5EF4-FFF2-40B4-BE49-F238E27FC236}">
                  <a16:creationId xmlns:a16="http://schemas.microsoft.com/office/drawing/2014/main" id="{00000000-0008-0000-0200-00002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98345" name="Group Box 41" hidden="1">
              <a:extLst>
                <a:ext uri="{63B3BB69-23CF-44E3-9099-C40C66FF867C}">
                  <a14:compatExt spid="_x0000_s98345"/>
                </a:ext>
                <a:ext uri="{FF2B5EF4-FFF2-40B4-BE49-F238E27FC236}">
                  <a16:creationId xmlns:a16="http://schemas.microsoft.com/office/drawing/2014/main" id="{00000000-0008-0000-0200-00002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98346" name="Group Box 42" hidden="1">
              <a:extLst>
                <a:ext uri="{63B3BB69-23CF-44E3-9099-C40C66FF867C}">
                  <a14:compatExt spid="_x0000_s98346"/>
                </a:ext>
                <a:ext uri="{FF2B5EF4-FFF2-40B4-BE49-F238E27FC236}">
                  <a16:creationId xmlns:a16="http://schemas.microsoft.com/office/drawing/2014/main" id="{00000000-0008-0000-0200-00002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98347" name="Group Box 43" hidden="1">
              <a:extLst>
                <a:ext uri="{63B3BB69-23CF-44E3-9099-C40C66FF867C}">
                  <a14:compatExt spid="_x0000_s98347"/>
                </a:ext>
                <a:ext uri="{FF2B5EF4-FFF2-40B4-BE49-F238E27FC236}">
                  <a16:creationId xmlns:a16="http://schemas.microsoft.com/office/drawing/2014/main" id="{00000000-0008-0000-0200-00002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16</xdr:col>
          <xdr:colOff>0</xdr:colOff>
          <xdr:row>112</xdr:row>
          <xdr:rowOff>228600</xdr:rowOff>
        </xdr:to>
        <xdr:sp macro="" textlink="">
          <xdr:nvSpPr>
            <xdr:cNvPr id="98348" name="Option Button 44" hidden="1">
              <a:extLst>
                <a:ext uri="{63B3BB69-23CF-44E3-9099-C40C66FF867C}">
                  <a14:compatExt spid="_x0000_s98348"/>
                </a:ext>
                <a:ext uri="{FF2B5EF4-FFF2-40B4-BE49-F238E27FC236}">
                  <a16:creationId xmlns:a16="http://schemas.microsoft.com/office/drawing/2014/main" id="{00000000-0008-0000-0200-00002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247650</xdr:rowOff>
        </xdr:to>
        <xdr:sp macro="" textlink="">
          <xdr:nvSpPr>
            <xdr:cNvPr id="98349" name="Option Button 45" hidden="1">
              <a:extLst>
                <a:ext uri="{63B3BB69-23CF-44E3-9099-C40C66FF867C}">
                  <a14:compatExt spid="_x0000_s98349"/>
                </a:ext>
                <a:ext uri="{FF2B5EF4-FFF2-40B4-BE49-F238E27FC236}">
                  <a16:creationId xmlns:a16="http://schemas.microsoft.com/office/drawing/2014/main" id="{00000000-0008-0000-0200-00002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98350" name="Group Box 46" hidden="1">
              <a:extLst>
                <a:ext uri="{63B3BB69-23CF-44E3-9099-C40C66FF867C}">
                  <a14:compatExt spid="_x0000_s98350"/>
                </a:ext>
                <a:ext uri="{FF2B5EF4-FFF2-40B4-BE49-F238E27FC236}">
                  <a16:creationId xmlns:a16="http://schemas.microsoft.com/office/drawing/2014/main" id="{00000000-0008-0000-0200-00002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98351" name="Option Button 47" hidden="1">
              <a:extLst>
                <a:ext uri="{63B3BB69-23CF-44E3-9099-C40C66FF867C}">
                  <a14:compatExt spid="_x0000_s98351"/>
                </a:ext>
                <a:ext uri="{FF2B5EF4-FFF2-40B4-BE49-F238E27FC236}">
                  <a16:creationId xmlns:a16="http://schemas.microsoft.com/office/drawing/2014/main" id="{00000000-0008-0000-0200-00002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342900</xdr:colOff>
          <xdr:row>113</xdr:row>
          <xdr:rowOff>266700</xdr:rowOff>
        </xdr:to>
        <xdr:sp macro="" textlink="">
          <xdr:nvSpPr>
            <xdr:cNvPr id="98352" name="Option Button 48" hidden="1">
              <a:extLst>
                <a:ext uri="{63B3BB69-23CF-44E3-9099-C40C66FF867C}">
                  <a14:compatExt spid="_x0000_s98352"/>
                </a:ext>
                <a:ext uri="{FF2B5EF4-FFF2-40B4-BE49-F238E27FC236}">
                  <a16:creationId xmlns:a16="http://schemas.microsoft.com/office/drawing/2014/main" id="{00000000-0008-0000-0200-00003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98353" name="Group Box 49" hidden="1">
              <a:extLst>
                <a:ext uri="{63B3BB69-23CF-44E3-9099-C40C66FF867C}">
                  <a14:compatExt spid="_x0000_s98353"/>
                </a:ext>
                <a:ext uri="{FF2B5EF4-FFF2-40B4-BE49-F238E27FC236}">
                  <a16:creationId xmlns:a16="http://schemas.microsoft.com/office/drawing/2014/main" id="{00000000-0008-0000-0200-00003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342900</xdr:colOff>
          <xdr:row>114</xdr:row>
          <xdr:rowOff>276225</xdr:rowOff>
        </xdr:to>
        <xdr:sp macro="" textlink="">
          <xdr:nvSpPr>
            <xdr:cNvPr id="98354" name="Option Button 50" hidden="1">
              <a:extLst>
                <a:ext uri="{63B3BB69-23CF-44E3-9099-C40C66FF867C}">
                  <a14:compatExt spid="_x0000_s98354"/>
                </a:ext>
                <a:ext uri="{FF2B5EF4-FFF2-40B4-BE49-F238E27FC236}">
                  <a16:creationId xmlns:a16="http://schemas.microsoft.com/office/drawing/2014/main" id="{00000000-0008-0000-0200-00003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98355" name="Option Button 51" hidden="1">
              <a:extLst>
                <a:ext uri="{63B3BB69-23CF-44E3-9099-C40C66FF867C}">
                  <a14:compatExt spid="_x0000_s98355"/>
                </a:ext>
                <a:ext uri="{FF2B5EF4-FFF2-40B4-BE49-F238E27FC236}">
                  <a16:creationId xmlns:a16="http://schemas.microsoft.com/office/drawing/2014/main" id="{00000000-0008-0000-0200-00003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98356" name="Group Box 52" hidden="1">
              <a:extLst>
                <a:ext uri="{63B3BB69-23CF-44E3-9099-C40C66FF867C}">
                  <a14:compatExt spid="_x0000_s98356"/>
                </a:ext>
                <a:ext uri="{FF2B5EF4-FFF2-40B4-BE49-F238E27FC236}">
                  <a16:creationId xmlns:a16="http://schemas.microsoft.com/office/drawing/2014/main" id="{00000000-0008-0000-0200-00003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98357" name="Group Box 53" hidden="1">
              <a:extLst>
                <a:ext uri="{63B3BB69-23CF-44E3-9099-C40C66FF867C}">
                  <a14:compatExt spid="_x0000_s98357"/>
                </a:ext>
                <a:ext uri="{FF2B5EF4-FFF2-40B4-BE49-F238E27FC236}">
                  <a16:creationId xmlns:a16="http://schemas.microsoft.com/office/drawing/2014/main" id="{00000000-0008-0000-0200-00003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98358" name="Group Box 54" hidden="1">
              <a:extLst>
                <a:ext uri="{63B3BB69-23CF-44E3-9099-C40C66FF867C}">
                  <a14:compatExt spid="_x0000_s98358"/>
                </a:ext>
                <a:ext uri="{FF2B5EF4-FFF2-40B4-BE49-F238E27FC236}">
                  <a16:creationId xmlns:a16="http://schemas.microsoft.com/office/drawing/2014/main" id="{00000000-0008-0000-0200-00003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98359" name="Group Box 55" hidden="1">
              <a:extLst>
                <a:ext uri="{63B3BB69-23CF-44E3-9099-C40C66FF867C}">
                  <a14:compatExt spid="_x0000_s98359"/>
                </a:ext>
                <a:ext uri="{FF2B5EF4-FFF2-40B4-BE49-F238E27FC236}">
                  <a16:creationId xmlns:a16="http://schemas.microsoft.com/office/drawing/2014/main" id="{00000000-0008-0000-0200-00003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98360" name="Group Box 56" hidden="1">
              <a:extLst>
                <a:ext uri="{63B3BB69-23CF-44E3-9099-C40C66FF867C}">
                  <a14:compatExt spid="_x0000_s98360"/>
                </a:ext>
                <a:ext uri="{FF2B5EF4-FFF2-40B4-BE49-F238E27FC236}">
                  <a16:creationId xmlns:a16="http://schemas.microsoft.com/office/drawing/2014/main" id="{00000000-0008-0000-0200-00003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98361" name="Group Box 57" hidden="1">
              <a:extLst>
                <a:ext uri="{63B3BB69-23CF-44E3-9099-C40C66FF867C}">
                  <a14:compatExt spid="_x0000_s98361"/>
                </a:ext>
                <a:ext uri="{FF2B5EF4-FFF2-40B4-BE49-F238E27FC236}">
                  <a16:creationId xmlns:a16="http://schemas.microsoft.com/office/drawing/2014/main" id="{00000000-0008-0000-0200-00003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98362" name="Group Box 58" hidden="1">
              <a:extLst>
                <a:ext uri="{63B3BB69-23CF-44E3-9099-C40C66FF867C}">
                  <a14:compatExt spid="_x0000_s98362"/>
                </a:ext>
                <a:ext uri="{FF2B5EF4-FFF2-40B4-BE49-F238E27FC236}">
                  <a16:creationId xmlns:a16="http://schemas.microsoft.com/office/drawing/2014/main" id="{00000000-0008-0000-0200-00003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3" name="Group Box 59" hidden="1">
              <a:extLst>
                <a:ext uri="{63B3BB69-23CF-44E3-9099-C40C66FF867C}">
                  <a14:compatExt spid="_x0000_s98363"/>
                </a:ext>
                <a:ext uri="{FF2B5EF4-FFF2-40B4-BE49-F238E27FC236}">
                  <a16:creationId xmlns:a16="http://schemas.microsoft.com/office/drawing/2014/main" id="{00000000-0008-0000-0200-00003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4" name="Group Box 60" hidden="1">
              <a:extLst>
                <a:ext uri="{63B3BB69-23CF-44E3-9099-C40C66FF867C}">
                  <a14:compatExt spid="_x0000_s98364"/>
                </a:ext>
                <a:ext uri="{FF2B5EF4-FFF2-40B4-BE49-F238E27FC236}">
                  <a16:creationId xmlns:a16="http://schemas.microsoft.com/office/drawing/2014/main" id="{00000000-0008-0000-0200-00003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5" name="Group Box 61" hidden="1">
              <a:extLst>
                <a:ext uri="{63B3BB69-23CF-44E3-9099-C40C66FF867C}">
                  <a14:compatExt spid="_x0000_s98365"/>
                </a:ext>
                <a:ext uri="{FF2B5EF4-FFF2-40B4-BE49-F238E27FC236}">
                  <a16:creationId xmlns:a16="http://schemas.microsoft.com/office/drawing/2014/main" id="{00000000-0008-0000-0200-00003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6" name="Group Box 62" hidden="1">
              <a:extLst>
                <a:ext uri="{63B3BB69-23CF-44E3-9099-C40C66FF867C}">
                  <a14:compatExt spid="_x0000_s98366"/>
                </a:ext>
                <a:ext uri="{FF2B5EF4-FFF2-40B4-BE49-F238E27FC236}">
                  <a16:creationId xmlns:a16="http://schemas.microsoft.com/office/drawing/2014/main" id="{00000000-0008-0000-0200-00003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98367" name="Group Box 63" hidden="1">
              <a:extLst>
                <a:ext uri="{63B3BB69-23CF-44E3-9099-C40C66FF867C}">
                  <a14:compatExt spid="_x0000_s98367"/>
                </a:ext>
                <a:ext uri="{FF2B5EF4-FFF2-40B4-BE49-F238E27FC236}">
                  <a16:creationId xmlns:a16="http://schemas.microsoft.com/office/drawing/2014/main" id="{00000000-0008-0000-0200-00003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68" name="Group Box 64" hidden="1">
              <a:extLst>
                <a:ext uri="{63B3BB69-23CF-44E3-9099-C40C66FF867C}">
                  <a14:compatExt spid="_x0000_s98368"/>
                </a:ext>
                <a:ext uri="{FF2B5EF4-FFF2-40B4-BE49-F238E27FC236}">
                  <a16:creationId xmlns:a16="http://schemas.microsoft.com/office/drawing/2014/main" id="{00000000-0008-0000-0200-00004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98369" name="Group Box 65" hidden="1">
              <a:extLst>
                <a:ext uri="{63B3BB69-23CF-44E3-9099-C40C66FF867C}">
                  <a14:compatExt spid="_x0000_s98369"/>
                </a:ext>
                <a:ext uri="{FF2B5EF4-FFF2-40B4-BE49-F238E27FC236}">
                  <a16:creationId xmlns:a16="http://schemas.microsoft.com/office/drawing/2014/main" id="{00000000-0008-0000-0200-00004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98370" name="Group Box 66" hidden="1">
              <a:extLst>
                <a:ext uri="{63B3BB69-23CF-44E3-9099-C40C66FF867C}">
                  <a14:compatExt spid="_x0000_s98370"/>
                </a:ext>
                <a:ext uri="{FF2B5EF4-FFF2-40B4-BE49-F238E27FC236}">
                  <a16:creationId xmlns:a16="http://schemas.microsoft.com/office/drawing/2014/main" id="{00000000-0008-0000-0200-00004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98371" name="Option Button 67" hidden="1">
              <a:extLst>
                <a:ext uri="{63B3BB69-23CF-44E3-9099-C40C66FF867C}">
                  <a14:compatExt spid="_x0000_s98371"/>
                </a:ext>
                <a:ext uri="{FF2B5EF4-FFF2-40B4-BE49-F238E27FC236}">
                  <a16:creationId xmlns:a16="http://schemas.microsoft.com/office/drawing/2014/main" id="{00000000-0008-0000-0200-00004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98372" name="Option Button 68" hidden="1">
              <a:extLst>
                <a:ext uri="{63B3BB69-23CF-44E3-9099-C40C66FF867C}">
                  <a14:compatExt spid="_x0000_s98372"/>
                </a:ext>
                <a:ext uri="{FF2B5EF4-FFF2-40B4-BE49-F238E27FC236}">
                  <a16:creationId xmlns:a16="http://schemas.microsoft.com/office/drawing/2014/main" id="{00000000-0008-0000-0200-00004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98373" name="Group Box 69" hidden="1">
              <a:extLst>
                <a:ext uri="{63B3BB69-23CF-44E3-9099-C40C66FF867C}">
                  <a14:compatExt spid="_x0000_s98373"/>
                </a:ext>
                <a:ext uri="{FF2B5EF4-FFF2-40B4-BE49-F238E27FC236}">
                  <a16:creationId xmlns:a16="http://schemas.microsoft.com/office/drawing/2014/main" id="{00000000-0008-0000-0200-00004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98374" name="Group Box 70" hidden="1">
              <a:extLst>
                <a:ext uri="{63B3BB69-23CF-44E3-9099-C40C66FF867C}">
                  <a14:compatExt spid="_x0000_s98374"/>
                </a:ext>
                <a:ext uri="{FF2B5EF4-FFF2-40B4-BE49-F238E27FC236}">
                  <a16:creationId xmlns:a16="http://schemas.microsoft.com/office/drawing/2014/main" id="{00000000-0008-0000-0200-00004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98375" name="Group Box 71" hidden="1">
              <a:extLst>
                <a:ext uri="{63B3BB69-23CF-44E3-9099-C40C66FF867C}">
                  <a14:compatExt spid="_x0000_s98375"/>
                </a:ext>
                <a:ext uri="{FF2B5EF4-FFF2-40B4-BE49-F238E27FC236}">
                  <a16:creationId xmlns:a16="http://schemas.microsoft.com/office/drawing/2014/main" id="{00000000-0008-0000-0200-00004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98376" name="Option Button 72" hidden="1">
              <a:extLst>
                <a:ext uri="{63B3BB69-23CF-44E3-9099-C40C66FF867C}">
                  <a14:compatExt spid="_x0000_s98376"/>
                </a:ext>
                <a:ext uri="{FF2B5EF4-FFF2-40B4-BE49-F238E27FC236}">
                  <a16:creationId xmlns:a16="http://schemas.microsoft.com/office/drawing/2014/main" id="{00000000-0008-0000-0200-00004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98377" name="Option Button 73" hidden="1">
              <a:extLst>
                <a:ext uri="{63B3BB69-23CF-44E3-9099-C40C66FF867C}">
                  <a14:compatExt spid="_x0000_s98377"/>
                </a:ext>
                <a:ext uri="{FF2B5EF4-FFF2-40B4-BE49-F238E27FC236}">
                  <a16:creationId xmlns:a16="http://schemas.microsoft.com/office/drawing/2014/main" id="{00000000-0008-0000-0200-00004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98378" name="Group Box 74" hidden="1">
              <a:extLst>
                <a:ext uri="{63B3BB69-23CF-44E3-9099-C40C66FF867C}">
                  <a14:compatExt spid="_x0000_s98378"/>
                </a:ext>
                <a:ext uri="{FF2B5EF4-FFF2-40B4-BE49-F238E27FC236}">
                  <a16:creationId xmlns:a16="http://schemas.microsoft.com/office/drawing/2014/main" id="{00000000-0008-0000-0200-00004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98379" name="Group Box 75" hidden="1">
              <a:extLst>
                <a:ext uri="{63B3BB69-23CF-44E3-9099-C40C66FF867C}">
                  <a14:compatExt spid="_x0000_s98379"/>
                </a:ext>
                <a:ext uri="{FF2B5EF4-FFF2-40B4-BE49-F238E27FC236}">
                  <a16:creationId xmlns:a16="http://schemas.microsoft.com/office/drawing/2014/main" id="{00000000-0008-0000-0200-00004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98380" name="Check Box 76" hidden="1">
              <a:extLst>
                <a:ext uri="{63B3BB69-23CF-44E3-9099-C40C66FF867C}">
                  <a14:compatExt spid="_x0000_s98380"/>
                </a:ext>
                <a:ext uri="{FF2B5EF4-FFF2-40B4-BE49-F238E27FC236}">
                  <a16:creationId xmlns:a16="http://schemas.microsoft.com/office/drawing/2014/main" id="{00000000-0008-0000-0200-00004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98381" name="Check Box 77" hidden="1">
              <a:extLst>
                <a:ext uri="{63B3BB69-23CF-44E3-9099-C40C66FF867C}">
                  <a14:compatExt spid="_x0000_s98381"/>
                </a:ext>
                <a:ext uri="{FF2B5EF4-FFF2-40B4-BE49-F238E27FC236}">
                  <a16:creationId xmlns:a16="http://schemas.microsoft.com/office/drawing/2014/main" id="{00000000-0008-0000-0200-00004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98382" name="Check Box 78" hidden="1">
              <a:extLst>
                <a:ext uri="{63B3BB69-23CF-44E3-9099-C40C66FF867C}">
                  <a14:compatExt spid="_x0000_s98382"/>
                </a:ext>
                <a:ext uri="{FF2B5EF4-FFF2-40B4-BE49-F238E27FC236}">
                  <a16:creationId xmlns:a16="http://schemas.microsoft.com/office/drawing/2014/main" id="{00000000-0008-0000-0200-00004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98383" name="Check Box 79" hidden="1">
              <a:extLst>
                <a:ext uri="{63B3BB69-23CF-44E3-9099-C40C66FF867C}">
                  <a14:compatExt spid="_x0000_s98383"/>
                </a:ext>
                <a:ext uri="{FF2B5EF4-FFF2-40B4-BE49-F238E27FC236}">
                  <a16:creationId xmlns:a16="http://schemas.microsoft.com/office/drawing/2014/main" id="{00000000-0008-0000-0200-00004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98384" name="Check Box 80" hidden="1">
              <a:extLst>
                <a:ext uri="{63B3BB69-23CF-44E3-9099-C40C66FF867C}">
                  <a14:compatExt spid="_x0000_s98384"/>
                </a:ext>
                <a:ext uri="{FF2B5EF4-FFF2-40B4-BE49-F238E27FC236}">
                  <a16:creationId xmlns:a16="http://schemas.microsoft.com/office/drawing/2014/main" id="{00000000-0008-0000-0200-00005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98385" name="Check Box 81" hidden="1">
              <a:extLst>
                <a:ext uri="{63B3BB69-23CF-44E3-9099-C40C66FF867C}">
                  <a14:compatExt spid="_x0000_s98385"/>
                </a:ext>
                <a:ext uri="{FF2B5EF4-FFF2-40B4-BE49-F238E27FC236}">
                  <a16:creationId xmlns:a16="http://schemas.microsoft.com/office/drawing/2014/main" id="{00000000-0008-0000-0200-00005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6" name="Group Box 82" hidden="1">
              <a:extLst>
                <a:ext uri="{63B3BB69-23CF-44E3-9099-C40C66FF867C}">
                  <a14:compatExt spid="_x0000_s98386"/>
                </a:ext>
                <a:ext uri="{FF2B5EF4-FFF2-40B4-BE49-F238E27FC236}">
                  <a16:creationId xmlns:a16="http://schemas.microsoft.com/office/drawing/2014/main" id="{00000000-0008-0000-0200-00005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7" name="Group Box 83" hidden="1">
              <a:extLst>
                <a:ext uri="{63B3BB69-23CF-44E3-9099-C40C66FF867C}">
                  <a14:compatExt spid="_x0000_s98387"/>
                </a:ext>
                <a:ext uri="{FF2B5EF4-FFF2-40B4-BE49-F238E27FC236}">
                  <a16:creationId xmlns:a16="http://schemas.microsoft.com/office/drawing/2014/main" id="{00000000-0008-0000-0200-00005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98388" name="Group Box 84" hidden="1">
              <a:extLst>
                <a:ext uri="{63B3BB69-23CF-44E3-9099-C40C66FF867C}">
                  <a14:compatExt spid="_x0000_s98388"/>
                </a:ext>
                <a:ext uri="{FF2B5EF4-FFF2-40B4-BE49-F238E27FC236}">
                  <a16:creationId xmlns:a16="http://schemas.microsoft.com/office/drawing/2014/main" id="{00000000-0008-0000-0200-00005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89" name="Group Box 85" hidden="1">
              <a:extLst>
                <a:ext uri="{63B3BB69-23CF-44E3-9099-C40C66FF867C}">
                  <a14:compatExt spid="_x0000_s98389"/>
                </a:ext>
                <a:ext uri="{FF2B5EF4-FFF2-40B4-BE49-F238E27FC236}">
                  <a16:creationId xmlns:a16="http://schemas.microsoft.com/office/drawing/2014/main" id="{00000000-0008-0000-0200-00005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98390" name="Group Box 86" hidden="1">
              <a:extLst>
                <a:ext uri="{63B3BB69-23CF-44E3-9099-C40C66FF867C}">
                  <a14:compatExt spid="_x0000_s98390"/>
                </a:ext>
                <a:ext uri="{FF2B5EF4-FFF2-40B4-BE49-F238E27FC236}">
                  <a16:creationId xmlns:a16="http://schemas.microsoft.com/office/drawing/2014/main" id="{00000000-0008-0000-0200-00005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98391" name="Group Box 87" hidden="1">
              <a:extLst>
                <a:ext uri="{63B3BB69-23CF-44E3-9099-C40C66FF867C}">
                  <a14:compatExt spid="_x0000_s98391"/>
                </a:ext>
                <a:ext uri="{FF2B5EF4-FFF2-40B4-BE49-F238E27FC236}">
                  <a16:creationId xmlns:a16="http://schemas.microsoft.com/office/drawing/2014/main" id="{00000000-0008-0000-0200-00005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98392" name="Group Box 88" hidden="1">
              <a:extLst>
                <a:ext uri="{63B3BB69-23CF-44E3-9099-C40C66FF867C}">
                  <a14:compatExt spid="_x0000_s98392"/>
                </a:ext>
                <a:ext uri="{FF2B5EF4-FFF2-40B4-BE49-F238E27FC236}">
                  <a16:creationId xmlns:a16="http://schemas.microsoft.com/office/drawing/2014/main" id="{00000000-0008-0000-0200-00005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98393" name="Group Box 89" hidden="1">
              <a:extLst>
                <a:ext uri="{63B3BB69-23CF-44E3-9099-C40C66FF867C}">
                  <a14:compatExt spid="_x0000_s98393"/>
                </a:ext>
                <a:ext uri="{FF2B5EF4-FFF2-40B4-BE49-F238E27FC236}">
                  <a16:creationId xmlns:a16="http://schemas.microsoft.com/office/drawing/2014/main" id="{00000000-0008-0000-0200-00005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394" name="Group Box 90" hidden="1">
              <a:extLst>
                <a:ext uri="{63B3BB69-23CF-44E3-9099-C40C66FF867C}">
                  <a14:compatExt spid="_x0000_s98394"/>
                </a:ext>
                <a:ext uri="{FF2B5EF4-FFF2-40B4-BE49-F238E27FC236}">
                  <a16:creationId xmlns:a16="http://schemas.microsoft.com/office/drawing/2014/main" id="{00000000-0008-0000-0200-00005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98395" name="Group Box 91" hidden="1">
              <a:extLst>
                <a:ext uri="{63B3BB69-23CF-44E3-9099-C40C66FF867C}">
                  <a14:compatExt spid="_x0000_s98395"/>
                </a:ext>
                <a:ext uri="{FF2B5EF4-FFF2-40B4-BE49-F238E27FC236}">
                  <a16:creationId xmlns:a16="http://schemas.microsoft.com/office/drawing/2014/main" id="{00000000-0008-0000-0200-00005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98396" name="Group Box 92" hidden="1">
              <a:extLst>
                <a:ext uri="{63B3BB69-23CF-44E3-9099-C40C66FF867C}">
                  <a14:compatExt spid="_x0000_s98396"/>
                </a:ext>
                <a:ext uri="{FF2B5EF4-FFF2-40B4-BE49-F238E27FC236}">
                  <a16:creationId xmlns:a16="http://schemas.microsoft.com/office/drawing/2014/main" id="{00000000-0008-0000-0200-00005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98397" name="Group Box 93" hidden="1">
              <a:extLst>
                <a:ext uri="{63B3BB69-23CF-44E3-9099-C40C66FF867C}">
                  <a14:compatExt spid="_x0000_s98397"/>
                </a:ext>
                <a:ext uri="{FF2B5EF4-FFF2-40B4-BE49-F238E27FC236}">
                  <a16:creationId xmlns:a16="http://schemas.microsoft.com/office/drawing/2014/main" id="{00000000-0008-0000-0200-00005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98398" name="Group Box 94" hidden="1">
              <a:extLst>
                <a:ext uri="{63B3BB69-23CF-44E3-9099-C40C66FF867C}">
                  <a14:compatExt spid="_x0000_s98398"/>
                </a:ext>
                <a:ext uri="{FF2B5EF4-FFF2-40B4-BE49-F238E27FC236}">
                  <a16:creationId xmlns:a16="http://schemas.microsoft.com/office/drawing/2014/main" id="{00000000-0008-0000-0200-00005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98399" name="Group Box 95" hidden="1">
              <a:extLst>
                <a:ext uri="{63B3BB69-23CF-44E3-9099-C40C66FF867C}">
                  <a14:compatExt spid="_x0000_s98399"/>
                </a:ext>
                <a:ext uri="{FF2B5EF4-FFF2-40B4-BE49-F238E27FC236}">
                  <a16:creationId xmlns:a16="http://schemas.microsoft.com/office/drawing/2014/main" id="{00000000-0008-0000-0200-00005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57150</xdr:rowOff>
        </xdr:to>
        <xdr:sp macro="" textlink="">
          <xdr:nvSpPr>
            <xdr:cNvPr id="98400" name="Check Box 96" hidden="1">
              <a:extLst>
                <a:ext uri="{63B3BB69-23CF-44E3-9099-C40C66FF867C}">
                  <a14:compatExt spid="_x0000_s98400"/>
                </a:ext>
                <a:ext uri="{FF2B5EF4-FFF2-40B4-BE49-F238E27FC236}">
                  <a16:creationId xmlns:a16="http://schemas.microsoft.com/office/drawing/2014/main" id="{00000000-0008-0000-0200-00006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57150</xdr:rowOff>
        </xdr:to>
        <xdr:sp macro="" textlink="">
          <xdr:nvSpPr>
            <xdr:cNvPr id="98401" name="Check Box 97" hidden="1">
              <a:extLst>
                <a:ext uri="{63B3BB69-23CF-44E3-9099-C40C66FF867C}">
                  <a14:compatExt spid="_x0000_s98401"/>
                </a:ext>
                <a:ext uri="{FF2B5EF4-FFF2-40B4-BE49-F238E27FC236}">
                  <a16:creationId xmlns:a16="http://schemas.microsoft.com/office/drawing/2014/main" id="{00000000-0008-0000-0200-00006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98402" name="Check Box 98" hidden="1">
              <a:extLst>
                <a:ext uri="{63B3BB69-23CF-44E3-9099-C40C66FF867C}">
                  <a14:compatExt spid="_x0000_s98402"/>
                </a:ext>
                <a:ext uri="{FF2B5EF4-FFF2-40B4-BE49-F238E27FC236}">
                  <a16:creationId xmlns:a16="http://schemas.microsoft.com/office/drawing/2014/main" id="{00000000-0008-0000-0200-00006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98403" name="Check Box 99" hidden="1">
              <a:extLst>
                <a:ext uri="{63B3BB69-23CF-44E3-9099-C40C66FF867C}">
                  <a14:compatExt spid="_x0000_s98403"/>
                </a:ext>
                <a:ext uri="{FF2B5EF4-FFF2-40B4-BE49-F238E27FC236}">
                  <a16:creationId xmlns:a16="http://schemas.microsoft.com/office/drawing/2014/main" id="{00000000-0008-0000-0200-00006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98404" name="Check Box 100" hidden="1">
              <a:extLst>
                <a:ext uri="{63B3BB69-23CF-44E3-9099-C40C66FF867C}">
                  <a14:compatExt spid="_x0000_s98404"/>
                </a:ext>
                <a:ext uri="{FF2B5EF4-FFF2-40B4-BE49-F238E27FC236}">
                  <a16:creationId xmlns:a16="http://schemas.microsoft.com/office/drawing/2014/main" id="{00000000-0008-0000-0200-00006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98405" name="Group Box 101" hidden="1">
              <a:extLst>
                <a:ext uri="{63B3BB69-23CF-44E3-9099-C40C66FF867C}">
                  <a14:compatExt spid="_x0000_s98405"/>
                </a:ext>
                <a:ext uri="{FF2B5EF4-FFF2-40B4-BE49-F238E27FC236}">
                  <a16:creationId xmlns:a16="http://schemas.microsoft.com/office/drawing/2014/main" id="{00000000-0008-0000-0200-00006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98406" name="Check Box 102" hidden="1">
              <a:extLst>
                <a:ext uri="{63B3BB69-23CF-44E3-9099-C40C66FF867C}">
                  <a14:compatExt spid="_x0000_s98406"/>
                </a:ext>
                <a:ext uri="{FF2B5EF4-FFF2-40B4-BE49-F238E27FC236}">
                  <a16:creationId xmlns:a16="http://schemas.microsoft.com/office/drawing/2014/main" id="{00000000-0008-0000-0200-00006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98407" name="Check Box 103" hidden="1">
              <a:extLst>
                <a:ext uri="{63B3BB69-23CF-44E3-9099-C40C66FF867C}">
                  <a14:compatExt spid="_x0000_s98407"/>
                </a:ext>
                <a:ext uri="{FF2B5EF4-FFF2-40B4-BE49-F238E27FC236}">
                  <a16:creationId xmlns:a16="http://schemas.microsoft.com/office/drawing/2014/main" id="{00000000-0008-0000-0200-00006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98408" name="Option Button 104" hidden="1">
              <a:extLst>
                <a:ext uri="{63B3BB69-23CF-44E3-9099-C40C66FF867C}">
                  <a14:compatExt spid="_x0000_s98408"/>
                </a:ext>
                <a:ext uri="{FF2B5EF4-FFF2-40B4-BE49-F238E27FC236}">
                  <a16:creationId xmlns:a16="http://schemas.microsoft.com/office/drawing/2014/main" id="{00000000-0008-0000-0200-00006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57150</xdr:colOff>
          <xdr:row>78</xdr:row>
          <xdr:rowOff>257175</xdr:rowOff>
        </xdr:to>
        <xdr:sp macro="" textlink="">
          <xdr:nvSpPr>
            <xdr:cNvPr id="98409" name="Option Button 105" hidden="1">
              <a:extLst>
                <a:ext uri="{63B3BB69-23CF-44E3-9099-C40C66FF867C}">
                  <a14:compatExt spid="_x0000_s98409"/>
                </a:ext>
                <a:ext uri="{FF2B5EF4-FFF2-40B4-BE49-F238E27FC236}">
                  <a16:creationId xmlns:a16="http://schemas.microsoft.com/office/drawing/2014/main" id="{00000000-0008-0000-0200-00006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98414" name="Option Button 110" hidden="1">
              <a:extLst>
                <a:ext uri="{63B3BB69-23CF-44E3-9099-C40C66FF867C}">
                  <a14:compatExt spid="_x0000_s98414"/>
                </a:ext>
                <a:ext uri="{FF2B5EF4-FFF2-40B4-BE49-F238E27FC236}">
                  <a16:creationId xmlns:a16="http://schemas.microsoft.com/office/drawing/2014/main" id="{00000000-0008-0000-0200-00006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98415" name="Option Button 111" hidden="1">
              <a:extLst>
                <a:ext uri="{63B3BB69-23CF-44E3-9099-C40C66FF867C}">
                  <a14:compatExt spid="_x0000_s98415"/>
                </a:ext>
                <a:ext uri="{FF2B5EF4-FFF2-40B4-BE49-F238E27FC236}">
                  <a16:creationId xmlns:a16="http://schemas.microsoft.com/office/drawing/2014/main" id="{00000000-0008-0000-0200-00006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98416" name="Option Button 112" hidden="1">
              <a:extLst>
                <a:ext uri="{63B3BB69-23CF-44E3-9099-C40C66FF867C}">
                  <a14:compatExt spid="_x0000_s98416"/>
                </a:ext>
                <a:ext uri="{FF2B5EF4-FFF2-40B4-BE49-F238E27FC236}">
                  <a16:creationId xmlns:a16="http://schemas.microsoft.com/office/drawing/2014/main" id="{00000000-0008-0000-0200-00007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98417" name="Option Button 113" hidden="1">
              <a:extLst>
                <a:ext uri="{63B3BB69-23CF-44E3-9099-C40C66FF867C}">
                  <a14:compatExt spid="_x0000_s98417"/>
                </a:ext>
                <a:ext uri="{FF2B5EF4-FFF2-40B4-BE49-F238E27FC236}">
                  <a16:creationId xmlns:a16="http://schemas.microsoft.com/office/drawing/2014/main" id="{00000000-0008-0000-0200-00007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98423" name="Option Button 119" hidden="1">
              <a:extLst>
                <a:ext uri="{63B3BB69-23CF-44E3-9099-C40C66FF867C}">
                  <a14:compatExt spid="_x0000_s98423"/>
                </a:ext>
                <a:ext uri="{FF2B5EF4-FFF2-40B4-BE49-F238E27FC236}">
                  <a16:creationId xmlns:a16="http://schemas.microsoft.com/office/drawing/2014/main" id="{00000000-0008-0000-0200-00007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98424" name="Option Button 120" hidden="1">
              <a:extLst>
                <a:ext uri="{63B3BB69-23CF-44E3-9099-C40C66FF867C}">
                  <a14:compatExt spid="_x0000_s98424"/>
                </a:ext>
                <a:ext uri="{FF2B5EF4-FFF2-40B4-BE49-F238E27FC236}">
                  <a16:creationId xmlns:a16="http://schemas.microsoft.com/office/drawing/2014/main" id="{00000000-0008-0000-0200-00007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98425" name="Option Button 121" hidden="1">
              <a:extLst>
                <a:ext uri="{63B3BB69-23CF-44E3-9099-C40C66FF867C}">
                  <a14:compatExt spid="_x0000_s98425"/>
                </a:ext>
                <a:ext uri="{FF2B5EF4-FFF2-40B4-BE49-F238E27FC236}">
                  <a16:creationId xmlns:a16="http://schemas.microsoft.com/office/drawing/2014/main" id="{00000000-0008-0000-0200-00007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57150</xdr:colOff>
          <xdr:row>86</xdr:row>
          <xdr:rowOff>285750</xdr:rowOff>
        </xdr:to>
        <xdr:sp macro="" textlink="">
          <xdr:nvSpPr>
            <xdr:cNvPr id="98426" name="Option Button 122" hidden="1">
              <a:extLst>
                <a:ext uri="{63B3BB69-23CF-44E3-9099-C40C66FF867C}">
                  <a14:compatExt spid="_x0000_s98426"/>
                </a:ext>
                <a:ext uri="{FF2B5EF4-FFF2-40B4-BE49-F238E27FC236}">
                  <a16:creationId xmlns:a16="http://schemas.microsoft.com/office/drawing/2014/main" id="{00000000-0008-0000-0200-00007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98427" name="Option Button 123" hidden="1">
              <a:extLst>
                <a:ext uri="{63B3BB69-23CF-44E3-9099-C40C66FF867C}">
                  <a14:compatExt spid="_x0000_s98427"/>
                </a:ext>
                <a:ext uri="{FF2B5EF4-FFF2-40B4-BE49-F238E27FC236}">
                  <a16:creationId xmlns:a16="http://schemas.microsoft.com/office/drawing/2014/main" id="{00000000-0008-0000-0200-00007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98428" name="Option Button 124" hidden="1">
              <a:extLst>
                <a:ext uri="{63B3BB69-23CF-44E3-9099-C40C66FF867C}">
                  <a14:compatExt spid="_x0000_s98428"/>
                </a:ext>
                <a:ext uri="{FF2B5EF4-FFF2-40B4-BE49-F238E27FC236}">
                  <a16:creationId xmlns:a16="http://schemas.microsoft.com/office/drawing/2014/main" id="{00000000-0008-0000-0200-00007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98429" name="Option Button 125" hidden="1">
              <a:extLst>
                <a:ext uri="{63B3BB69-23CF-44E3-9099-C40C66FF867C}">
                  <a14:compatExt spid="_x0000_s98429"/>
                </a:ext>
                <a:ext uri="{FF2B5EF4-FFF2-40B4-BE49-F238E27FC236}">
                  <a16:creationId xmlns:a16="http://schemas.microsoft.com/office/drawing/2014/main" id="{00000000-0008-0000-0200-00007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342900</xdr:colOff>
          <xdr:row>88</xdr:row>
          <xdr:rowOff>257175</xdr:rowOff>
        </xdr:to>
        <xdr:sp macro="" textlink="">
          <xdr:nvSpPr>
            <xdr:cNvPr id="98430" name="Option Button 126" hidden="1">
              <a:extLst>
                <a:ext uri="{63B3BB69-23CF-44E3-9099-C40C66FF867C}">
                  <a14:compatExt spid="_x0000_s98430"/>
                </a:ext>
                <a:ext uri="{FF2B5EF4-FFF2-40B4-BE49-F238E27FC236}">
                  <a16:creationId xmlns:a16="http://schemas.microsoft.com/office/drawing/2014/main" id="{00000000-0008-0000-0200-00007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98431" name="Option Button 127" hidden="1">
              <a:extLst>
                <a:ext uri="{63B3BB69-23CF-44E3-9099-C40C66FF867C}">
                  <a14:compatExt spid="_x0000_s98431"/>
                </a:ext>
                <a:ext uri="{FF2B5EF4-FFF2-40B4-BE49-F238E27FC236}">
                  <a16:creationId xmlns:a16="http://schemas.microsoft.com/office/drawing/2014/main" id="{00000000-0008-0000-0200-00007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98432" name="Option Button 128" hidden="1">
              <a:extLst>
                <a:ext uri="{63B3BB69-23CF-44E3-9099-C40C66FF867C}">
                  <a14:compatExt spid="_x0000_s98432"/>
                </a:ext>
                <a:ext uri="{FF2B5EF4-FFF2-40B4-BE49-F238E27FC236}">
                  <a16:creationId xmlns:a16="http://schemas.microsoft.com/office/drawing/2014/main" id="{00000000-0008-0000-0200-00008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57150</xdr:colOff>
          <xdr:row>88</xdr:row>
          <xdr:rowOff>276225</xdr:rowOff>
        </xdr:to>
        <xdr:sp macro="" textlink="">
          <xdr:nvSpPr>
            <xdr:cNvPr id="98433" name="Option Button 129" hidden="1">
              <a:extLst>
                <a:ext uri="{63B3BB69-23CF-44E3-9099-C40C66FF867C}">
                  <a14:compatExt spid="_x0000_s98433"/>
                </a:ext>
                <a:ext uri="{FF2B5EF4-FFF2-40B4-BE49-F238E27FC236}">
                  <a16:creationId xmlns:a16="http://schemas.microsoft.com/office/drawing/2014/main" id="{00000000-0008-0000-0200-00008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98434" name="Option Button 130" hidden="1">
              <a:extLst>
                <a:ext uri="{63B3BB69-23CF-44E3-9099-C40C66FF867C}">
                  <a14:compatExt spid="_x0000_s98434"/>
                </a:ext>
                <a:ext uri="{FF2B5EF4-FFF2-40B4-BE49-F238E27FC236}">
                  <a16:creationId xmlns:a16="http://schemas.microsoft.com/office/drawing/2014/main" id="{00000000-0008-0000-0200-00008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98435" name="Option Button 131" hidden="1">
              <a:extLst>
                <a:ext uri="{63B3BB69-23CF-44E3-9099-C40C66FF867C}">
                  <a14:compatExt spid="_x0000_s98435"/>
                </a:ext>
                <a:ext uri="{FF2B5EF4-FFF2-40B4-BE49-F238E27FC236}">
                  <a16:creationId xmlns:a16="http://schemas.microsoft.com/office/drawing/2014/main" id="{00000000-0008-0000-0200-00008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98436" name="Option Button 132" hidden="1">
              <a:extLst>
                <a:ext uri="{63B3BB69-23CF-44E3-9099-C40C66FF867C}">
                  <a14:compatExt spid="_x0000_s98436"/>
                </a:ext>
                <a:ext uri="{FF2B5EF4-FFF2-40B4-BE49-F238E27FC236}">
                  <a16:creationId xmlns:a16="http://schemas.microsoft.com/office/drawing/2014/main" id="{00000000-0008-0000-0200-00008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57150</xdr:colOff>
          <xdr:row>90</xdr:row>
          <xdr:rowOff>266700</xdr:rowOff>
        </xdr:to>
        <xdr:sp macro="" textlink="">
          <xdr:nvSpPr>
            <xdr:cNvPr id="98437" name="Option Button 133" hidden="1">
              <a:extLst>
                <a:ext uri="{63B3BB69-23CF-44E3-9099-C40C66FF867C}">
                  <a14:compatExt spid="_x0000_s98437"/>
                </a:ext>
                <a:ext uri="{FF2B5EF4-FFF2-40B4-BE49-F238E27FC236}">
                  <a16:creationId xmlns:a16="http://schemas.microsoft.com/office/drawing/2014/main" id="{00000000-0008-0000-0200-00008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98438" name="Option Button 134" hidden="1">
              <a:extLst>
                <a:ext uri="{63B3BB69-23CF-44E3-9099-C40C66FF867C}">
                  <a14:compatExt spid="_x0000_s98438"/>
                </a:ext>
                <a:ext uri="{FF2B5EF4-FFF2-40B4-BE49-F238E27FC236}">
                  <a16:creationId xmlns:a16="http://schemas.microsoft.com/office/drawing/2014/main" id="{00000000-0008-0000-0200-00008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152400</xdr:colOff>
          <xdr:row>91</xdr:row>
          <xdr:rowOff>285750</xdr:rowOff>
        </xdr:to>
        <xdr:sp macro="" textlink="">
          <xdr:nvSpPr>
            <xdr:cNvPr id="98439" name="Option Button 135" hidden="1">
              <a:extLst>
                <a:ext uri="{63B3BB69-23CF-44E3-9099-C40C66FF867C}">
                  <a14:compatExt spid="_x0000_s98439"/>
                </a:ext>
                <a:ext uri="{FF2B5EF4-FFF2-40B4-BE49-F238E27FC236}">
                  <a16:creationId xmlns:a16="http://schemas.microsoft.com/office/drawing/2014/main" id="{00000000-0008-0000-0200-00008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152400</xdr:colOff>
          <xdr:row>91</xdr:row>
          <xdr:rowOff>276225</xdr:rowOff>
        </xdr:to>
        <xdr:sp macro="" textlink="">
          <xdr:nvSpPr>
            <xdr:cNvPr id="98440" name="Option Button 136" hidden="1">
              <a:extLst>
                <a:ext uri="{63B3BB69-23CF-44E3-9099-C40C66FF867C}">
                  <a14:compatExt spid="_x0000_s98440"/>
                </a:ext>
                <a:ext uri="{FF2B5EF4-FFF2-40B4-BE49-F238E27FC236}">
                  <a16:creationId xmlns:a16="http://schemas.microsoft.com/office/drawing/2014/main" id="{00000000-0008-0000-0200-00008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98441" name="Option Button 137" hidden="1">
              <a:extLst>
                <a:ext uri="{63B3BB69-23CF-44E3-9099-C40C66FF867C}">
                  <a14:compatExt spid="_x0000_s98441"/>
                </a:ext>
                <a:ext uri="{FF2B5EF4-FFF2-40B4-BE49-F238E27FC236}">
                  <a16:creationId xmlns:a16="http://schemas.microsoft.com/office/drawing/2014/main" id="{00000000-0008-0000-0200-00008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98442" name="Option Button 138" hidden="1">
              <a:extLst>
                <a:ext uri="{63B3BB69-23CF-44E3-9099-C40C66FF867C}">
                  <a14:compatExt spid="_x0000_s98442"/>
                </a:ext>
                <a:ext uri="{FF2B5EF4-FFF2-40B4-BE49-F238E27FC236}">
                  <a16:creationId xmlns:a16="http://schemas.microsoft.com/office/drawing/2014/main" id="{00000000-0008-0000-0200-00008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98443" name="Option Button 139" hidden="1">
              <a:extLst>
                <a:ext uri="{63B3BB69-23CF-44E3-9099-C40C66FF867C}">
                  <a14:compatExt spid="_x0000_s98443"/>
                </a:ext>
                <a:ext uri="{FF2B5EF4-FFF2-40B4-BE49-F238E27FC236}">
                  <a16:creationId xmlns:a16="http://schemas.microsoft.com/office/drawing/2014/main" id="{00000000-0008-0000-0200-00008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98444" name="Option Button 140" hidden="1">
              <a:extLst>
                <a:ext uri="{63B3BB69-23CF-44E3-9099-C40C66FF867C}">
                  <a14:compatExt spid="_x0000_s98444"/>
                </a:ext>
                <a:ext uri="{FF2B5EF4-FFF2-40B4-BE49-F238E27FC236}">
                  <a16:creationId xmlns:a16="http://schemas.microsoft.com/office/drawing/2014/main" id="{00000000-0008-0000-0200-00008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98445" name="Option Button 141" hidden="1">
              <a:extLst>
                <a:ext uri="{63B3BB69-23CF-44E3-9099-C40C66FF867C}">
                  <a14:compatExt spid="_x0000_s98445"/>
                </a:ext>
                <a:ext uri="{FF2B5EF4-FFF2-40B4-BE49-F238E27FC236}">
                  <a16:creationId xmlns:a16="http://schemas.microsoft.com/office/drawing/2014/main" id="{00000000-0008-0000-0200-00008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98446" name="Option Button 142" hidden="1">
              <a:extLst>
                <a:ext uri="{63B3BB69-23CF-44E3-9099-C40C66FF867C}">
                  <a14:compatExt spid="_x0000_s98446"/>
                </a:ext>
                <a:ext uri="{FF2B5EF4-FFF2-40B4-BE49-F238E27FC236}">
                  <a16:creationId xmlns:a16="http://schemas.microsoft.com/office/drawing/2014/main" id="{00000000-0008-0000-0200-00008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98447" name="Option Button 143" hidden="1">
              <a:extLst>
                <a:ext uri="{63B3BB69-23CF-44E3-9099-C40C66FF867C}">
                  <a14:compatExt spid="_x0000_s98447"/>
                </a:ext>
                <a:ext uri="{FF2B5EF4-FFF2-40B4-BE49-F238E27FC236}">
                  <a16:creationId xmlns:a16="http://schemas.microsoft.com/office/drawing/2014/main" id="{00000000-0008-0000-0200-00008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98448" name="Group Box 144" hidden="1">
              <a:extLst>
                <a:ext uri="{63B3BB69-23CF-44E3-9099-C40C66FF867C}">
                  <a14:compatExt spid="_x0000_s98448"/>
                </a:ext>
                <a:ext uri="{FF2B5EF4-FFF2-40B4-BE49-F238E27FC236}">
                  <a16:creationId xmlns:a16="http://schemas.microsoft.com/office/drawing/2014/main" id="{00000000-0008-0000-0200-00009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98449" name="Option Button 145" hidden="1">
              <a:extLst>
                <a:ext uri="{63B3BB69-23CF-44E3-9099-C40C66FF867C}">
                  <a14:compatExt spid="_x0000_s98449"/>
                </a:ext>
                <a:ext uri="{FF2B5EF4-FFF2-40B4-BE49-F238E27FC236}">
                  <a16:creationId xmlns:a16="http://schemas.microsoft.com/office/drawing/2014/main" id="{00000000-0008-0000-0200-00009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98450" name="Option Button 146" hidden="1">
              <a:extLst>
                <a:ext uri="{63B3BB69-23CF-44E3-9099-C40C66FF867C}">
                  <a14:compatExt spid="_x0000_s98450"/>
                </a:ext>
                <a:ext uri="{FF2B5EF4-FFF2-40B4-BE49-F238E27FC236}">
                  <a16:creationId xmlns:a16="http://schemas.microsoft.com/office/drawing/2014/main" id="{00000000-0008-0000-0200-00009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98451" name="Option Button 147" hidden="1">
              <a:extLst>
                <a:ext uri="{63B3BB69-23CF-44E3-9099-C40C66FF867C}">
                  <a14:compatExt spid="_x0000_s98451"/>
                </a:ext>
                <a:ext uri="{FF2B5EF4-FFF2-40B4-BE49-F238E27FC236}">
                  <a16:creationId xmlns:a16="http://schemas.microsoft.com/office/drawing/2014/main" id="{00000000-0008-0000-0200-00009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98452" name="Group Box 148" hidden="1">
              <a:extLst>
                <a:ext uri="{63B3BB69-23CF-44E3-9099-C40C66FF867C}">
                  <a14:compatExt spid="_x0000_s98452"/>
                </a:ext>
                <a:ext uri="{FF2B5EF4-FFF2-40B4-BE49-F238E27FC236}">
                  <a16:creationId xmlns:a16="http://schemas.microsoft.com/office/drawing/2014/main" id="{00000000-0008-0000-0200-00009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98453" name="Group Box 149" hidden="1">
              <a:extLst>
                <a:ext uri="{63B3BB69-23CF-44E3-9099-C40C66FF867C}">
                  <a14:compatExt spid="_x0000_s98453"/>
                </a:ext>
                <a:ext uri="{FF2B5EF4-FFF2-40B4-BE49-F238E27FC236}">
                  <a16:creationId xmlns:a16="http://schemas.microsoft.com/office/drawing/2014/main" id="{00000000-0008-0000-0200-00009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98454" name="Group Box 150" hidden="1">
              <a:extLst>
                <a:ext uri="{63B3BB69-23CF-44E3-9099-C40C66FF867C}">
                  <a14:compatExt spid="_x0000_s98454"/>
                </a:ext>
                <a:ext uri="{FF2B5EF4-FFF2-40B4-BE49-F238E27FC236}">
                  <a16:creationId xmlns:a16="http://schemas.microsoft.com/office/drawing/2014/main" id="{00000000-0008-0000-0200-00009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0</xdr:colOff>
          <xdr:row>84</xdr:row>
          <xdr:rowOff>0</xdr:rowOff>
        </xdr:to>
        <xdr:sp macro="" textlink="">
          <xdr:nvSpPr>
            <xdr:cNvPr id="98455" name="Group Box 151" hidden="1">
              <a:extLst>
                <a:ext uri="{63B3BB69-23CF-44E3-9099-C40C66FF867C}">
                  <a14:compatExt spid="_x0000_s98455"/>
                </a:ext>
                <a:ext uri="{FF2B5EF4-FFF2-40B4-BE49-F238E27FC236}">
                  <a16:creationId xmlns:a16="http://schemas.microsoft.com/office/drawing/2014/main" id="{00000000-0008-0000-0200-00009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0</xdr:colOff>
          <xdr:row>83</xdr:row>
          <xdr:rowOff>0</xdr:rowOff>
        </xdr:to>
        <xdr:sp macro="" textlink="">
          <xdr:nvSpPr>
            <xdr:cNvPr id="98456" name="Group Box 152" hidden="1">
              <a:extLst>
                <a:ext uri="{63B3BB69-23CF-44E3-9099-C40C66FF867C}">
                  <a14:compatExt spid="_x0000_s98456"/>
                </a:ext>
                <a:ext uri="{FF2B5EF4-FFF2-40B4-BE49-F238E27FC236}">
                  <a16:creationId xmlns:a16="http://schemas.microsoft.com/office/drawing/2014/main" id="{00000000-0008-0000-0200-00009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0</xdr:colOff>
          <xdr:row>85</xdr:row>
          <xdr:rowOff>0</xdr:rowOff>
        </xdr:to>
        <xdr:sp macro="" textlink="">
          <xdr:nvSpPr>
            <xdr:cNvPr id="98457" name="Group Box 153" hidden="1">
              <a:extLst>
                <a:ext uri="{63B3BB69-23CF-44E3-9099-C40C66FF867C}">
                  <a14:compatExt spid="_x0000_s98457"/>
                </a:ext>
                <a:ext uri="{FF2B5EF4-FFF2-40B4-BE49-F238E27FC236}">
                  <a16:creationId xmlns:a16="http://schemas.microsoft.com/office/drawing/2014/main" id="{00000000-0008-0000-0200-00009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21</xdr:col>
          <xdr:colOff>0</xdr:colOff>
          <xdr:row>86</xdr:row>
          <xdr:rowOff>0</xdr:rowOff>
        </xdr:to>
        <xdr:sp macro="" textlink="">
          <xdr:nvSpPr>
            <xdr:cNvPr id="98458" name="Group Box 154" hidden="1">
              <a:extLst>
                <a:ext uri="{63B3BB69-23CF-44E3-9099-C40C66FF867C}">
                  <a14:compatExt spid="_x0000_s98458"/>
                </a:ext>
                <a:ext uri="{FF2B5EF4-FFF2-40B4-BE49-F238E27FC236}">
                  <a16:creationId xmlns:a16="http://schemas.microsoft.com/office/drawing/2014/main" id="{00000000-0008-0000-0200-00009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98459" name="Group Box 155" hidden="1">
              <a:extLst>
                <a:ext uri="{63B3BB69-23CF-44E3-9099-C40C66FF867C}">
                  <a14:compatExt spid="_x0000_s98459"/>
                </a:ext>
                <a:ext uri="{FF2B5EF4-FFF2-40B4-BE49-F238E27FC236}">
                  <a16:creationId xmlns:a16="http://schemas.microsoft.com/office/drawing/2014/main" id="{00000000-0008-0000-0200-00009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98460" name="Group Box 156" hidden="1">
              <a:extLst>
                <a:ext uri="{63B3BB69-23CF-44E3-9099-C40C66FF867C}">
                  <a14:compatExt spid="_x0000_s98460"/>
                </a:ext>
                <a:ext uri="{FF2B5EF4-FFF2-40B4-BE49-F238E27FC236}">
                  <a16:creationId xmlns:a16="http://schemas.microsoft.com/office/drawing/2014/main" id="{00000000-0008-0000-0200-00009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0</xdr:colOff>
          <xdr:row>90</xdr:row>
          <xdr:rowOff>0</xdr:rowOff>
        </xdr:to>
        <xdr:sp macro="" textlink="">
          <xdr:nvSpPr>
            <xdr:cNvPr id="98461" name="Group Box 157" hidden="1">
              <a:extLst>
                <a:ext uri="{63B3BB69-23CF-44E3-9099-C40C66FF867C}">
                  <a14:compatExt spid="_x0000_s98461"/>
                </a:ext>
                <a:ext uri="{FF2B5EF4-FFF2-40B4-BE49-F238E27FC236}">
                  <a16:creationId xmlns:a16="http://schemas.microsoft.com/office/drawing/2014/main" id="{00000000-0008-0000-0200-00009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98462" name="Group Box 158" hidden="1">
              <a:extLst>
                <a:ext uri="{63B3BB69-23CF-44E3-9099-C40C66FF867C}">
                  <a14:compatExt spid="_x0000_s98462"/>
                </a:ext>
                <a:ext uri="{FF2B5EF4-FFF2-40B4-BE49-F238E27FC236}">
                  <a16:creationId xmlns:a16="http://schemas.microsoft.com/office/drawing/2014/main" id="{00000000-0008-0000-0200-00009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0</xdr:colOff>
          <xdr:row>92</xdr:row>
          <xdr:rowOff>0</xdr:rowOff>
        </xdr:to>
        <xdr:sp macro="" textlink="">
          <xdr:nvSpPr>
            <xdr:cNvPr id="98463" name="Group Box 159" hidden="1">
              <a:extLst>
                <a:ext uri="{63B3BB69-23CF-44E3-9099-C40C66FF867C}">
                  <a14:compatExt spid="_x0000_s98463"/>
                </a:ext>
                <a:ext uri="{FF2B5EF4-FFF2-40B4-BE49-F238E27FC236}">
                  <a16:creationId xmlns:a16="http://schemas.microsoft.com/office/drawing/2014/main" id="{00000000-0008-0000-0200-00009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98464" name="Group Box 160" hidden="1">
              <a:extLst>
                <a:ext uri="{63B3BB69-23CF-44E3-9099-C40C66FF867C}">
                  <a14:compatExt spid="_x0000_s98464"/>
                </a:ext>
                <a:ext uri="{FF2B5EF4-FFF2-40B4-BE49-F238E27FC236}">
                  <a16:creationId xmlns:a16="http://schemas.microsoft.com/office/drawing/2014/main" id="{00000000-0008-0000-0200-0000A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5" name="Group Box 161" hidden="1">
              <a:extLst>
                <a:ext uri="{63B3BB69-23CF-44E3-9099-C40C66FF867C}">
                  <a14:compatExt spid="_x0000_s98465"/>
                </a:ext>
                <a:ext uri="{FF2B5EF4-FFF2-40B4-BE49-F238E27FC236}">
                  <a16:creationId xmlns:a16="http://schemas.microsoft.com/office/drawing/2014/main" id="{00000000-0008-0000-0200-0000A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6" name="Group Box 162" hidden="1">
              <a:extLst>
                <a:ext uri="{63B3BB69-23CF-44E3-9099-C40C66FF867C}">
                  <a14:compatExt spid="_x0000_s98466"/>
                </a:ext>
                <a:ext uri="{FF2B5EF4-FFF2-40B4-BE49-F238E27FC236}">
                  <a16:creationId xmlns:a16="http://schemas.microsoft.com/office/drawing/2014/main" id="{00000000-0008-0000-0200-0000A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57150</xdr:rowOff>
        </xdr:to>
        <xdr:sp macro="" textlink="">
          <xdr:nvSpPr>
            <xdr:cNvPr id="98467" name="Group Box 163" hidden="1">
              <a:extLst>
                <a:ext uri="{63B3BB69-23CF-44E3-9099-C40C66FF867C}">
                  <a14:compatExt spid="_x0000_s98467"/>
                </a:ext>
                <a:ext uri="{FF2B5EF4-FFF2-40B4-BE49-F238E27FC236}">
                  <a16:creationId xmlns:a16="http://schemas.microsoft.com/office/drawing/2014/main" id="{00000000-0008-0000-0200-0000A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98468" name="Group Box 164" hidden="1">
              <a:extLst>
                <a:ext uri="{63B3BB69-23CF-44E3-9099-C40C66FF867C}">
                  <a14:compatExt spid="_x0000_s98468"/>
                </a:ext>
                <a:ext uri="{FF2B5EF4-FFF2-40B4-BE49-F238E27FC236}">
                  <a16:creationId xmlns:a16="http://schemas.microsoft.com/office/drawing/2014/main" id="{00000000-0008-0000-0200-0000A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98469" name="Option Button 165" hidden="1">
              <a:extLst>
                <a:ext uri="{63B3BB69-23CF-44E3-9099-C40C66FF867C}">
                  <a14:compatExt spid="_x0000_s98469"/>
                </a:ext>
                <a:ext uri="{FF2B5EF4-FFF2-40B4-BE49-F238E27FC236}">
                  <a16:creationId xmlns:a16="http://schemas.microsoft.com/office/drawing/2014/main" id="{00000000-0008-0000-0200-0000A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98470" name="Option Button 166" hidden="1">
              <a:extLst>
                <a:ext uri="{63B3BB69-23CF-44E3-9099-C40C66FF867C}">
                  <a14:compatExt spid="_x0000_s98470"/>
                </a:ext>
                <a:ext uri="{FF2B5EF4-FFF2-40B4-BE49-F238E27FC236}">
                  <a16:creationId xmlns:a16="http://schemas.microsoft.com/office/drawing/2014/main" id="{00000000-0008-0000-0200-0000A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oneCellAnchor>
    <xdr:from>
      <xdr:col>23</xdr:col>
      <xdr:colOff>560917</xdr:colOff>
      <xdr:row>1</xdr:row>
      <xdr:rowOff>84666</xdr:rowOff>
    </xdr:from>
    <xdr:ext cx="4030580" cy="607346"/>
    <xdr:sp macro="" textlink="">
      <xdr:nvSpPr>
        <xdr:cNvPr id="4" name="テキスト ボックス 3">
          <a:extLst>
            <a:ext uri="{FF2B5EF4-FFF2-40B4-BE49-F238E27FC236}">
              <a16:creationId xmlns:a16="http://schemas.microsoft.com/office/drawing/2014/main" id="{BB5D9E2A-0620-4B95-8DEC-9B51893A806C}"/>
            </a:ext>
          </a:extLst>
        </xdr:cNvPr>
        <xdr:cNvSpPr txBox="1"/>
      </xdr:nvSpPr>
      <xdr:spPr>
        <a:xfrm>
          <a:off x="10371667" y="296333"/>
          <a:ext cx="4030580"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b="1">
              <a:solidFill>
                <a:srgbClr val="FF0000"/>
              </a:solidFill>
            </a:rPr>
            <a:t>片面で印刷してください</a:t>
          </a:r>
        </a:p>
      </xdr:txBody>
    </xdr:sp>
    <xdr:clientData/>
  </xdr:oneCellAnchor>
  <xdr:twoCellAnchor>
    <xdr:from>
      <xdr:col>24</xdr:col>
      <xdr:colOff>201083</xdr:colOff>
      <xdr:row>5</xdr:row>
      <xdr:rowOff>148166</xdr:rowOff>
    </xdr:from>
    <xdr:to>
      <xdr:col>27</xdr:col>
      <xdr:colOff>391407</xdr:colOff>
      <xdr:row>10</xdr:row>
      <xdr:rowOff>120566</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88E24D01-44F6-4481-9D65-BA94BA22D650}"/>
            </a:ext>
          </a:extLst>
        </xdr:cNvPr>
        <xdr:cNvSpPr/>
      </xdr:nvSpPr>
      <xdr:spPr>
        <a:xfrm>
          <a:off x="10699750" y="1026583"/>
          <a:ext cx="2254074" cy="1379983"/>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twoCellAnchor>
    <xdr:from>
      <xdr:col>24</xdr:col>
      <xdr:colOff>232833</xdr:colOff>
      <xdr:row>12</xdr:row>
      <xdr:rowOff>52916</xdr:rowOff>
    </xdr:from>
    <xdr:to>
      <xdr:col>28</xdr:col>
      <xdr:colOff>169334</xdr:colOff>
      <xdr:row>17</xdr:row>
      <xdr:rowOff>139923</xdr:rowOff>
    </xdr:to>
    <xdr:sp macro="" textlink="">
      <xdr:nvSpPr>
        <xdr:cNvPr id="6" name="四角形: 角度付き 5">
          <a:hlinkClick xmlns:r="http://schemas.openxmlformats.org/officeDocument/2006/relationships" r:id="rId2"/>
          <a:extLst>
            <a:ext uri="{FF2B5EF4-FFF2-40B4-BE49-F238E27FC236}">
              <a16:creationId xmlns:a16="http://schemas.microsoft.com/office/drawing/2014/main" id="{6E3D6223-436F-4E04-B38D-69AEA9B8E9C0}"/>
            </a:ext>
          </a:extLst>
        </xdr:cNvPr>
        <xdr:cNvSpPr/>
      </xdr:nvSpPr>
      <xdr:spPr>
        <a:xfrm>
          <a:off x="10731500" y="2783416"/>
          <a:ext cx="2688167" cy="1325257"/>
        </a:xfrm>
        <a:prstGeom prst="bevel">
          <a:avLst/>
        </a:prstGeom>
      </xdr:spPr>
      <xdr:style>
        <a:lnRef idx="2">
          <a:schemeClr val="accent5">
            <a:shade val="50000"/>
          </a:schemeClr>
        </a:lnRef>
        <a:fillRef idx="1">
          <a:schemeClr val="accent5"/>
        </a:fillRef>
        <a:effectRef idx="0">
          <a:schemeClr val="accent5"/>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2000" b="1">
              <a:solidFill>
                <a:sysClr val="windowText" lastClr="000000"/>
              </a:solidFill>
            </a:rPr>
            <a:t>別紙様式１０記載上の注意へ</a:t>
          </a:r>
        </a:p>
      </xdr:txBody>
    </xdr:sp>
    <xdr:clientData/>
  </xdr:twoCellAnchor>
  <xdr:twoCellAnchor>
    <xdr:from>
      <xdr:col>24</xdr:col>
      <xdr:colOff>95249</xdr:colOff>
      <xdr:row>19</xdr:row>
      <xdr:rowOff>81493</xdr:rowOff>
    </xdr:from>
    <xdr:to>
      <xdr:col>31</xdr:col>
      <xdr:colOff>547159</xdr:colOff>
      <xdr:row>25</xdr:row>
      <xdr:rowOff>257175</xdr:rowOff>
    </xdr:to>
    <xdr:sp macro="" textlink="">
      <xdr:nvSpPr>
        <xdr:cNvPr id="9" name="四角形: 角を丸くする 6">
          <a:extLst>
            <a:ext uri="{FF2B5EF4-FFF2-40B4-BE49-F238E27FC236}">
              <a16:creationId xmlns:a16="http://schemas.microsoft.com/office/drawing/2014/main" id="{A3069FA2-B7D6-9A25-02F7-A8CB4341763E}"/>
            </a:ext>
          </a:extLst>
        </xdr:cNvPr>
        <xdr:cNvSpPr/>
      </xdr:nvSpPr>
      <xdr:spPr>
        <a:xfrm>
          <a:off x="10593916" y="4600576"/>
          <a:ext cx="5267326" cy="2302932"/>
        </a:xfrm>
        <a:prstGeom prst="roundRect">
          <a:avLst/>
        </a:prstGeom>
        <a:solidFill>
          <a:srgbClr val="FFFF00"/>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100" kern="1200"/>
        </a:p>
        <a:p>
          <a:pPr algn="l"/>
          <a:r>
            <a:rPr kumimoji="1" lang="ja-JP" altLang="en-US" sz="1600" kern="1200">
              <a:solidFill>
                <a:sysClr val="windowText" lastClr="000000"/>
              </a:solidFill>
            </a:rPr>
            <a:t>「◉」を誤ってチェックしてしまった場合は、</a:t>
          </a:r>
          <a:endParaRPr kumimoji="1" lang="en-US" altLang="ja-JP" sz="1600" kern="1200">
            <a:solidFill>
              <a:sysClr val="windowText" lastClr="000000"/>
            </a:solidFill>
          </a:endParaRPr>
        </a:p>
        <a:p>
          <a:pPr algn="l"/>
          <a:r>
            <a:rPr kumimoji="1" lang="ja-JP" altLang="en-US" sz="1600" kern="1200">
              <a:solidFill>
                <a:sysClr val="windowText" lastClr="000000"/>
              </a:solidFill>
            </a:rPr>
            <a:t>①　「◉」を右クリック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②　「コントロールの書式設定」をクリック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③　「コントロール」の「値」を「オフ」を選択</a:t>
          </a:r>
          <a:endParaRPr kumimoji="1" lang="en-US" altLang="ja-JP" sz="1600" kern="1200">
            <a:solidFill>
              <a:sysClr val="windowText" lastClr="000000"/>
            </a:solidFill>
          </a:endParaRPr>
        </a:p>
        <a:p>
          <a:pPr algn="l"/>
          <a:r>
            <a:rPr kumimoji="1" lang="ja-JP" altLang="en-US" sz="1600" kern="1200">
              <a:solidFill>
                <a:sysClr val="windowText" lastClr="000000"/>
              </a:solidFill>
            </a:rPr>
            <a:t>④　「</a:t>
          </a:r>
          <a:r>
            <a:rPr kumimoji="1" lang="en-US" altLang="ja-JP" sz="1600" kern="1200">
              <a:solidFill>
                <a:sysClr val="windowText" lastClr="000000"/>
              </a:solidFill>
            </a:rPr>
            <a:t>OK</a:t>
          </a:r>
          <a:r>
            <a:rPr kumimoji="1" lang="ja-JP" altLang="en-US" sz="1600" kern="1200">
              <a:solidFill>
                <a:sysClr val="windowText" lastClr="000000"/>
              </a:solidFill>
            </a:rPr>
            <a:t>」で「◯」に戻すことが出来ます。</a:t>
          </a:r>
          <a:endParaRPr kumimoji="1" lang="ja-JP" altLang="en-US" sz="1400" kern="1200"/>
        </a:p>
      </xdr:txBody>
    </xdr:sp>
    <xdr:clientData/>
  </xdr:twoCellAnchor>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98472" name="Group Box 168" hidden="1">
              <a:extLst>
                <a:ext uri="{63B3BB69-23CF-44E3-9099-C40C66FF867C}">
                  <a14:compatExt spid="_x0000_s98472"/>
                </a:ext>
                <a:ext uri="{FF2B5EF4-FFF2-40B4-BE49-F238E27FC236}">
                  <a16:creationId xmlns:a16="http://schemas.microsoft.com/office/drawing/2014/main" id="{DF9910AB-021E-4FF3-82BD-3832EC009CC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81</xdr:row>
          <xdr:rowOff>142875</xdr:rowOff>
        </xdr:from>
        <xdr:to>
          <xdr:col>10</xdr:col>
          <xdr:colOff>19050</xdr:colOff>
          <xdr:row>81</xdr:row>
          <xdr:rowOff>314325</xdr:rowOff>
        </xdr:to>
        <xdr:sp macro="" textlink="">
          <xdr:nvSpPr>
            <xdr:cNvPr id="98473" name="Check Box 169" hidden="1">
              <a:extLst>
                <a:ext uri="{63B3BB69-23CF-44E3-9099-C40C66FF867C}">
                  <a14:compatExt spid="_x0000_s98473"/>
                </a:ext>
                <a:ext uri="{FF2B5EF4-FFF2-40B4-BE49-F238E27FC236}">
                  <a16:creationId xmlns:a16="http://schemas.microsoft.com/office/drawing/2014/main" id="{84656321-6260-4A2A-89CE-A2551C0258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81</xdr:row>
          <xdr:rowOff>142875</xdr:rowOff>
        </xdr:from>
        <xdr:to>
          <xdr:col>12</xdr:col>
          <xdr:colOff>19050</xdr:colOff>
          <xdr:row>81</xdr:row>
          <xdr:rowOff>314325</xdr:rowOff>
        </xdr:to>
        <xdr:sp macro="" textlink="">
          <xdr:nvSpPr>
            <xdr:cNvPr id="98474" name="Check Box 170" hidden="1">
              <a:extLst>
                <a:ext uri="{63B3BB69-23CF-44E3-9099-C40C66FF867C}">
                  <a14:compatExt spid="_x0000_s98474"/>
                </a:ext>
                <a:ext uri="{FF2B5EF4-FFF2-40B4-BE49-F238E27FC236}">
                  <a16:creationId xmlns:a16="http://schemas.microsoft.com/office/drawing/2014/main" id="{7F3E6157-4FC9-45E0-BD69-A7FE8E2CBB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81</xdr:row>
          <xdr:rowOff>142875</xdr:rowOff>
        </xdr:from>
        <xdr:to>
          <xdr:col>14</xdr:col>
          <xdr:colOff>19050</xdr:colOff>
          <xdr:row>81</xdr:row>
          <xdr:rowOff>314325</xdr:rowOff>
        </xdr:to>
        <xdr:sp macro="" textlink="">
          <xdr:nvSpPr>
            <xdr:cNvPr id="98475" name="Check Box 171" hidden="1">
              <a:extLst>
                <a:ext uri="{63B3BB69-23CF-44E3-9099-C40C66FF867C}">
                  <a14:compatExt spid="_x0000_s98475"/>
                </a:ext>
                <a:ext uri="{FF2B5EF4-FFF2-40B4-BE49-F238E27FC236}">
                  <a16:creationId xmlns:a16="http://schemas.microsoft.com/office/drawing/2014/main" id="{58ADFDF0-14EC-41EA-8362-5685936FE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81</xdr:row>
          <xdr:rowOff>142875</xdr:rowOff>
        </xdr:from>
        <xdr:to>
          <xdr:col>20</xdr:col>
          <xdr:colOff>19050</xdr:colOff>
          <xdr:row>81</xdr:row>
          <xdr:rowOff>314325</xdr:rowOff>
        </xdr:to>
        <xdr:sp macro="" textlink="">
          <xdr:nvSpPr>
            <xdr:cNvPr id="98476" name="Check Box 172" hidden="1">
              <a:extLst>
                <a:ext uri="{63B3BB69-23CF-44E3-9099-C40C66FF867C}">
                  <a14:compatExt spid="_x0000_s98476"/>
                </a:ext>
                <a:ext uri="{FF2B5EF4-FFF2-40B4-BE49-F238E27FC236}">
                  <a16:creationId xmlns:a16="http://schemas.microsoft.com/office/drawing/2014/main" id="{268496EA-1416-4149-93BF-7C47BA66B8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23</xdr:col>
          <xdr:colOff>9525</xdr:colOff>
          <xdr:row>85</xdr:row>
          <xdr:rowOff>0</xdr:rowOff>
        </xdr:to>
        <xdr:sp macro="" textlink="">
          <xdr:nvSpPr>
            <xdr:cNvPr id="98477" name="Group Box 173" hidden="1">
              <a:extLst>
                <a:ext uri="{63B3BB69-23CF-44E3-9099-C40C66FF867C}">
                  <a14:compatExt spid="_x0000_s98477"/>
                </a:ext>
                <a:ext uri="{FF2B5EF4-FFF2-40B4-BE49-F238E27FC236}">
                  <a16:creationId xmlns:a16="http://schemas.microsoft.com/office/drawing/2014/main" id="{BA8F9098-CE9B-4EC7-B129-7840C1CA8C1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66675</xdr:rowOff>
        </xdr:from>
        <xdr:to>
          <xdr:col>9</xdr:col>
          <xdr:colOff>209550</xdr:colOff>
          <xdr:row>84</xdr:row>
          <xdr:rowOff>238125</xdr:rowOff>
        </xdr:to>
        <xdr:sp macro="" textlink="">
          <xdr:nvSpPr>
            <xdr:cNvPr id="98478" name="Check Box 174" hidden="1">
              <a:extLst>
                <a:ext uri="{63B3BB69-23CF-44E3-9099-C40C66FF867C}">
                  <a14:compatExt spid="_x0000_s98478"/>
                </a:ext>
                <a:ext uri="{FF2B5EF4-FFF2-40B4-BE49-F238E27FC236}">
                  <a16:creationId xmlns:a16="http://schemas.microsoft.com/office/drawing/2014/main" id="{15374E11-FE35-4F79-BC62-A319368127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84</xdr:row>
          <xdr:rowOff>66675</xdr:rowOff>
        </xdr:from>
        <xdr:to>
          <xdr:col>11</xdr:col>
          <xdr:colOff>142875</xdr:colOff>
          <xdr:row>84</xdr:row>
          <xdr:rowOff>238125</xdr:rowOff>
        </xdr:to>
        <xdr:sp macro="" textlink="">
          <xdr:nvSpPr>
            <xdr:cNvPr id="98479" name="Check Box 175" hidden="1">
              <a:extLst>
                <a:ext uri="{63B3BB69-23CF-44E3-9099-C40C66FF867C}">
                  <a14:compatExt spid="_x0000_s98479"/>
                </a:ext>
                <a:ext uri="{FF2B5EF4-FFF2-40B4-BE49-F238E27FC236}">
                  <a16:creationId xmlns:a16="http://schemas.microsoft.com/office/drawing/2014/main" id="{3B5750BB-1BC1-45D3-BBB6-6E281FB41B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84</xdr:row>
          <xdr:rowOff>57150</xdr:rowOff>
        </xdr:from>
        <xdr:to>
          <xdr:col>13</xdr:col>
          <xdr:colOff>57150</xdr:colOff>
          <xdr:row>84</xdr:row>
          <xdr:rowOff>228600</xdr:rowOff>
        </xdr:to>
        <xdr:sp macro="" textlink="">
          <xdr:nvSpPr>
            <xdr:cNvPr id="98480" name="Check Box 176" hidden="1">
              <a:extLst>
                <a:ext uri="{63B3BB69-23CF-44E3-9099-C40C66FF867C}">
                  <a14:compatExt spid="_x0000_s98480"/>
                </a:ext>
                <a:ext uri="{FF2B5EF4-FFF2-40B4-BE49-F238E27FC236}">
                  <a16:creationId xmlns:a16="http://schemas.microsoft.com/office/drawing/2014/main" id="{848D5305-79CB-4AF6-B588-C50838950A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76200</xdr:rowOff>
        </xdr:from>
        <xdr:to>
          <xdr:col>18</xdr:col>
          <xdr:colOff>104775</xdr:colOff>
          <xdr:row>84</xdr:row>
          <xdr:rowOff>247650</xdr:rowOff>
        </xdr:to>
        <xdr:sp macro="" textlink="">
          <xdr:nvSpPr>
            <xdr:cNvPr id="98481" name="Check Box 177" hidden="1">
              <a:extLst>
                <a:ext uri="{63B3BB69-23CF-44E3-9099-C40C66FF867C}">
                  <a14:compatExt spid="_x0000_s98481"/>
                </a:ext>
                <a:ext uri="{FF2B5EF4-FFF2-40B4-BE49-F238E27FC236}">
                  <a16:creationId xmlns:a16="http://schemas.microsoft.com/office/drawing/2014/main" id="{DAA5430B-F332-48FE-B0C0-5307386BD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390525</xdr:colOff>
          <xdr:row>84</xdr:row>
          <xdr:rowOff>76200</xdr:rowOff>
        </xdr:from>
        <xdr:to>
          <xdr:col>20</xdr:col>
          <xdr:colOff>142875</xdr:colOff>
          <xdr:row>84</xdr:row>
          <xdr:rowOff>247650</xdr:rowOff>
        </xdr:to>
        <xdr:sp macro="" textlink="">
          <xdr:nvSpPr>
            <xdr:cNvPr id="98482" name="Check Box 178" hidden="1">
              <a:extLst>
                <a:ext uri="{63B3BB69-23CF-44E3-9099-C40C66FF867C}">
                  <a14:compatExt spid="_x0000_s98482"/>
                </a:ext>
                <a:ext uri="{FF2B5EF4-FFF2-40B4-BE49-F238E27FC236}">
                  <a16:creationId xmlns:a16="http://schemas.microsoft.com/office/drawing/2014/main" id="{D08E07C5-AEBD-49D0-ADFF-F8201A3308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7</xdr:col>
      <xdr:colOff>381000</xdr:colOff>
      <xdr:row>0</xdr:row>
      <xdr:rowOff>240147</xdr:rowOff>
    </xdr:from>
    <xdr:to>
      <xdr:col>10</xdr:col>
      <xdr:colOff>381000</xdr:colOff>
      <xdr:row>7</xdr:row>
      <xdr:rowOff>57150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D53E578-162A-4A1A-BF7D-681A66A622DE}"/>
            </a:ext>
          </a:extLst>
        </xdr:cNvPr>
        <xdr:cNvSpPr/>
      </xdr:nvSpPr>
      <xdr:spPr>
        <a:xfrm>
          <a:off x="6448425" y="240147"/>
          <a:ext cx="2057400" cy="1255278"/>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rPr>
            <a:t>別紙様式１０へ</a:t>
          </a:r>
          <a:endParaRPr kumimoji="1" lang="en-US" altLang="ja-JP" sz="1600" b="1">
            <a:solidFill>
              <a:sysClr val="windowText" lastClr="000000"/>
            </a:solidFill>
          </a:endParaRPr>
        </a:p>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F175-974E-4ECC-8136-9A7809931606}">
  <sheetPr codeName="Sheet11">
    <tabColor theme="9" tint="0.39997558519241921"/>
    <pageSetUpPr fitToPage="1"/>
  </sheetPr>
  <dimension ref="A1:P60"/>
  <sheetViews>
    <sheetView tabSelected="1" view="pageBreakPreview" zoomScale="115" zoomScaleNormal="100" zoomScaleSheetLayoutView="115" workbookViewId="0"/>
  </sheetViews>
  <sheetFormatPr defaultColWidth="9" defaultRowHeight="13.5"/>
  <cols>
    <col min="1" max="4" width="9" style="1"/>
    <col min="5" max="5" width="14" style="1" customWidth="1"/>
    <col min="6" max="16384" width="9" style="1"/>
  </cols>
  <sheetData>
    <row r="1" spans="1:16">
      <c r="A1" s="25"/>
      <c r="B1" s="25"/>
      <c r="C1" s="25"/>
      <c r="D1" s="25"/>
      <c r="E1" s="25"/>
      <c r="F1" s="25"/>
      <c r="G1" s="187" t="s">
        <v>512</v>
      </c>
      <c r="H1" s="30" t="s">
        <v>0</v>
      </c>
      <c r="I1" s="30"/>
    </row>
    <row r="2" spans="1:16">
      <c r="A2" s="25"/>
      <c r="B2" s="25"/>
      <c r="C2" s="25"/>
      <c r="D2" s="25"/>
      <c r="E2" s="25"/>
      <c r="F2" s="25"/>
      <c r="G2" s="25"/>
      <c r="H2" s="25"/>
      <c r="I2" s="25"/>
    </row>
    <row r="3" spans="1:16">
      <c r="A3" s="25"/>
      <c r="B3" s="25"/>
      <c r="C3" s="25"/>
      <c r="D3" s="25"/>
      <c r="E3" s="25"/>
      <c r="F3" s="25"/>
      <c r="G3" s="25"/>
      <c r="H3" s="25"/>
      <c r="I3" s="25"/>
    </row>
    <row r="4" spans="1:16" ht="9" customHeight="1">
      <c r="A4" s="25"/>
      <c r="B4" s="25"/>
      <c r="C4" s="25"/>
      <c r="D4" s="25"/>
      <c r="E4" s="25"/>
      <c r="F4" s="25"/>
      <c r="G4" s="25"/>
      <c r="H4" s="25"/>
      <c r="I4" s="25"/>
    </row>
    <row r="5" spans="1:16" ht="27.75" customHeight="1">
      <c r="A5" s="189" t="s">
        <v>511</v>
      </c>
      <c r="B5" s="189"/>
      <c r="C5" s="189"/>
      <c r="D5" s="189"/>
      <c r="E5" s="189"/>
      <c r="F5" s="189"/>
      <c r="G5" s="189"/>
      <c r="H5" s="189"/>
      <c r="I5" s="189"/>
    </row>
    <row r="6" spans="1:16" ht="31.5" customHeight="1">
      <c r="A6" s="26"/>
      <c r="B6" s="26"/>
      <c r="C6" s="2"/>
      <c r="D6" s="26"/>
      <c r="E6" s="26"/>
      <c r="F6" s="26"/>
      <c r="G6" s="26"/>
      <c r="H6" s="26"/>
      <c r="I6" s="26"/>
    </row>
    <row r="7" spans="1:16" ht="36.75" customHeight="1">
      <c r="A7" s="26"/>
      <c r="B7" s="26"/>
      <c r="C7" s="26"/>
      <c r="D7" s="26"/>
      <c r="E7" s="26"/>
      <c r="F7" s="26"/>
      <c r="G7" s="26"/>
      <c r="H7" s="26"/>
      <c r="I7" s="26"/>
    </row>
    <row r="8" spans="1:16" ht="36.75" customHeight="1">
      <c r="A8" s="27"/>
      <c r="B8" s="26"/>
      <c r="C8" s="26"/>
      <c r="D8" s="26"/>
      <c r="E8" s="26"/>
      <c r="F8" s="26"/>
      <c r="G8" s="26"/>
      <c r="H8" s="26"/>
      <c r="I8" s="26"/>
    </row>
    <row r="9" spans="1:16" ht="27.95" customHeight="1">
      <c r="A9" s="27"/>
      <c r="B9" s="188" t="s">
        <v>513</v>
      </c>
      <c r="C9" s="26"/>
      <c r="D9" s="26"/>
      <c r="E9" s="26"/>
      <c r="F9" s="26"/>
      <c r="G9" s="26"/>
      <c r="H9" s="26"/>
      <c r="I9" s="26"/>
    </row>
    <row r="10" spans="1:16" ht="36.75" customHeight="1">
      <c r="A10" s="27"/>
      <c r="B10" s="28"/>
      <c r="C10" s="26"/>
      <c r="D10" s="26"/>
      <c r="E10" s="26"/>
      <c r="F10" s="26"/>
      <c r="G10" s="26"/>
      <c r="H10" s="26"/>
      <c r="I10" s="26"/>
    </row>
    <row r="11" spans="1:16" ht="36.75" customHeight="1">
      <c r="A11" s="27"/>
      <c r="B11" s="28"/>
      <c r="C11" s="26"/>
      <c r="D11" s="26"/>
      <c r="E11" s="26"/>
      <c r="F11" s="26"/>
      <c r="G11" s="26"/>
      <c r="H11" s="26"/>
      <c r="I11" s="26"/>
    </row>
    <row r="12" spans="1:16" ht="16.5" customHeight="1">
      <c r="A12" s="26"/>
      <c r="B12" s="26"/>
      <c r="C12" s="26"/>
      <c r="D12" s="26"/>
      <c r="E12" s="26"/>
      <c r="F12" s="26"/>
      <c r="G12" s="26"/>
      <c r="H12" s="26"/>
      <c r="I12" s="26"/>
    </row>
    <row r="13" spans="1:16" ht="36.75" customHeight="1">
      <c r="A13" s="26"/>
      <c r="B13" s="26"/>
      <c r="C13" s="26"/>
      <c r="D13" s="26"/>
      <c r="E13" s="26"/>
      <c r="F13" s="26"/>
      <c r="G13" s="26"/>
      <c r="H13" s="26"/>
      <c r="I13" s="26"/>
    </row>
    <row r="14" spans="1:16" ht="26.45" customHeight="1">
      <c r="A14" s="25"/>
      <c r="B14" s="25"/>
      <c r="C14" s="25"/>
      <c r="D14" s="25"/>
      <c r="E14" s="25"/>
      <c r="F14" s="25"/>
      <c r="G14" s="25"/>
      <c r="H14" s="25"/>
      <c r="I14" s="25"/>
    </row>
    <row r="15" spans="1:16">
      <c r="A15" s="25"/>
      <c r="B15" s="25"/>
      <c r="C15" s="30" t="s">
        <v>1</v>
      </c>
      <c r="D15" s="25"/>
      <c r="E15" s="25"/>
      <c r="F15" s="25"/>
      <c r="G15" s="25"/>
      <c r="H15" s="25"/>
      <c r="I15" s="25"/>
    </row>
    <row r="16" spans="1:16">
      <c r="A16" s="25"/>
      <c r="B16" s="25"/>
      <c r="C16" s="25"/>
      <c r="D16" s="25"/>
      <c r="E16" s="25"/>
      <c r="F16" s="25"/>
      <c r="G16" s="25"/>
      <c r="H16" s="25"/>
      <c r="I16" s="25"/>
      <c r="K16" s="3"/>
      <c r="P16" s="3"/>
    </row>
    <row r="17" spans="1:9" ht="18.75" customHeight="1">
      <c r="A17" s="25"/>
      <c r="B17" s="25"/>
      <c r="C17" s="190"/>
      <c r="D17" s="190"/>
      <c r="E17" s="190"/>
      <c r="F17" s="190"/>
      <c r="G17" s="190"/>
      <c r="H17" s="190"/>
      <c r="I17" s="190"/>
    </row>
    <row r="18" spans="1:9">
      <c r="A18" s="25"/>
      <c r="B18" s="25"/>
      <c r="C18" s="190"/>
      <c r="D18" s="190"/>
      <c r="E18" s="190"/>
      <c r="F18" s="190"/>
      <c r="G18" s="190"/>
      <c r="H18" s="190"/>
      <c r="I18" s="190"/>
    </row>
    <row r="19" spans="1:9">
      <c r="A19" s="25"/>
      <c r="B19" s="25"/>
      <c r="C19" s="25"/>
      <c r="D19" s="25"/>
      <c r="E19" s="25"/>
      <c r="F19" s="25"/>
      <c r="G19" s="25"/>
      <c r="H19" s="25"/>
      <c r="I19" s="25"/>
    </row>
    <row r="20" spans="1:9">
      <c r="A20" s="25"/>
      <c r="B20" s="25"/>
      <c r="C20" s="30" t="s">
        <v>509</v>
      </c>
      <c r="D20" s="25"/>
      <c r="E20" s="25"/>
      <c r="F20" s="25"/>
      <c r="G20" s="25"/>
      <c r="H20" s="25"/>
      <c r="I20" s="25"/>
    </row>
    <row r="21" spans="1:9">
      <c r="A21" s="25"/>
      <c r="B21" s="25"/>
      <c r="C21" s="25"/>
      <c r="D21" s="25"/>
      <c r="E21" s="25"/>
      <c r="F21" s="25"/>
      <c r="G21" s="25"/>
      <c r="H21" s="25"/>
      <c r="I21" s="25"/>
    </row>
    <row r="22" spans="1:9">
      <c r="A22" s="25"/>
      <c r="B22" s="25"/>
      <c r="C22" s="25"/>
      <c r="D22" s="25"/>
      <c r="E22" s="25"/>
      <c r="F22" s="25"/>
      <c r="G22" s="25"/>
      <c r="H22" s="25"/>
      <c r="I22" s="25"/>
    </row>
    <row r="23" spans="1:9">
      <c r="A23" s="25"/>
      <c r="B23" s="25"/>
      <c r="C23" s="25"/>
      <c r="D23" s="25"/>
      <c r="E23" s="25"/>
      <c r="F23" s="25"/>
      <c r="G23" s="25"/>
      <c r="H23" s="25"/>
      <c r="I23" s="25"/>
    </row>
    <row r="24" spans="1:9">
      <c r="A24" s="25"/>
      <c r="B24" s="25"/>
      <c r="C24" s="25"/>
      <c r="D24" s="25"/>
      <c r="E24" s="25"/>
      <c r="F24" s="25"/>
      <c r="G24" s="25"/>
      <c r="H24" s="25"/>
      <c r="I24" s="25"/>
    </row>
    <row r="25" spans="1:9">
      <c r="A25" s="25"/>
      <c r="B25" s="25"/>
      <c r="C25" s="30" t="s">
        <v>510</v>
      </c>
      <c r="D25" s="25"/>
      <c r="E25" s="25"/>
      <c r="F25" s="25"/>
      <c r="G25" s="25"/>
      <c r="H25" s="25"/>
      <c r="I25" s="25"/>
    </row>
    <row r="26" spans="1:9" ht="3.75" customHeight="1">
      <c r="A26" s="25"/>
      <c r="B26" s="25"/>
      <c r="C26" s="25"/>
      <c r="D26" s="25"/>
      <c r="E26" s="25"/>
      <c r="F26" s="25"/>
      <c r="G26" s="25"/>
      <c r="H26" s="25"/>
      <c r="I26" s="25"/>
    </row>
    <row r="27" spans="1:9" ht="18.75">
      <c r="A27" s="25"/>
      <c r="B27" s="25"/>
      <c r="C27" s="191"/>
      <c r="D27" s="192"/>
      <c r="E27" s="192"/>
      <c r="F27" s="25"/>
      <c r="G27" s="25"/>
      <c r="H27" s="25"/>
      <c r="I27" s="25"/>
    </row>
    <row r="28" spans="1:9">
      <c r="A28" s="25"/>
      <c r="B28" s="25"/>
      <c r="C28" s="29"/>
      <c r="D28" s="29"/>
      <c r="E28" s="29"/>
      <c r="F28" s="29"/>
      <c r="G28" s="25"/>
      <c r="H28" s="25"/>
      <c r="I28" s="25"/>
    </row>
    <row r="29" spans="1:9">
      <c r="A29" s="25"/>
      <c r="B29" s="25"/>
      <c r="C29" s="25"/>
      <c r="D29" s="25"/>
      <c r="E29" s="25"/>
      <c r="F29" s="25"/>
      <c r="G29" s="25"/>
      <c r="H29" s="25"/>
      <c r="I29" s="25"/>
    </row>
    <row r="30" spans="1:9" ht="27.95" customHeight="1">
      <c r="A30" s="25"/>
      <c r="B30" s="25"/>
      <c r="C30" s="25"/>
      <c r="D30" s="25"/>
      <c r="E30" s="25"/>
      <c r="F30" s="25"/>
      <c r="G30" s="29"/>
      <c r="H30" s="25"/>
      <c r="I30" s="25"/>
    </row>
    <row r="31" spans="1:9" s="179" customFormat="1" ht="36.950000000000003" customHeight="1">
      <c r="A31" s="178"/>
      <c r="B31" s="178"/>
      <c r="C31" s="193" t="s">
        <v>514</v>
      </c>
      <c r="D31" s="193"/>
      <c r="E31" s="193"/>
      <c r="F31" s="193"/>
      <c r="G31" s="193"/>
      <c r="H31" s="193"/>
      <c r="I31" s="178"/>
    </row>
    <row r="32" spans="1:9" ht="30.95" customHeight="1"/>
    <row r="33" spans="1:9">
      <c r="A33" s="25"/>
      <c r="B33" s="25"/>
      <c r="C33" s="25"/>
      <c r="D33" s="25"/>
      <c r="E33" s="25"/>
      <c r="F33" s="25"/>
      <c r="G33" s="25"/>
      <c r="H33" s="25"/>
      <c r="I33" s="25"/>
    </row>
    <row r="34" spans="1:9">
      <c r="A34" s="25"/>
      <c r="B34" s="25"/>
      <c r="C34" s="25"/>
      <c r="D34" s="25"/>
      <c r="E34" s="25"/>
      <c r="F34" s="25"/>
      <c r="G34" s="25"/>
      <c r="H34" s="25"/>
      <c r="I34" s="25"/>
    </row>
    <row r="35" spans="1:9">
      <c r="A35" s="25"/>
      <c r="B35" s="25"/>
      <c r="C35" s="25"/>
      <c r="D35" s="25"/>
      <c r="E35" s="25"/>
      <c r="F35" s="25"/>
      <c r="G35" s="25"/>
      <c r="H35" s="25"/>
      <c r="I35" s="25"/>
    </row>
    <row r="36" spans="1:9">
      <c r="A36" s="25"/>
      <c r="B36" s="25"/>
      <c r="C36" s="25"/>
      <c r="D36" s="25"/>
      <c r="E36" s="25"/>
      <c r="F36" s="25"/>
      <c r="G36" s="25"/>
      <c r="H36" s="25"/>
      <c r="I36" s="25"/>
    </row>
    <row r="37" spans="1:9">
      <c r="A37" s="25"/>
      <c r="B37" s="25"/>
      <c r="C37" s="25"/>
      <c r="D37" s="25"/>
      <c r="E37" s="25"/>
      <c r="F37" s="25"/>
      <c r="G37" s="25"/>
      <c r="H37" s="25"/>
      <c r="I37" s="25"/>
    </row>
    <row r="38" spans="1:9">
      <c r="A38" s="25"/>
      <c r="B38" s="25"/>
      <c r="C38" s="25"/>
      <c r="D38" s="25"/>
      <c r="E38" s="25"/>
      <c r="F38" s="25"/>
      <c r="G38" s="25"/>
      <c r="H38" s="25"/>
      <c r="I38" s="25"/>
    </row>
    <row r="39" spans="1:9">
      <c r="A39" s="25"/>
      <c r="B39" s="25"/>
      <c r="C39" s="25"/>
      <c r="D39" s="25"/>
      <c r="E39" s="25"/>
      <c r="F39" s="25"/>
      <c r="G39" s="25"/>
      <c r="H39" s="25"/>
      <c r="I39" s="25"/>
    </row>
    <row r="40" spans="1:9">
      <c r="A40" s="25"/>
      <c r="B40" s="25"/>
      <c r="C40" s="25"/>
      <c r="D40" s="25"/>
      <c r="E40" s="25"/>
      <c r="F40" s="25"/>
      <c r="G40" s="25"/>
      <c r="H40" s="25"/>
      <c r="I40" s="25"/>
    </row>
    <row r="41" spans="1:9">
      <c r="A41" s="25"/>
      <c r="B41" s="25"/>
      <c r="C41" s="25"/>
      <c r="D41" s="25"/>
      <c r="E41" s="25"/>
      <c r="F41" s="25"/>
      <c r="G41" s="25"/>
      <c r="H41" s="25"/>
      <c r="I41" s="25"/>
    </row>
    <row r="42" spans="1:9">
      <c r="A42" s="25"/>
      <c r="B42" s="25"/>
      <c r="C42" s="25"/>
      <c r="D42" s="25"/>
      <c r="E42" s="25"/>
      <c r="F42" s="25"/>
      <c r="G42" s="25"/>
      <c r="H42" s="25"/>
      <c r="I42" s="25"/>
    </row>
    <row r="43" spans="1:9">
      <c r="A43" s="25"/>
      <c r="B43" s="25"/>
      <c r="C43" s="25"/>
      <c r="D43" s="25"/>
      <c r="E43" s="25"/>
      <c r="F43" s="25"/>
      <c r="G43" s="25"/>
      <c r="H43" s="25"/>
      <c r="I43" s="25"/>
    </row>
    <row r="44" spans="1:9">
      <c r="A44" s="25"/>
      <c r="B44" s="25"/>
      <c r="C44" s="25"/>
      <c r="D44" s="25"/>
      <c r="E44" s="25"/>
      <c r="F44" s="25"/>
      <c r="G44" s="25"/>
      <c r="H44" s="25"/>
      <c r="I44" s="25"/>
    </row>
    <row r="45" spans="1:9">
      <c r="A45" s="25"/>
      <c r="B45" s="25"/>
      <c r="C45" s="25"/>
      <c r="D45" s="25"/>
      <c r="E45" s="25"/>
      <c r="F45" s="25"/>
      <c r="G45" s="25"/>
      <c r="H45" s="25"/>
      <c r="I45" s="25"/>
    </row>
    <row r="46" spans="1:9">
      <c r="A46" s="25"/>
      <c r="B46" s="25"/>
      <c r="C46" s="25"/>
      <c r="D46" s="25"/>
      <c r="E46" s="25"/>
      <c r="F46" s="25"/>
      <c r="G46" s="25"/>
      <c r="H46" s="25"/>
      <c r="I46" s="25"/>
    </row>
    <row r="47" spans="1:9">
      <c r="A47" s="25"/>
      <c r="B47" s="25"/>
      <c r="C47" s="25"/>
      <c r="D47" s="25"/>
      <c r="E47" s="25"/>
      <c r="F47" s="25"/>
      <c r="G47" s="25"/>
      <c r="H47" s="25"/>
      <c r="I47" s="25"/>
    </row>
    <row r="48" spans="1:9">
      <c r="A48" s="25"/>
      <c r="B48" s="25"/>
      <c r="C48" s="25"/>
      <c r="D48" s="25"/>
      <c r="E48" s="25"/>
      <c r="F48" s="25"/>
      <c r="G48" s="25"/>
      <c r="H48" s="25"/>
      <c r="I48" s="25"/>
    </row>
    <row r="49" spans="1:9">
      <c r="A49" s="25"/>
      <c r="B49" s="25"/>
      <c r="C49" s="25"/>
      <c r="D49" s="25"/>
      <c r="E49" s="25"/>
      <c r="F49" s="25"/>
      <c r="G49" s="25"/>
      <c r="H49" s="25"/>
      <c r="I49" s="25"/>
    </row>
    <row r="50" spans="1:9">
      <c r="A50" s="25"/>
      <c r="B50" s="25"/>
      <c r="C50" s="25"/>
      <c r="D50" s="25"/>
      <c r="E50" s="25"/>
      <c r="F50" s="25"/>
      <c r="G50" s="25"/>
      <c r="H50" s="25"/>
      <c r="I50" s="25"/>
    </row>
    <row r="51" spans="1:9">
      <c r="A51" s="25"/>
      <c r="B51" s="25"/>
      <c r="C51" s="25"/>
      <c r="D51" s="25"/>
      <c r="E51" s="25"/>
      <c r="F51" s="25"/>
      <c r="G51" s="25"/>
      <c r="H51" s="25"/>
      <c r="I51" s="25"/>
    </row>
    <row r="52" spans="1:9">
      <c r="A52" s="25"/>
      <c r="B52" s="25"/>
      <c r="C52" s="25"/>
      <c r="D52" s="25"/>
      <c r="E52" s="25"/>
      <c r="F52" s="25"/>
      <c r="G52" s="25"/>
      <c r="H52" s="25"/>
      <c r="I52" s="25"/>
    </row>
    <row r="53" spans="1:9">
      <c r="A53" s="25"/>
      <c r="B53" s="25"/>
      <c r="C53" s="25"/>
      <c r="D53" s="25"/>
      <c r="E53" s="25"/>
      <c r="F53" s="25"/>
      <c r="G53" s="25"/>
      <c r="H53" s="25"/>
      <c r="I53" s="25"/>
    </row>
    <row r="54" spans="1:9">
      <c r="A54" s="25"/>
      <c r="B54" s="25"/>
      <c r="C54" s="25"/>
      <c r="D54" s="25"/>
      <c r="E54" s="25"/>
      <c r="F54" s="25"/>
      <c r="G54" s="25"/>
      <c r="H54" s="25"/>
      <c r="I54" s="25"/>
    </row>
    <row r="55" spans="1:9">
      <c r="A55" s="25"/>
      <c r="B55" s="25"/>
      <c r="C55" s="25"/>
      <c r="D55" s="25"/>
      <c r="E55" s="25"/>
      <c r="F55" s="25"/>
      <c r="G55" s="25"/>
      <c r="H55" s="25"/>
      <c r="I55" s="25"/>
    </row>
    <row r="56" spans="1:9">
      <c r="A56" s="25"/>
      <c r="B56" s="25"/>
      <c r="C56" s="25"/>
      <c r="D56" s="25"/>
      <c r="E56" s="25"/>
      <c r="F56" s="25"/>
      <c r="G56" s="25"/>
      <c r="H56" s="25"/>
      <c r="I56" s="25"/>
    </row>
    <row r="57" spans="1:9">
      <c r="A57" s="25"/>
      <c r="B57" s="25"/>
      <c r="C57" s="25"/>
      <c r="D57" s="25"/>
      <c r="E57" s="25"/>
      <c r="F57" s="25"/>
      <c r="G57" s="25"/>
      <c r="H57" s="25"/>
      <c r="I57" s="25"/>
    </row>
    <row r="58" spans="1:9">
      <c r="A58" s="25"/>
      <c r="B58" s="25"/>
      <c r="C58" s="25"/>
      <c r="D58" s="25"/>
      <c r="E58" s="25"/>
      <c r="F58" s="25"/>
      <c r="G58" s="25"/>
      <c r="H58" s="25"/>
      <c r="I58" s="25"/>
    </row>
    <row r="59" spans="1:9">
      <c r="A59" s="25"/>
      <c r="B59" s="25"/>
      <c r="C59" s="25"/>
      <c r="D59" s="25"/>
      <c r="E59" s="25"/>
      <c r="F59" s="25"/>
      <c r="G59" s="25"/>
      <c r="H59" s="25"/>
      <c r="I59" s="25"/>
    </row>
    <row r="60" spans="1:9">
      <c r="A60" s="25"/>
      <c r="B60" s="25"/>
      <c r="C60" s="25"/>
      <c r="D60" s="25"/>
      <c r="E60" s="25"/>
      <c r="F60" s="25"/>
      <c r="G60" s="25"/>
      <c r="H60" s="25"/>
      <c r="I60" s="25"/>
    </row>
  </sheetData>
  <sheetProtection algorithmName="SHA-512" hashValue="Eqg5o9dxLoUOLf5w0wuTRiuVnP52DgQvLxaC9eOE+vox6JlUfeYrvJEIp6dSZtmSrrWnbycPssYLr44ZJwzFhA==" saltValue="gv2nf4zocUTaCDohWgRCBw==" spinCount="100000" sheet="1" objects="1" scenarios="1"/>
  <mergeCells count="4">
    <mergeCell ref="A5:I5"/>
    <mergeCell ref="C17:I18"/>
    <mergeCell ref="C27:E27"/>
    <mergeCell ref="C31:H31"/>
  </mergeCells>
  <phoneticPr fontId="1"/>
  <pageMargins left="0.59055118110236227" right="0.59055118110236227" top="0.51181102362204722" bottom="0.51181102362204722" header="0.31496062992125984" footer="0.31496062992125984"/>
  <pageSetup paperSize="9" scale="96" orientation="portrait" horizontalDpi="4294967293" r:id="rId1"/>
  <rowBreaks count="1" manualBreakCount="1">
    <brk id="32"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B1:G30"/>
  <sheetViews>
    <sheetView view="pageBreakPreview" zoomScaleNormal="100" zoomScaleSheetLayoutView="100" workbookViewId="0">
      <selection activeCell="H20" sqref="H20"/>
    </sheetView>
  </sheetViews>
  <sheetFormatPr defaultRowHeight="13.5"/>
  <cols>
    <col min="1" max="1" width="1.25" style="19" customWidth="1"/>
    <col min="2" max="2" width="25.625" style="19" customWidth="1"/>
    <col min="3" max="3" width="19.75" style="19" customWidth="1"/>
    <col min="4" max="4" width="38.625" style="19" customWidth="1"/>
    <col min="5" max="5" width="2.625" style="19" customWidth="1"/>
    <col min="6" max="6" width="1.25" style="19" customWidth="1"/>
    <col min="7" max="256" width="9" style="19"/>
    <col min="257" max="257" width="1.25" style="19" customWidth="1"/>
    <col min="258" max="258" width="25.625" style="19" customWidth="1"/>
    <col min="259" max="259" width="19.75" style="19" customWidth="1"/>
    <col min="260" max="260" width="38.625" style="19" customWidth="1"/>
    <col min="261" max="261" width="2.625" style="19" customWidth="1"/>
    <col min="262" max="262" width="1.25" style="19" customWidth="1"/>
    <col min="263" max="512" width="9" style="19"/>
    <col min="513" max="513" width="1.25" style="19" customWidth="1"/>
    <col min="514" max="514" width="25.625" style="19" customWidth="1"/>
    <col min="515" max="515" width="19.75" style="19" customWidth="1"/>
    <col min="516" max="516" width="38.625" style="19" customWidth="1"/>
    <col min="517" max="517" width="2.625" style="19" customWidth="1"/>
    <col min="518" max="518" width="1.25" style="19" customWidth="1"/>
    <col min="519" max="768" width="9" style="19"/>
    <col min="769" max="769" width="1.25" style="19" customWidth="1"/>
    <col min="770" max="770" width="25.625" style="19" customWidth="1"/>
    <col min="771" max="771" width="19.75" style="19" customWidth="1"/>
    <col min="772" max="772" width="38.625" style="19" customWidth="1"/>
    <col min="773" max="773" width="2.625" style="19" customWidth="1"/>
    <col min="774" max="774" width="1.25" style="19" customWidth="1"/>
    <col min="775" max="1024" width="9" style="19"/>
    <col min="1025" max="1025" width="1.25" style="19" customWidth="1"/>
    <col min="1026" max="1026" width="25.625" style="19" customWidth="1"/>
    <col min="1027" max="1027" width="19.75" style="19" customWidth="1"/>
    <col min="1028" max="1028" width="38.625" style="19" customWidth="1"/>
    <col min="1029" max="1029" width="2.625" style="19" customWidth="1"/>
    <col min="1030" max="1030" width="1.25" style="19" customWidth="1"/>
    <col min="1031" max="1280" width="9" style="19"/>
    <col min="1281" max="1281" width="1.25" style="19" customWidth="1"/>
    <col min="1282" max="1282" width="25.625" style="19" customWidth="1"/>
    <col min="1283" max="1283" width="19.75" style="19" customWidth="1"/>
    <col min="1284" max="1284" width="38.625" style="19" customWidth="1"/>
    <col min="1285" max="1285" width="2.625" style="19" customWidth="1"/>
    <col min="1286" max="1286" width="1.25" style="19" customWidth="1"/>
    <col min="1287" max="1536" width="9" style="19"/>
    <col min="1537" max="1537" width="1.25" style="19" customWidth="1"/>
    <col min="1538" max="1538" width="25.625" style="19" customWidth="1"/>
    <col min="1539" max="1539" width="19.75" style="19" customWidth="1"/>
    <col min="1540" max="1540" width="38.625" style="19" customWidth="1"/>
    <col min="1541" max="1541" width="2.625" style="19" customWidth="1"/>
    <col min="1542" max="1542" width="1.25" style="19" customWidth="1"/>
    <col min="1543" max="1792" width="9" style="19"/>
    <col min="1793" max="1793" width="1.25" style="19" customWidth="1"/>
    <col min="1794" max="1794" width="25.625" style="19" customWidth="1"/>
    <col min="1795" max="1795" width="19.75" style="19" customWidth="1"/>
    <col min="1796" max="1796" width="38.625" style="19" customWidth="1"/>
    <col min="1797" max="1797" width="2.625" style="19" customWidth="1"/>
    <col min="1798" max="1798" width="1.25" style="19" customWidth="1"/>
    <col min="1799" max="2048" width="9" style="19"/>
    <col min="2049" max="2049" width="1.25" style="19" customWidth="1"/>
    <col min="2050" max="2050" width="25.625" style="19" customWidth="1"/>
    <col min="2051" max="2051" width="19.75" style="19" customWidth="1"/>
    <col min="2052" max="2052" width="38.625" style="19" customWidth="1"/>
    <col min="2053" max="2053" width="2.625" style="19" customWidth="1"/>
    <col min="2054" max="2054" width="1.25" style="19" customWidth="1"/>
    <col min="2055" max="2304" width="9" style="19"/>
    <col min="2305" max="2305" width="1.25" style="19" customWidth="1"/>
    <col min="2306" max="2306" width="25.625" style="19" customWidth="1"/>
    <col min="2307" max="2307" width="19.75" style="19" customWidth="1"/>
    <col min="2308" max="2308" width="38.625" style="19" customWidth="1"/>
    <col min="2309" max="2309" width="2.625" style="19" customWidth="1"/>
    <col min="2310" max="2310" width="1.25" style="19" customWidth="1"/>
    <col min="2311" max="2560" width="9" style="19"/>
    <col min="2561" max="2561" width="1.25" style="19" customWidth="1"/>
    <col min="2562" max="2562" width="25.625" style="19" customWidth="1"/>
    <col min="2563" max="2563" width="19.75" style="19" customWidth="1"/>
    <col min="2564" max="2564" width="38.625" style="19" customWidth="1"/>
    <col min="2565" max="2565" width="2.625" style="19" customWidth="1"/>
    <col min="2566" max="2566" width="1.25" style="19" customWidth="1"/>
    <col min="2567" max="2816" width="9" style="19"/>
    <col min="2817" max="2817" width="1.25" style="19" customWidth="1"/>
    <col min="2818" max="2818" width="25.625" style="19" customWidth="1"/>
    <col min="2819" max="2819" width="19.75" style="19" customWidth="1"/>
    <col min="2820" max="2820" width="38.625" style="19" customWidth="1"/>
    <col min="2821" max="2821" width="2.625" style="19" customWidth="1"/>
    <col min="2822" max="2822" width="1.25" style="19" customWidth="1"/>
    <col min="2823" max="3072" width="9" style="19"/>
    <col min="3073" max="3073" width="1.25" style="19" customWidth="1"/>
    <col min="3074" max="3074" width="25.625" style="19" customWidth="1"/>
    <col min="3075" max="3075" width="19.75" style="19" customWidth="1"/>
    <col min="3076" max="3076" width="38.625" style="19" customWidth="1"/>
    <col min="3077" max="3077" width="2.625" style="19" customWidth="1"/>
    <col min="3078" max="3078" width="1.25" style="19" customWidth="1"/>
    <col min="3079" max="3328" width="9" style="19"/>
    <col min="3329" max="3329" width="1.25" style="19" customWidth="1"/>
    <col min="3330" max="3330" width="25.625" style="19" customWidth="1"/>
    <col min="3331" max="3331" width="19.75" style="19" customWidth="1"/>
    <col min="3332" max="3332" width="38.625" style="19" customWidth="1"/>
    <col min="3333" max="3333" width="2.625" style="19" customWidth="1"/>
    <col min="3334" max="3334" width="1.25" style="19" customWidth="1"/>
    <col min="3335" max="3584" width="9" style="19"/>
    <col min="3585" max="3585" width="1.25" style="19" customWidth="1"/>
    <col min="3586" max="3586" width="25.625" style="19" customWidth="1"/>
    <col min="3587" max="3587" width="19.75" style="19" customWidth="1"/>
    <col min="3588" max="3588" width="38.625" style="19" customWidth="1"/>
    <col min="3589" max="3589" width="2.625" style="19" customWidth="1"/>
    <col min="3590" max="3590" width="1.25" style="19" customWidth="1"/>
    <col min="3591" max="3840" width="9" style="19"/>
    <col min="3841" max="3841" width="1.25" style="19" customWidth="1"/>
    <col min="3842" max="3842" width="25.625" style="19" customWidth="1"/>
    <col min="3843" max="3843" width="19.75" style="19" customWidth="1"/>
    <col min="3844" max="3844" width="38.625" style="19" customWidth="1"/>
    <col min="3845" max="3845" width="2.625" style="19" customWidth="1"/>
    <col min="3846" max="3846" width="1.25" style="19" customWidth="1"/>
    <col min="3847" max="4096" width="9" style="19"/>
    <col min="4097" max="4097" width="1.25" style="19" customWidth="1"/>
    <col min="4098" max="4098" width="25.625" style="19" customWidth="1"/>
    <col min="4099" max="4099" width="19.75" style="19" customWidth="1"/>
    <col min="4100" max="4100" width="38.625" style="19" customWidth="1"/>
    <col min="4101" max="4101" width="2.625" style="19" customWidth="1"/>
    <col min="4102" max="4102" width="1.25" style="19" customWidth="1"/>
    <col min="4103" max="4352" width="9" style="19"/>
    <col min="4353" max="4353" width="1.25" style="19" customWidth="1"/>
    <col min="4354" max="4354" width="25.625" style="19" customWidth="1"/>
    <col min="4355" max="4355" width="19.75" style="19" customWidth="1"/>
    <col min="4356" max="4356" width="38.625" style="19" customWidth="1"/>
    <col min="4357" max="4357" width="2.625" style="19" customWidth="1"/>
    <col min="4358" max="4358" width="1.25" style="19" customWidth="1"/>
    <col min="4359" max="4608" width="9" style="19"/>
    <col min="4609" max="4609" width="1.25" style="19" customWidth="1"/>
    <col min="4610" max="4610" width="25.625" style="19" customWidth="1"/>
    <col min="4611" max="4611" width="19.75" style="19" customWidth="1"/>
    <col min="4612" max="4612" width="38.625" style="19" customWidth="1"/>
    <col min="4613" max="4613" width="2.625" style="19" customWidth="1"/>
    <col min="4614" max="4614" width="1.25" style="19" customWidth="1"/>
    <col min="4615" max="4864" width="9" style="19"/>
    <col min="4865" max="4865" width="1.25" style="19" customWidth="1"/>
    <col min="4866" max="4866" width="25.625" style="19" customWidth="1"/>
    <col min="4867" max="4867" width="19.75" style="19" customWidth="1"/>
    <col min="4868" max="4868" width="38.625" style="19" customWidth="1"/>
    <col min="4869" max="4869" width="2.625" style="19" customWidth="1"/>
    <col min="4870" max="4870" width="1.25" style="19" customWidth="1"/>
    <col min="4871" max="5120" width="9" style="19"/>
    <col min="5121" max="5121" width="1.25" style="19" customWidth="1"/>
    <col min="5122" max="5122" width="25.625" style="19" customWidth="1"/>
    <col min="5123" max="5123" width="19.75" style="19" customWidth="1"/>
    <col min="5124" max="5124" width="38.625" style="19" customWidth="1"/>
    <col min="5125" max="5125" width="2.625" style="19" customWidth="1"/>
    <col min="5126" max="5126" width="1.25" style="19" customWidth="1"/>
    <col min="5127" max="5376" width="9" style="19"/>
    <col min="5377" max="5377" width="1.25" style="19" customWidth="1"/>
    <col min="5378" max="5378" width="25.625" style="19" customWidth="1"/>
    <col min="5379" max="5379" width="19.75" style="19" customWidth="1"/>
    <col min="5380" max="5380" width="38.625" style="19" customWidth="1"/>
    <col min="5381" max="5381" width="2.625" style="19" customWidth="1"/>
    <col min="5382" max="5382" width="1.25" style="19" customWidth="1"/>
    <col min="5383" max="5632" width="9" style="19"/>
    <col min="5633" max="5633" width="1.25" style="19" customWidth="1"/>
    <col min="5634" max="5634" width="25.625" style="19" customWidth="1"/>
    <col min="5635" max="5635" width="19.75" style="19" customWidth="1"/>
    <col min="5636" max="5636" width="38.625" style="19" customWidth="1"/>
    <col min="5637" max="5637" width="2.625" style="19" customWidth="1"/>
    <col min="5638" max="5638" width="1.25" style="19" customWidth="1"/>
    <col min="5639" max="5888" width="9" style="19"/>
    <col min="5889" max="5889" width="1.25" style="19" customWidth="1"/>
    <col min="5890" max="5890" width="25.625" style="19" customWidth="1"/>
    <col min="5891" max="5891" width="19.75" style="19" customWidth="1"/>
    <col min="5892" max="5892" width="38.625" style="19" customWidth="1"/>
    <col min="5893" max="5893" width="2.625" style="19" customWidth="1"/>
    <col min="5894" max="5894" width="1.25" style="19" customWidth="1"/>
    <col min="5895" max="6144" width="9" style="19"/>
    <col min="6145" max="6145" width="1.25" style="19" customWidth="1"/>
    <col min="6146" max="6146" width="25.625" style="19" customWidth="1"/>
    <col min="6147" max="6147" width="19.75" style="19" customWidth="1"/>
    <col min="6148" max="6148" width="38.625" style="19" customWidth="1"/>
    <col min="6149" max="6149" width="2.625" style="19" customWidth="1"/>
    <col min="6150" max="6150" width="1.25" style="19" customWidth="1"/>
    <col min="6151" max="6400" width="9" style="19"/>
    <col min="6401" max="6401" width="1.25" style="19" customWidth="1"/>
    <col min="6402" max="6402" width="25.625" style="19" customWidth="1"/>
    <col min="6403" max="6403" width="19.75" style="19" customWidth="1"/>
    <col min="6404" max="6404" width="38.625" style="19" customWidth="1"/>
    <col min="6405" max="6405" width="2.625" style="19" customWidth="1"/>
    <col min="6406" max="6406" width="1.25" style="19" customWidth="1"/>
    <col min="6407" max="6656" width="9" style="19"/>
    <col min="6657" max="6657" width="1.25" style="19" customWidth="1"/>
    <col min="6658" max="6658" width="25.625" style="19" customWidth="1"/>
    <col min="6659" max="6659" width="19.75" style="19" customWidth="1"/>
    <col min="6660" max="6660" width="38.625" style="19" customWidth="1"/>
    <col min="6661" max="6661" width="2.625" style="19" customWidth="1"/>
    <col min="6662" max="6662" width="1.25" style="19" customWidth="1"/>
    <col min="6663" max="6912" width="9" style="19"/>
    <col min="6913" max="6913" width="1.25" style="19" customWidth="1"/>
    <col min="6914" max="6914" width="25.625" style="19" customWidth="1"/>
    <col min="6915" max="6915" width="19.75" style="19" customWidth="1"/>
    <col min="6916" max="6916" width="38.625" style="19" customWidth="1"/>
    <col min="6917" max="6917" width="2.625" style="19" customWidth="1"/>
    <col min="6918" max="6918" width="1.25" style="19" customWidth="1"/>
    <col min="6919" max="7168" width="9" style="19"/>
    <col min="7169" max="7169" width="1.25" style="19" customWidth="1"/>
    <col min="7170" max="7170" width="25.625" style="19" customWidth="1"/>
    <col min="7171" max="7171" width="19.75" style="19" customWidth="1"/>
    <col min="7172" max="7172" width="38.625" style="19" customWidth="1"/>
    <col min="7173" max="7173" width="2.625" style="19" customWidth="1"/>
    <col min="7174" max="7174" width="1.25" style="19" customWidth="1"/>
    <col min="7175" max="7424" width="9" style="19"/>
    <col min="7425" max="7425" width="1.25" style="19" customWidth="1"/>
    <col min="7426" max="7426" width="25.625" style="19" customWidth="1"/>
    <col min="7427" max="7427" width="19.75" style="19" customWidth="1"/>
    <col min="7428" max="7428" width="38.625" style="19" customWidth="1"/>
    <col min="7429" max="7429" width="2.625" style="19" customWidth="1"/>
    <col min="7430" max="7430" width="1.25" style="19" customWidth="1"/>
    <col min="7431" max="7680" width="9" style="19"/>
    <col min="7681" max="7681" width="1.25" style="19" customWidth="1"/>
    <col min="7682" max="7682" width="25.625" style="19" customWidth="1"/>
    <col min="7683" max="7683" width="19.75" style="19" customWidth="1"/>
    <col min="7684" max="7684" width="38.625" style="19" customWidth="1"/>
    <col min="7685" max="7685" width="2.625" style="19" customWidth="1"/>
    <col min="7686" max="7686" width="1.25" style="19" customWidth="1"/>
    <col min="7687" max="7936" width="9" style="19"/>
    <col min="7937" max="7937" width="1.25" style="19" customWidth="1"/>
    <col min="7938" max="7938" width="25.625" style="19" customWidth="1"/>
    <col min="7939" max="7939" width="19.75" style="19" customWidth="1"/>
    <col min="7940" max="7940" width="38.625" style="19" customWidth="1"/>
    <col min="7941" max="7941" width="2.625" style="19" customWidth="1"/>
    <col min="7942" max="7942" width="1.25" style="19" customWidth="1"/>
    <col min="7943" max="8192" width="9" style="19"/>
    <col min="8193" max="8193" width="1.25" style="19" customWidth="1"/>
    <col min="8194" max="8194" width="25.625" style="19" customWidth="1"/>
    <col min="8195" max="8195" width="19.75" style="19" customWidth="1"/>
    <col min="8196" max="8196" width="38.625" style="19" customWidth="1"/>
    <col min="8197" max="8197" width="2.625" style="19" customWidth="1"/>
    <col min="8198" max="8198" width="1.25" style="19" customWidth="1"/>
    <col min="8199" max="8448" width="9" style="19"/>
    <col min="8449" max="8449" width="1.25" style="19" customWidth="1"/>
    <col min="8450" max="8450" width="25.625" style="19" customWidth="1"/>
    <col min="8451" max="8451" width="19.75" style="19" customWidth="1"/>
    <col min="8452" max="8452" width="38.625" style="19" customWidth="1"/>
    <col min="8453" max="8453" width="2.625" style="19" customWidth="1"/>
    <col min="8454" max="8454" width="1.25" style="19" customWidth="1"/>
    <col min="8455" max="8704" width="9" style="19"/>
    <col min="8705" max="8705" width="1.25" style="19" customWidth="1"/>
    <col min="8706" max="8706" width="25.625" style="19" customWidth="1"/>
    <col min="8707" max="8707" width="19.75" style="19" customWidth="1"/>
    <col min="8708" max="8708" width="38.625" style="19" customWidth="1"/>
    <col min="8709" max="8709" width="2.625" style="19" customWidth="1"/>
    <col min="8710" max="8710" width="1.25" style="19" customWidth="1"/>
    <col min="8711" max="8960" width="9" style="19"/>
    <col min="8961" max="8961" width="1.25" style="19" customWidth="1"/>
    <col min="8962" max="8962" width="25.625" style="19" customWidth="1"/>
    <col min="8963" max="8963" width="19.75" style="19" customWidth="1"/>
    <col min="8964" max="8964" width="38.625" style="19" customWidth="1"/>
    <col min="8965" max="8965" width="2.625" style="19" customWidth="1"/>
    <col min="8966" max="8966" width="1.25" style="19" customWidth="1"/>
    <col min="8967" max="9216" width="9" style="19"/>
    <col min="9217" max="9217" width="1.25" style="19" customWidth="1"/>
    <col min="9218" max="9218" width="25.625" style="19" customWidth="1"/>
    <col min="9219" max="9219" width="19.75" style="19" customWidth="1"/>
    <col min="9220" max="9220" width="38.625" style="19" customWidth="1"/>
    <col min="9221" max="9221" width="2.625" style="19" customWidth="1"/>
    <col min="9222" max="9222" width="1.25" style="19" customWidth="1"/>
    <col min="9223" max="9472" width="9" style="19"/>
    <col min="9473" max="9473" width="1.25" style="19" customWidth="1"/>
    <col min="9474" max="9474" width="25.625" style="19" customWidth="1"/>
    <col min="9475" max="9475" width="19.75" style="19" customWidth="1"/>
    <col min="9476" max="9476" width="38.625" style="19" customWidth="1"/>
    <col min="9477" max="9477" width="2.625" style="19" customWidth="1"/>
    <col min="9478" max="9478" width="1.25" style="19" customWidth="1"/>
    <col min="9479" max="9728" width="9" style="19"/>
    <col min="9729" max="9729" width="1.25" style="19" customWidth="1"/>
    <col min="9730" max="9730" width="25.625" style="19" customWidth="1"/>
    <col min="9731" max="9731" width="19.75" style="19" customWidth="1"/>
    <col min="9732" max="9732" width="38.625" style="19" customWidth="1"/>
    <col min="9733" max="9733" width="2.625" style="19" customWidth="1"/>
    <col min="9734" max="9734" width="1.25" style="19" customWidth="1"/>
    <col min="9735" max="9984" width="9" style="19"/>
    <col min="9985" max="9985" width="1.25" style="19" customWidth="1"/>
    <col min="9986" max="9986" width="25.625" style="19" customWidth="1"/>
    <col min="9987" max="9987" width="19.75" style="19" customWidth="1"/>
    <col min="9988" max="9988" width="38.625" style="19" customWidth="1"/>
    <col min="9989" max="9989" width="2.625" style="19" customWidth="1"/>
    <col min="9990" max="9990" width="1.25" style="19" customWidth="1"/>
    <col min="9991" max="10240" width="9" style="19"/>
    <col min="10241" max="10241" width="1.25" style="19" customWidth="1"/>
    <col min="10242" max="10242" width="25.625" style="19" customWidth="1"/>
    <col min="10243" max="10243" width="19.75" style="19" customWidth="1"/>
    <col min="10244" max="10244" width="38.625" style="19" customWidth="1"/>
    <col min="10245" max="10245" width="2.625" style="19" customWidth="1"/>
    <col min="10246" max="10246" width="1.25" style="19" customWidth="1"/>
    <col min="10247" max="10496" width="9" style="19"/>
    <col min="10497" max="10497" width="1.25" style="19" customWidth="1"/>
    <col min="10498" max="10498" width="25.625" style="19" customWidth="1"/>
    <col min="10499" max="10499" width="19.75" style="19" customWidth="1"/>
    <col min="10500" max="10500" width="38.625" style="19" customWidth="1"/>
    <col min="10501" max="10501" width="2.625" style="19" customWidth="1"/>
    <col min="10502" max="10502" width="1.25" style="19" customWidth="1"/>
    <col min="10503" max="10752" width="9" style="19"/>
    <col min="10753" max="10753" width="1.25" style="19" customWidth="1"/>
    <col min="10754" max="10754" width="25.625" style="19" customWidth="1"/>
    <col min="10755" max="10755" width="19.75" style="19" customWidth="1"/>
    <col min="10756" max="10756" width="38.625" style="19" customWidth="1"/>
    <col min="10757" max="10757" width="2.625" style="19" customWidth="1"/>
    <col min="10758" max="10758" width="1.25" style="19" customWidth="1"/>
    <col min="10759" max="11008" width="9" style="19"/>
    <col min="11009" max="11009" width="1.25" style="19" customWidth="1"/>
    <col min="11010" max="11010" width="25.625" style="19" customWidth="1"/>
    <col min="11011" max="11011" width="19.75" style="19" customWidth="1"/>
    <col min="11012" max="11012" width="38.625" style="19" customWidth="1"/>
    <col min="11013" max="11013" width="2.625" style="19" customWidth="1"/>
    <col min="11014" max="11014" width="1.25" style="19" customWidth="1"/>
    <col min="11015" max="11264" width="9" style="19"/>
    <col min="11265" max="11265" width="1.25" style="19" customWidth="1"/>
    <col min="11266" max="11266" width="25.625" style="19" customWidth="1"/>
    <col min="11267" max="11267" width="19.75" style="19" customWidth="1"/>
    <col min="11268" max="11268" width="38.625" style="19" customWidth="1"/>
    <col min="11269" max="11269" width="2.625" style="19" customWidth="1"/>
    <col min="11270" max="11270" width="1.25" style="19" customWidth="1"/>
    <col min="11271" max="11520" width="9" style="19"/>
    <col min="11521" max="11521" width="1.25" style="19" customWidth="1"/>
    <col min="11522" max="11522" width="25.625" style="19" customWidth="1"/>
    <col min="11523" max="11523" width="19.75" style="19" customWidth="1"/>
    <col min="11524" max="11524" width="38.625" style="19" customWidth="1"/>
    <col min="11525" max="11525" width="2.625" style="19" customWidth="1"/>
    <col min="11526" max="11526" width="1.25" style="19" customWidth="1"/>
    <col min="11527" max="11776" width="9" style="19"/>
    <col min="11777" max="11777" width="1.25" style="19" customWidth="1"/>
    <col min="11778" max="11778" width="25.625" style="19" customWidth="1"/>
    <col min="11779" max="11779" width="19.75" style="19" customWidth="1"/>
    <col min="11780" max="11780" width="38.625" style="19" customWidth="1"/>
    <col min="11781" max="11781" width="2.625" style="19" customWidth="1"/>
    <col min="11782" max="11782" width="1.25" style="19" customWidth="1"/>
    <col min="11783" max="12032" width="9" style="19"/>
    <col min="12033" max="12033" width="1.25" style="19" customWidth="1"/>
    <col min="12034" max="12034" width="25.625" style="19" customWidth="1"/>
    <col min="12035" max="12035" width="19.75" style="19" customWidth="1"/>
    <col min="12036" max="12036" width="38.625" style="19" customWidth="1"/>
    <col min="12037" max="12037" width="2.625" style="19" customWidth="1"/>
    <col min="12038" max="12038" width="1.25" style="19" customWidth="1"/>
    <col min="12039" max="12288" width="9" style="19"/>
    <col min="12289" max="12289" width="1.25" style="19" customWidth="1"/>
    <col min="12290" max="12290" width="25.625" style="19" customWidth="1"/>
    <col min="12291" max="12291" width="19.75" style="19" customWidth="1"/>
    <col min="12292" max="12292" width="38.625" style="19" customWidth="1"/>
    <col min="12293" max="12293" width="2.625" style="19" customWidth="1"/>
    <col min="12294" max="12294" width="1.25" style="19" customWidth="1"/>
    <col min="12295" max="12544" width="9" style="19"/>
    <col min="12545" max="12545" width="1.25" style="19" customWidth="1"/>
    <col min="12546" max="12546" width="25.625" style="19" customWidth="1"/>
    <col min="12547" max="12547" width="19.75" style="19" customWidth="1"/>
    <col min="12548" max="12548" width="38.625" style="19" customWidth="1"/>
    <col min="12549" max="12549" width="2.625" style="19" customWidth="1"/>
    <col min="12550" max="12550" width="1.25" style="19" customWidth="1"/>
    <col min="12551" max="12800" width="9" style="19"/>
    <col min="12801" max="12801" width="1.25" style="19" customWidth="1"/>
    <col min="12802" max="12802" width="25.625" style="19" customWidth="1"/>
    <col min="12803" max="12803" width="19.75" style="19" customWidth="1"/>
    <col min="12804" max="12804" width="38.625" style="19" customWidth="1"/>
    <col min="12805" max="12805" width="2.625" style="19" customWidth="1"/>
    <col min="12806" max="12806" width="1.25" style="19" customWidth="1"/>
    <col min="12807" max="13056" width="9" style="19"/>
    <col min="13057" max="13057" width="1.25" style="19" customWidth="1"/>
    <col min="13058" max="13058" width="25.625" style="19" customWidth="1"/>
    <col min="13059" max="13059" width="19.75" style="19" customWidth="1"/>
    <col min="13060" max="13060" width="38.625" style="19" customWidth="1"/>
    <col min="13061" max="13061" width="2.625" style="19" customWidth="1"/>
    <col min="13062" max="13062" width="1.25" style="19" customWidth="1"/>
    <col min="13063" max="13312" width="9" style="19"/>
    <col min="13313" max="13313" width="1.25" style="19" customWidth="1"/>
    <col min="13314" max="13314" width="25.625" style="19" customWidth="1"/>
    <col min="13315" max="13315" width="19.75" style="19" customWidth="1"/>
    <col min="13316" max="13316" width="38.625" style="19" customWidth="1"/>
    <col min="13317" max="13317" width="2.625" style="19" customWidth="1"/>
    <col min="13318" max="13318" width="1.25" style="19" customWidth="1"/>
    <col min="13319" max="13568" width="9" style="19"/>
    <col min="13569" max="13569" width="1.25" style="19" customWidth="1"/>
    <col min="13570" max="13570" width="25.625" style="19" customWidth="1"/>
    <col min="13571" max="13571" width="19.75" style="19" customWidth="1"/>
    <col min="13572" max="13572" width="38.625" style="19" customWidth="1"/>
    <col min="13573" max="13573" width="2.625" style="19" customWidth="1"/>
    <col min="13574" max="13574" width="1.25" style="19" customWidth="1"/>
    <col min="13575" max="13824" width="9" style="19"/>
    <col min="13825" max="13825" width="1.25" style="19" customWidth="1"/>
    <col min="13826" max="13826" width="25.625" style="19" customWidth="1"/>
    <col min="13827" max="13827" width="19.75" style="19" customWidth="1"/>
    <col min="13828" max="13828" width="38.625" style="19" customWidth="1"/>
    <col min="13829" max="13829" width="2.625" style="19" customWidth="1"/>
    <col min="13830" max="13830" width="1.25" style="19" customWidth="1"/>
    <col min="13831" max="14080" width="9" style="19"/>
    <col min="14081" max="14081" width="1.25" style="19" customWidth="1"/>
    <col min="14082" max="14082" width="25.625" style="19" customWidth="1"/>
    <col min="14083" max="14083" width="19.75" style="19" customWidth="1"/>
    <col min="14084" max="14084" width="38.625" style="19" customWidth="1"/>
    <col min="14085" max="14085" width="2.625" style="19" customWidth="1"/>
    <col min="14086" max="14086" width="1.25" style="19" customWidth="1"/>
    <col min="14087" max="14336" width="9" style="19"/>
    <col min="14337" max="14337" width="1.25" style="19" customWidth="1"/>
    <col min="14338" max="14338" width="25.625" style="19" customWidth="1"/>
    <col min="14339" max="14339" width="19.75" style="19" customWidth="1"/>
    <col min="14340" max="14340" width="38.625" style="19" customWidth="1"/>
    <col min="14341" max="14341" width="2.625" style="19" customWidth="1"/>
    <col min="14342" max="14342" width="1.25" style="19" customWidth="1"/>
    <col min="14343" max="14592" width="9" style="19"/>
    <col min="14593" max="14593" width="1.25" style="19" customWidth="1"/>
    <col min="14594" max="14594" width="25.625" style="19" customWidth="1"/>
    <col min="14595" max="14595" width="19.75" style="19" customWidth="1"/>
    <col min="14596" max="14596" width="38.625" style="19" customWidth="1"/>
    <col min="14597" max="14597" width="2.625" style="19" customWidth="1"/>
    <col min="14598" max="14598" width="1.25" style="19" customWidth="1"/>
    <col min="14599" max="14848" width="9" style="19"/>
    <col min="14849" max="14849" width="1.25" style="19" customWidth="1"/>
    <col min="14850" max="14850" width="25.625" style="19" customWidth="1"/>
    <col min="14851" max="14851" width="19.75" style="19" customWidth="1"/>
    <col min="14852" max="14852" width="38.625" style="19" customWidth="1"/>
    <col min="14853" max="14853" width="2.625" style="19" customWidth="1"/>
    <col min="14854" max="14854" width="1.25" style="19" customWidth="1"/>
    <col min="14855" max="15104" width="9" style="19"/>
    <col min="15105" max="15105" width="1.25" style="19" customWidth="1"/>
    <col min="15106" max="15106" width="25.625" style="19" customWidth="1"/>
    <col min="15107" max="15107" width="19.75" style="19" customWidth="1"/>
    <col min="15108" max="15108" width="38.625" style="19" customWidth="1"/>
    <col min="15109" max="15109" width="2.625" style="19" customWidth="1"/>
    <col min="15110" max="15110" width="1.25" style="19" customWidth="1"/>
    <col min="15111" max="15360" width="9" style="19"/>
    <col min="15361" max="15361" width="1.25" style="19" customWidth="1"/>
    <col min="15362" max="15362" width="25.625" style="19" customWidth="1"/>
    <col min="15363" max="15363" width="19.75" style="19" customWidth="1"/>
    <col min="15364" max="15364" width="38.625" style="19" customWidth="1"/>
    <col min="15365" max="15365" width="2.625" style="19" customWidth="1"/>
    <col min="15366" max="15366" width="1.25" style="19" customWidth="1"/>
    <col min="15367" max="15616" width="9" style="19"/>
    <col min="15617" max="15617" width="1.25" style="19" customWidth="1"/>
    <col min="15618" max="15618" width="25.625" style="19" customWidth="1"/>
    <col min="15619" max="15619" width="19.75" style="19" customWidth="1"/>
    <col min="15620" max="15620" width="38.625" style="19" customWidth="1"/>
    <col min="15621" max="15621" width="2.625" style="19" customWidth="1"/>
    <col min="15622" max="15622" width="1.25" style="19" customWidth="1"/>
    <col min="15623" max="15872" width="9" style="19"/>
    <col min="15873" max="15873" width="1.25" style="19" customWidth="1"/>
    <col min="15874" max="15874" width="25.625" style="19" customWidth="1"/>
    <col min="15875" max="15875" width="19.75" style="19" customWidth="1"/>
    <col min="15876" max="15876" width="38.625" style="19" customWidth="1"/>
    <col min="15877" max="15877" width="2.625" style="19" customWidth="1"/>
    <col min="15878" max="15878" width="1.25" style="19" customWidth="1"/>
    <col min="15879" max="16128" width="9" style="19"/>
    <col min="16129" max="16129" width="1.25" style="19" customWidth="1"/>
    <col min="16130" max="16130" width="25.625" style="19" customWidth="1"/>
    <col min="16131" max="16131" width="19.75" style="19" customWidth="1"/>
    <col min="16132" max="16132" width="38.625" style="19" customWidth="1"/>
    <col min="16133" max="16133" width="2.625" style="19" customWidth="1"/>
    <col min="16134" max="16134" width="1.25" style="19" customWidth="1"/>
    <col min="16135" max="16384" width="9" style="19"/>
  </cols>
  <sheetData>
    <row r="1" spans="2:7" ht="5.0999999999999996" customHeight="1"/>
    <row r="2" spans="2:7" ht="18.75" customHeight="1">
      <c r="B2" s="5" t="s">
        <v>2</v>
      </c>
      <c r="C2" s="5"/>
      <c r="D2" s="6" t="s">
        <v>3</v>
      </c>
      <c r="E2" s="5"/>
    </row>
    <row r="3" spans="2:7" ht="14.25" customHeight="1">
      <c r="B3" s="7"/>
      <c r="C3" s="7"/>
      <c r="D3" s="7"/>
      <c r="E3" s="7"/>
    </row>
    <row r="4" spans="2:7" ht="50.1" customHeight="1">
      <c r="B4" s="200" t="s">
        <v>4</v>
      </c>
      <c r="C4" s="200"/>
      <c r="D4" s="200"/>
      <c r="E4" s="200"/>
      <c r="F4" s="20"/>
      <c r="G4" s="8"/>
    </row>
    <row r="5" spans="2:7" ht="44.25" customHeight="1">
      <c r="B5" s="9"/>
      <c r="C5" s="9"/>
      <c r="D5" s="9"/>
      <c r="E5" s="4"/>
    </row>
    <row r="6" spans="2:7" ht="24.75" customHeight="1">
      <c r="B6" s="9"/>
      <c r="C6" s="9"/>
      <c r="D6" s="201" t="s">
        <v>5</v>
      </c>
      <c r="E6" s="201"/>
    </row>
    <row r="7" spans="2:7" ht="24.75" customHeight="1">
      <c r="B7" s="9"/>
      <c r="C7" s="9"/>
      <c r="D7" s="202" t="s">
        <v>6</v>
      </c>
      <c r="E7" s="202"/>
    </row>
    <row r="8" spans="2:7" ht="48" customHeight="1">
      <c r="B8" s="9"/>
      <c r="C8" s="9"/>
      <c r="D8" s="9"/>
      <c r="E8" s="4"/>
    </row>
    <row r="9" spans="2:7" ht="31.5" customHeight="1">
      <c r="B9" s="203" t="s">
        <v>7</v>
      </c>
      <c r="C9" s="203"/>
      <c r="D9" s="203"/>
      <c r="E9" s="204"/>
      <c r="F9" s="17"/>
      <c r="G9" s="17"/>
    </row>
    <row r="10" spans="2:7" ht="24.75" customHeight="1">
      <c r="B10" s="9"/>
      <c r="C10" s="9"/>
      <c r="D10" s="9"/>
      <c r="E10" s="4"/>
    </row>
    <row r="11" spans="2:7" ht="24" customHeight="1">
      <c r="B11" s="205" t="s">
        <v>8</v>
      </c>
      <c r="C11" s="206"/>
      <c r="D11" s="205"/>
      <c r="E11" s="206"/>
      <c r="F11" s="21"/>
      <c r="G11" s="18"/>
    </row>
    <row r="12" spans="2:7" ht="15" customHeight="1">
      <c r="B12" s="9"/>
      <c r="C12" s="9"/>
      <c r="D12" s="9"/>
      <c r="E12" s="4"/>
    </row>
    <row r="13" spans="2:7" ht="24.75" customHeight="1">
      <c r="B13" s="207" t="s">
        <v>9</v>
      </c>
      <c r="C13" s="208"/>
      <c r="D13" s="207"/>
      <c r="E13" s="208"/>
      <c r="F13" s="22"/>
      <c r="G13" s="16"/>
    </row>
    <row r="14" spans="2:7" ht="15" customHeight="1">
      <c r="B14" s="9"/>
      <c r="C14" s="9"/>
      <c r="D14" s="9"/>
      <c r="E14" s="4"/>
    </row>
    <row r="15" spans="2:7" ht="18.75" customHeight="1">
      <c r="B15" s="194" t="s">
        <v>10</v>
      </c>
      <c r="C15" s="195"/>
      <c r="D15" s="194"/>
      <c r="E15" s="195"/>
      <c r="F15" s="23"/>
      <c r="G15" s="10"/>
    </row>
    <row r="16" spans="2:7" ht="15.75" customHeight="1">
      <c r="B16" s="9"/>
      <c r="C16" s="9"/>
      <c r="D16" s="9"/>
      <c r="E16" s="4"/>
    </row>
    <row r="17" spans="2:7" ht="20.25" customHeight="1">
      <c r="B17" s="9"/>
      <c r="C17" s="196" t="s">
        <v>11</v>
      </c>
      <c r="D17" s="180" t="s">
        <v>12</v>
      </c>
      <c r="E17" s="4"/>
    </row>
    <row r="18" spans="2:7" ht="40.5" customHeight="1">
      <c r="B18" s="9"/>
      <c r="C18" s="197"/>
      <c r="D18" s="181"/>
      <c r="E18" s="4"/>
    </row>
    <row r="19" spans="2:7" ht="51" customHeight="1">
      <c r="B19" s="9"/>
      <c r="C19" s="24" t="s">
        <v>13</v>
      </c>
      <c r="D19" s="182"/>
      <c r="E19" s="4"/>
    </row>
    <row r="20" spans="2:7" ht="57" customHeight="1">
      <c r="B20" s="9"/>
      <c r="C20" s="15" t="s">
        <v>14</v>
      </c>
      <c r="D20" s="183"/>
      <c r="E20" s="4"/>
    </row>
    <row r="21" spans="2:7" ht="35.25" customHeight="1">
      <c r="B21" s="9"/>
      <c r="C21" s="11" t="s">
        <v>15</v>
      </c>
      <c r="D21" s="184"/>
      <c r="E21" s="4"/>
    </row>
    <row r="22" spans="2:7" ht="22.5" customHeight="1">
      <c r="B22" s="9"/>
      <c r="C22" s="14"/>
      <c r="D22" s="12"/>
      <c r="E22" s="4"/>
    </row>
    <row r="23" spans="2:7" ht="22.5" customHeight="1">
      <c r="B23" s="9"/>
      <c r="C23" s="13" t="s">
        <v>16</v>
      </c>
      <c r="D23" s="185"/>
      <c r="E23" s="4"/>
    </row>
    <row r="24" spans="2:7" ht="26.25" customHeight="1">
      <c r="B24" s="9"/>
      <c r="C24" s="14" t="s">
        <v>17</v>
      </c>
      <c r="D24" s="185"/>
      <c r="E24" s="4"/>
    </row>
    <row r="25" spans="2:7" ht="26.25" customHeight="1">
      <c r="B25" s="9"/>
      <c r="C25" s="14" t="s">
        <v>18</v>
      </c>
      <c r="D25" s="186" t="s">
        <v>19</v>
      </c>
      <c r="E25" s="4"/>
    </row>
    <row r="26" spans="2:7" ht="26.25" customHeight="1">
      <c r="B26" s="9"/>
      <c r="C26" s="14" t="s">
        <v>20</v>
      </c>
      <c r="D26" s="186" t="s">
        <v>19</v>
      </c>
      <c r="E26" s="4"/>
    </row>
    <row r="27" spans="2:7" ht="23.25" customHeight="1">
      <c r="B27" s="9"/>
      <c r="C27" s="9"/>
      <c r="D27" s="9"/>
      <c r="E27" s="4"/>
    </row>
    <row r="28" spans="2:7" ht="23.25" customHeight="1">
      <c r="B28" s="198" t="s">
        <v>21</v>
      </c>
      <c r="C28" s="199"/>
      <c r="D28" s="198"/>
      <c r="E28" s="199"/>
      <c r="F28" s="22"/>
      <c r="G28" s="16"/>
    </row>
    <row r="29" spans="2:7">
      <c r="B29" s="4"/>
      <c r="C29" s="4"/>
      <c r="D29" s="4"/>
      <c r="E29" s="4"/>
    </row>
    <row r="30" spans="2:7" ht="5.0999999999999996" customHeight="1"/>
  </sheetData>
  <sheetProtection algorithmName="SHA-512" hashValue="amczGHFOaOnyNfRKjAgxo61Gf5LsNr6HkhB7i+onb1AZtHeQ5Kmau9cjmB00G23i74UP1h/FvOh13A8YdwzrYw==" saltValue="Oej1MMAYLiDKDm5pcBqhXg=="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B00-000000000000}"/>
  </dataValidations>
  <printOptions horizontalCentered="1"/>
  <pageMargins left="0.78740157480314965" right="0.59055118110236227" top="0.94488188976377963" bottom="0.74803149606299213" header="0" footer="0"/>
  <pageSetup paperSize="9" scale="9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073C4-B09E-47DE-BDA3-C4C69BF547B9}">
  <sheetPr transitionEvaluation="1">
    <tabColor rgb="FFFFFF00"/>
    <pageSetUpPr fitToPage="1"/>
  </sheetPr>
  <dimension ref="A1:AO309"/>
  <sheetViews>
    <sheetView showGridLines="0" view="pageBreakPreview" zoomScale="90" zoomScaleNormal="100" zoomScaleSheetLayoutView="90" zoomScalePageLayoutView="90" workbookViewId="0">
      <selection activeCell="E6" sqref="E6"/>
    </sheetView>
  </sheetViews>
  <sheetFormatPr defaultColWidth="9" defaultRowHeight="15.75"/>
  <cols>
    <col min="1" max="1" width="1.125" style="31" customWidth="1"/>
    <col min="2" max="2" width="2.375" style="31" customWidth="1"/>
    <col min="3" max="3" width="9.375" style="31" customWidth="1"/>
    <col min="4" max="4" width="14.125" style="31" customWidth="1"/>
    <col min="5" max="5" width="6.625" style="31" customWidth="1"/>
    <col min="6" max="10" width="5.625" style="31" customWidth="1"/>
    <col min="11" max="11" width="6.625" style="31" customWidth="1"/>
    <col min="12" max="15" width="5.625" style="31" customWidth="1"/>
    <col min="16" max="16" width="5.75" style="31" customWidth="1"/>
    <col min="17" max="20" width="5.625" style="31" customWidth="1"/>
    <col min="21" max="21" width="8.625" style="31" customWidth="1"/>
    <col min="22" max="22" width="18.375" style="31" hidden="1" customWidth="1"/>
    <col min="23" max="23" width="0" style="31" hidden="1" customWidth="1"/>
    <col min="24" max="16384" width="9" style="31"/>
  </cols>
  <sheetData>
    <row r="1" spans="1:41" ht="16.5">
      <c r="A1" s="102" t="s">
        <v>392</v>
      </c>
      <c r="B1" s="102"/>
      <c r="C1" s="102"/>
      <c r="D1" s="102"/>
      <c r="E1" s="36"/>
      <c r="F1" s="36"/>
      <c r="G1" s="36"/>
      <c r="H1" s="36"/>
      <c r="I1" s="36"/>
      <c r="J1" s="36"/>
      <c r="K1" s="36"/>
      <c r="L1" s="36"/>
      <c r="M1" s="430" t="s">
        <v>335</v>
      </c>
      <c r="N1" s="430"/>
      <c r="O1" s="430"/>
      <c r="P1" s="430"/>
      <c r="Q1" s="430"/>
      <c r="R1" s="430"/>
      <c r="S1" s="430"/>
      <c r="T1" s="430"/>
      <c r="U1" s="430"/>
    </row>
    <row r="2" spans="1:41" ht="21.75" customHeight="1">
      <c r="B2" s="431" t="s">
        <v>390</v>
      </c>
      <c r="C2" s="431"/>
      <c r="D2" s="431"/>
      <c r="E2" s="431"/>
      <c r="F2" s="431"/>
      <c r="G2" s="431"/>
      <c r="H2" s="431"/>
      <c r="I2" s="431"/>
      <c r="J2" s="431"/>
      <c r="K2" s="431"/>
      <c r="L2" s="431"/>
      <c r="M2" s="431"/>
      <c r="N2" s="431"/>
      <c r="O2" s="431"/>
      <c r="P2" s="431"/>
      <c r="Q2" s="431"/>
      <c r="R2" s="431"/>
      <c r="S2" s="431"/>
      <c r="T2" s="431"/>
      <c r="U2" s="431"/>
    </row>
    <row r="3" spans="1:41" ht="6" customHeight="1">
      <c r="B3" s="432"/>
      <c r="C3" s="432"/>
      <c r="D3" s="432"/>
      <c r="E3" s="432"/>
      <c r="F3" s="432"/>
      <c r="G3" s="432"/>
      <c r="H3" s="432"/>
      <c r="I3" s="432"/>
      <c r="J3" s="432"/>
      <c r="K3" s="432"/>
      <c r="L3" s="432"/>
      <c r="M3" s="432"/>
      <c r="N3" s="432"/>
      <c r="O3" s="432"/>
      <c r="P3" s="432"/>
      <c r="Q3" s="432"/>
      <c r="R3" s="432"/>
      <c r="S3" s="432"/>
      <c r="T3" s="432"/>
      <c r="U3" s="432"/>
    </row>
    <row r="4" spans="1:41" ht="6" customHeight="1" thickBot="1">
      <c r="B4" s="432"/>
      <c r="C4" s="432"/>
      <c r="D4" s="432"/>
      <c r="E4" s="432"/>
      <c r="F4" s="432"/>
      <c r="G4" s="432"/>
      <c r="H4" s="432"/>
      <c r="I4" s="432"/>
      <c r="J4" s="432"/>
      <c r="K4" s="432"/>
      <c r="L4" s="432"/>
      <c r="M4" s="432"/>
      <c r="N4" s="432"/>
      <c r="O4" s="432"/>
      <c r="P4" s="432"/>
      <c r="Q4" s="432"/>
      <c r="R4" s="432"/>
      <c r="S4" s="432"/>
      <c r="T4" s="432"/>
      <c r="U4" s="432"/>
    </row>
    <row r="5" spans="1:41" ht="20.100000000000001" customHeight="1" thickTop="1">
      <c r="E5" s="433" t="s">
        <v>22</v>
      </c>
      <c r="F5" s="433"/>
      <c r="G5" s="434" t="s">
        <v>23</v>
      </c>
      <c r="H5" s="434"/>
      <c r="I5" s="434"/>
      <c r="J5" s="434"/>
      <c r="K5" s="434"/>
      <c r="L5" s="434"/>
      <c r="M5" s="434"/>
      <c r="O5" s="435" t="s">
        <v>25</v>
      </c>
      <c r="P5" s="436"/>
      <c r="Q5" s="439" t="s">
        <v>334</v>
      </c>
      <c r="R5" s="439"/>
      <c r="S5" s="439"/>
      <c r="T5" s="439"/>
      <c r="U5" s="440"/>
    </row>
    <row r="6" spans="1:41" ht="24.95" customHeight="1" thickBot="1">
      <c r="B6" s="399" t="s">
        <v>24</v>
      </c>
      <c r="C6" s="400"/>
      <c r="D6" s="400"/>
      <c r="E6" s="101"/>
      <c r="F6" s="100"/>
      <c r="G6" s="98"/>
      <c r="H6" s="99"/>
      <c r="I6" s="99"/>
      <c r="J6" s="99"/>
      <c r="K6" s="99"/>
      <c r="L6" s="98"/>
      <c r="M6" s="152"/>
      <c r="N6" s="97"/>
      <c r="O6" s="437"/>
      <c r="P6" s="438"/>
      <c r="Q6" s="441"/>
      <c r="R6" s="441"/>
      <c r="S6" s="441"/>
      <c r="T6" s="441"/>
      <c r="U6" s="442"/>
    </row>
    <row r="7" spans="1:41" ht="24.95" customHeight="1" thickTop="1">
      <c r="B7" s="321" t="s">
        <v>26</v>
      </c>
      <c r="C7" s="321"/>
      <c r="D7" s="321"/>
      <c r="E7" s="424"/>
      <c r="F7" s="425"/>
      <c r="G7" s="425"/>
      <c r="H7" s="425"/>
      <c r="I7" s="425"/>
      <c r="J7" s="425"/>
      <c r="K7" s="425"/>
      <c r="L7" s="425"/>
      <c r="M7" s="426"/>
      <c r="N7" s="43"/>
      <c r="O7" s="43"/>
      <c r="P7" s="43"/>
      <c r="Q7" s="43"/>
      <c r="R7" s="43"/>
      <c r="S7" s="43"/>
      <c r="T7" s="43"/>
      <c r="U7" s="43"/>
    </row>
    <row r="8" spans="1:41" ht="24.95" customHeight="1">
      <c r="B8" s="321" t="s">
        <v>27</v>
      </c>
      <c r="C8" s="321"/>
      <c r="D8" s="321"/>
      <c r="E8" s="427" t="s">
        <v>28</v>
      </c>
      <c r="F8" s="427"/>
      <c r="G8" s="427"/>
      <c r="H8" s="427"/>
      <c r="I8" s="427"/>
      <c r="J8" s="427"/>
      <c r="K8" s="427"/>
      <c r="L8" s="427" t="s">
        <v>333</v>
      </c>
      <c r="M8" s="427"/>
      <c r="N8" s="427"/>
      <c r="O8" s="427"/>
      <c r="P8" s="427"/>
      <c r="Q8" s="427"/>
      <c r="R8" s="428" t="s">
        <v>332</v>
      </c>
      <c r="S8" s="429"/>
      <c r="T8" s="429"/>
      <c r="U8" s="429"/>
      <c r="V8" s="31">
        <v>0</v>
      </c>
    </row>
    <row r="9" spans="1:41" ht="11.1" customHeight="1">
      <c r="B9" s="41"/>
      <c r="C9" s="41"/>
      <c r="D9" s="41"/>
      <c r="E9" s="139"/>
      <c r="F9" s="139"/>
      <c r="G9" s="139"/>
      <c r="H9" s="139"/>
      <c r="I9" s="139"/>
      <c r="J9" s="423" t="s">
        <v>331</v>
      </c>
      <c r="K9" s="423"/>
      <c r="L9" s="423"/>
      <c r="M9" s="423"/>
      <c r="N9" s="423"/>
      <c r="O9" s="423"/>
      <c r="P9" s="423"/>
      <c r="Q9" s="423"/>
      <c r="R9" s="423"/>
      <c r="S9" s="423"/>
      <c r="T9" s="423"/>
      <c r="U9" s="139"/>
    </row>
    <row r="10" spans="1:41" ht="24.95" customHeight="1">
      <c r="B10" s="215" t="s">
        <v>29</v>
      </c>
      <c r="C10" s="215"/>
      <c r="D10" s="215"/>
      <c r="E10" s="215"/>
      <c r="F10" s="215"/>
      <c r="G10" s="215"/>
      <c r="H10" s="375"/>
      <c r="I10" s="218"/>
      <c r="J10" s="219"/>
      <c r="K10" s="220"/>
      <c r="L10" s="139"/>
      <c r="M10" s="139"/>
      <c r="N10" s="139"/>
      <c r="O10" s="139"/>
      <c r="P10" s="139"/>
      <c r="Q10" s="139"/>
      <c r="R10" s="139"/>
      <c r="S10" s="139"/>
      <c r="T10" s="139"/>
      <c r="U10" s="139"/>
    </row>
    <row r="11" spans="1:41" ht="17.25" customHeight="1">
      <c r="C11" s="96" t="s">
        <v>30</v>
      </c>
      <c r="D11" s="94"/>
      <c r="E11" s="94"/>
      <c r="F11" s="94"/>
      <c r="G11" s="95"/>
      <c r="H11" s="94" t="s">
        <v>330</v>
      </c>
      <c r="I11" s="94"/>
      <c r="J11" s="94"/>
      <c r="K11" s="94"/>
      <c r="L11" s="94"/>
      <c r="M11" s="95"/>
      <c r="N11" s="94" t="s">
        <v>31</v>
      </c>
      <c r="O11" s="94"/>
      <c r="P11" s="94"/>
      <c r="Q11" s="94"/>
      <c r="R11" s="95"/>
      <c r="S11" s="94" t="s">
        <v>32</v>
      </c>
      <c r="T11" s="94"/>
      <c r="U11" s="93"/>
    </row>
    <row r="12" spans="1:41" ht="17.25" customHeight="1">
      <c r="C12" s="92" t="s">
        <v>329</v>
      </c>
      <c r="D12" s="53"/>
      <c r="E12" s="53"/>
      <c r="F12" s="53"/>
      <c r="H12" s="53" t="s">
        <v>33</v>
      </c>
      <c r="I12" s="53"/>
      <c r="J12" s="53"/>
      <c r="K12" s="53"/>
      <c r="L12" s="53"/>
      <c r="N12" s="53" t="s">
        <v>34</v>
      </c>
      <c r="O12" s="53"/>
      <c r="P12" s="53"/>
      <c r="Q12" s="53"/>
      <c r="S12" s="53" t="s">
        <v>328</v>
      </c>
      <c r="T12" s="53"/>
      <c r="U12" s="91"/>
    </row>
    <row r="13" spans="1:41" ht="17.25" customHeight="1">
      <c r="C13" s="92" t="s">
        <v>327</v>
      </c>
      <c r="D13" s="53"/>
      <c r="E13" s="53"/>
      <c r="F13" s="53"/>
      <c r="H13" s="53" t="s">
        <v>35</v>
      </c>
      <c r="I13" s="53"/>
      <c r="J13" s="53"/>
      <c r="K13" s="53"/>
      <c r="L13" s="53"/>
      <c r="N13" s="53" t="s">
        <v>36</v>
      </c>
      <c r="O13" s="53"/>
      <c r="P13" s="53"/>
      <c r="Q13" s="53"/>
      <c r="R13" s="53"/>
      <c r="S13" s="53"/>
      <c r="T13" s="53"/>
      <c r="U13" s="91"/>
      <c r="V13" s="53"/>
    </row>
    <row r="14" spans="1:41" ht="17.25" customHeight="1">
      <c r="C14" s="92" t="s">
        <v>326</v>
      </c>
      <c r="D14" s="53"/>
      <c r="E14" s="53"/>
      <c r="F14" s="53"/>
      <c r="H14" s="53" t="s">
        <v>37</v>
      </c>
      <c r="I14" s="53"/>
      <c r="J14" s="53"/>
      <c r="K14" s="53"/>
      <c r="L14" s="53"/>
      <c r="N14" s="53" t="s">
        <v>325</v>
      </c>
      <c r="O14" s="53"/>
      <c r="P14" s="53"/>
      <c r="Q14" s="53"/>
      <c r="R14" s="53"/>
      <c r="S14" s="53"/>
      <c r="T14" s="53"/>
      <c r="U14" s="91"/>
    </row>
    <row r="15" spans="1:41" ht="17.25" customHeight="1">
      <c r="C15" s="90" t="s">
        <v>324</v>
      </c>
      <c r="D15" s="88"/>
      <c r="E15" s="88"/>
      <c r="F15" s="88"/>
      <c r="G15" s="89"/>
      <c r="H15" s="88" t="s">
        <v>38</v>
      </c>
      <c r="I15" s="88"/>
      <c r="J15" s="88"/>
      <c r="K15" s="88"/>
      <c r="L15" s="88"/>
      <c r="M15" s="89"/>
      <c r="N15" s="88" t="s">
        <v>323</v>
      </c>
      <c r="O15" s="88"/>
      <c r="P15" s="88"/>
      <c r="Q15" s="88"/>
      <c r="R15" s="88"/>
      <c r="S15" s="88"/>
      <c r="T15" s="87"/>
      <c r="U15" s="86"/>
      <c r="X15" s="416"/>
      <c r="Y15" s="416"/>
      <c r="Z15" s="416"/>
      <c r="AA15" s="416"/>
      <c r="AB15" s="416"/>
      <c r="AC15" s="416"/>
      <c r="AD15" s="416"/>
      <c r="AE15" s="416"/>
      <c r="AF15" s="416"/>
      <c r="AG15" s="416"/>
      <c r="AH15" s="416"/>
      <c r="AI15" s="416"/>
      <c r="AJ15" s="416"/>
      <c r="AK15" s="416"/>
      <c r="AL15" s="416"/>
      <c r="AM15" s="416"/>
      <c r="AN15" s="416"/>
      <c r="AO15" s="416"/>
    </row>
    <row r="16" spans="1:41" ht="30" customHeight="1">
      <c r="B16" s="215" t="s">
        <v>39</v>
      </c>
      <c r="C16" s="215"/>
      <c r="D16" s="215"/>
      <c r="E16" s="215"/>
      <c r="F16" s="215"/>
      <c r="G16" s="215"/>
      <c r="H16" s="215"/>
      <c r="I16" s="215"/>
      <c r="J16" s="215"/>
      <c r="K16" s="215"/>
      <c r="L16" s="215"/>
      <c r="M16" s="215"/>
      <c r="N16" s="215"/>
      <c r="O16" s="215"/>
      <c r="P16" s="215"/>
      <c r="Q16" s="215"/>
      <c r="R16" s="215"/>
      <c r="S16" s="215"/>
      <c r="T16" s="215"/>
      <c r="U16" s="215"/>
      <c r="X16" s="416"/>
      <c r="Y16" s="416"/>
      <c r="Z16" s="416"/>
      <c r="AA16" s="416"/>
      <c r="AB16" s="416"/>
      <c r="AC16" s="416"/>
      <c r="AD16" s="416"/>
      <c r="AE16" s="416"/>
      <c r="AF16" s="416"/>
      <c r="AG16" s="416"/>
      <c r="AH16" s="416"/>
      <c r="AI16" s="416"/>
      <c r="AJ16" s="416"/>
      <c r="AK16" s="416"/>
      <c r="AL16" s="416"/>
      <c r="AM16" s="416"/>
      <c r="AN16" s="416"/>
      <c r="AO16" s="416"/>
    </row>
    <row r="17" spans="1:41" ht="15" customHeight="1">
      <c r="B17" s="239"/>
      <c r="C17" s="68" t="s">
        <v>40</v>
      </c>
      <c r="D17" s="395"/>
      <c r="E17" s="395"/>
      <c r="F17" s="395"/>
      <c r="G17" s="395"/>
      <c r="H17" s="395"/>
      <c r="I17" s="395"/>
      <c r="J17" s="395"/>
      <c r="K17" s="395"/>
      <c r="L17" s="395"/>
      <c r="M17" s="395"/>
      <c r="N17" s="395"/>
      <c r="O17" s="395"/>
      <c r="P17" s="395"/>
      <c r="Q17" s="395"/>
      <c r="R17" s="395"/>
      <c r="S17" s="395"/>
      <c r="T17" s="395"/>
      <c r="U17" s="395"/>
      <c r="X17" s="416"/>
      <c r="Y17" s="416"/>
      <c r="Z17" s="416"/>
      <c r="AA17" s="416"/>
      <c r="AB17" s="416"/>
      <c r="AC17" s="416"/>
      <c r="AD17" s="416"/>
      <c r="AE17" s="416"/>
      <c r="AF17" s="416"/>
      <c r="AG17" s="416"/>
      <c r="AH17" s="416"/>
      <c r="AI17" s="416"/>
      <c r="AJ17" s="416"/>
      <c r="AK17" s="416"/>
      <c r="AL17" s="416"/>
      <c r="AM17" s="416"/>
      <c r="AN17" s="416"/>
      <c r="AO17" s="416"/>
    </row>
    <row r="18" spans="1:41" ht="15" customHeight="1">
      <c r="B18" s="239"/>
      <c r="C18" s="285" t="s">
        <v>41</v>
      </c>
      <c r="D18" s="418" t="s">
        <v>42</v>
      </c>
      <c r="E18" s="419"/>
      <c r="F18" s="419"/>
      <c r="G18" s="419"/>
      <c r="H18" s="419"/>
      <c r="I18" s="419"/>
      <c r="J18" s="419"/>
      <c r="K18" s="419"/>
      <c r="L18" s="419"/>
      <c r="M18" s="419"/>
      <c r="N18" s="419"/>
      <c r="O18" s="419"/>
      <c r="P18" s="419"/>
      <c r="Q18" s="419"/>
      <c r="R18" s="419"/>
      <c r="S18" s="419"/>
      <c r="T18" s="419"/>
      <c r="U18" s="420"/>
      <c r="X18" s="416"/>
      <c r="Y18" s="416"/>
      <c r="Z18" s="416"/>
      <c r="AA18" s="416"/>
      <c r="AB18" s="416"/>
      <c r="AC18" s="416"/>
      <c r="AD18" s="416"/>
      <c r="AE18" s="416"/>
      <c r="AF18" s="416"/>
      <c r="AG18" s="416"/>
      <c r="AH18" s="416"/>
      <c r="AI18" s="416"/>
      <c r="AJ18" s="416"/>
      <c r="AK18" s="416"/>
      <c r="AL18" s="416"/>
      <c r="AM18" s="416"/>
      <c r="AN18" s="416"/>
      <c r="AO18" s="416"/>
    </row>
    <row r="19" spans="1:41" ht="27.75" customHeight="1">
      <c r="B19" s="239"/>
      <c r="C19" s="417"/>
      <c r="D19" s="283"/>
      <c r="E19" s="284"/>
      <c r="F19" s="235" t="s">
        <v>43</v>
      </c>
      <c r="G19" s="235"/>
      <c r="H19" s="235"/>
      <c r="I19" s="284"/>
      <c r="J19" s="284"/>
      <c r="K19" s="284"/>
      <c r="L19" s="284"/>
      <c r="M19" s="284"/>
      <c r="N19" s="284"/>
      <c r="O19" s="284"/>
      <c r="P19" s="284"/>
      <c r="Q19" s="284"/>
      <c r="R19" s="284"/>
      <c r="S19" s="284"/>
      <c r="T19" s="284"/>
      <c r="U19" s="421"/>
      <c r="X19" s="416"/>
      <c r="Y19" s="416"/>
      <c r="Z19" s="416"/>
      <c r="AA19" s="416"/>
      <c r="AB19" s="416"/>
      <c r="AC19" s="416"/>
      <c r="AD19" s="416"/>
      <c r="AE19" s="416"/>
      <c r="AF19" s="416"/>
      <c r="AG19" s="416"/>
      <c r="AH19" s="416"/>
      <c r="AI19" s="416"/>
      <c r="AJ19" s="416"/>
      <c r="AK19" s="416"/>
      <c r="AL19" s="416"/>
      <c r="AM19" s="416"/>
      <c r="AN19" s="416"/>
      <c r="AO19" s="416"/>
    </row>
    <row r="20" spans="1:41" ht="15" customHeight="1">
      <c r="B20" s="239"/>
      <c r="C20" s="68" t="s">
        <v>40</v>
      </c>
      <c r="D20" s="422"/>
      <c r="E20" s="422"/>
      <c r="F20" s="422"/>
      <c r="G20" s="422"/>
      <c r="H20" s="422"/>
      <c r="I20" s="422"/>
      <c r="J20" s="422"/>
      <c r="K20" s="422"/>
      <c r="L20" s="422"/>
      <c r="M20" s="422"/>
      <c r="N20" s="422"/>
      <c r="O20" s="422"/>
      <c r="P20" s="422"/>
      <c r="Q20" s="422"/>
      <c r="R20" s="422"/>
      <c r="S20" s="422"/>
      <c r="T20" s="422"/>
      <c r="U20" s="422"/>
    </row>
    <row r="21" spans="1:41" ht="30" customHeight="1">
      <c r="B21" s="239"/>
      <c r="C21" s="135" t="s">
        <v>44</v>
      </c>
      <c r="D21" s="309"/>
      <c r="E21" s="309"/>
      <c r="F21" s="309"/>
      <c r="G21" s="309"/>
      <c r="H21" s="309"/>
      <c r="I21" s="309"/>
      <c r="J21" s="309"/>
      <c r="K21" s="309"/>
      <c r="L21" s="309"/>
      <c r="M21" s="309"/>
      <c r="N21" s="309"/>
      <c r="O21" s="309"/>
      <c r="P21" s="309"/>
      <c r="Q21" s="309"/>
      <c r="R21" s="309"/>
      <c r="S21" s="309"/>
      <c r="T21" s="309"/>
      <c r="U21" s="309"/>
    </row>
    <row r="22" spans="1:41" s="140" customFormat="1" ht="30" customHeight="1">
      <c r="B22" s="215" t="s">
        <v>45</v>
      </c>
      <c r="C22" s="215"/>
      <c r="D22" s="215"/>
      <c r="E22" s="84"/>
      <c r="F22" s="84"/>
      <c r="G22" s="84"/>
      <c r="H22" s="84"/>
      <c r="I22" s="84"/>
      <c r="J22" s="84"/>
      <c r="K22" s="84"/>
      <c r="L22" s="85"/>
      <c r="M22" s="149"/>
      <c r="N22" s="149"/>
      <c r="O22" s="149"/>
      <c r="P22" s="149"/>
      <c r="Q22" s="149"/>
      <c r="R22" s="84"/>
      <c r="S22" s="84"/>
      <c r="T22" s="84"/>
      <c r="U22" s="84"/>
    </row>
    <row r="23" spans="1:41" ht="42.75" customHeight="1">
      <c r="C23" s="135" t="s">
        <v>46</v>
      </c>
      <c r="D23" s="218"/>
      <c r="E23" s="219"/>
      <c r="F23" s="219"/>
      <c r="G23" s="219"/>
      <c r="H23" s="220"/>
      <c r="I23" s="405" t="s">
        <v>322</v>
      </c>
      <c r="J23" s="406"/>
      <c r="K23" s="407"/>
      <c r="L23" s="411" t="s">
        <v>47</v>
      </c>
      <c r="M23" s="411"/>
      <c r="N23" s="411" t="s">
        <v>48</v>
      </c>
      <c r="O23" s="411"/>
      <c r="P23" s="411" t="s">
        <v>49</v>
      </c>
      <c r="Q23" s="411"/>
      <c r="R23" s="411" t="s">
        <v>50</v>
      </c>
      <c r="S23" s="411"/>
      <c r="T23" s="411"/>
      <c r="U23" s="413"/>
    </row>
    <row r="24" spans="1:41" ht="24.95" customHeight="1">
      <c r="C24" s="415" t="s">
        <v>51</v>
      </c>
      <c r="D24" s="415"/>
      <c r="E24" s="395" t="s">
        <v>321</v>
      </c>
      <c r="F24" s="395"/>
      <c r="G24" s="395"/>
      <c r="H24" s="395"/>
      <c r="I24" s="408"/>
      <c r="J24" s="409"/>
      <c r="K24" s="410"/>
      <c r="L24" s="412"/>
      <c r="M24" s="412"/>
      <c r="N24" s="412"/>
      <c r="O24" s="412"/>
      <c r="P24" s="412"/>
      <c r="Q24" s="412"/>
      <c r="R24" s="412"/>
      <c r="S24" s="412"/>
      <c r="T24" s="412"/>
      <c r="U24" s="414"/>
      <c r="W24" s="31">
        <v>0</v>
      </c>
    </row>
    <row r="25" spans="1:41" ht="24.95" customHeight="1">
      <c r="C25" s="373" t="s">
        <v>320</v>
      </c>
      <c r="D25" s="374"/>
      <c r="E25" s="218"/>
      <c r="F25" s="219"/>
      <c r="G25" s="219"/>
      <c r="H25" s="152" t="s">
        <v>52</v>
      </c>
      <c r="I25" s="396" t="s">
        <v>319</v>
      </c>
      <c r="J25" s="397"/>
      <c r="K25" s="397"/>
      <c r="L25" s="397"/>
      <c r="M25" s="397"/>
      <c r="N25" s="397"/>
      <c r="O25" s="397"/>
      <c r="P25" s="397"/>
      <c r="Q25" s="397"/>
      <c r="R25" s="397"/>
      <c r="S25" s="397"/>
      <c r="T25" s="397"/>
      <c r="U25" s="397"/>
    </row>
    <row r="26" spans="1:41" ht="24.95" customHeight="1">
      <c r="C26" s="356" t="s">
        <v>318</v>
      </c>
      <c r="D26" s="398"/>
      <c r="E26" s="398"/>
      <c r="F26" s="398"/>
      <c r="G26" s="398"/>
      <c r="H26" s="357"/>
      <c r="I26" s="399" t="s">
        <v>41</v>
      </c>
      <c r="J26" s="400"/>
      <c r="K26" s="400"/>
      <c r="L26" s="400"/>
      <c r="M26" s="400"/>
      <c r="N26" s="400"/>
      <c r="O26" s="400"/>
      <c r="P26" s="401"/>
      <c r="Q26" s="402" t="s">
        <v>317</v>
      </c>
      <c r="R26" s="403"/>
      <c r="S26" s="403"/>
      <c r="T26" s="403"/>
      <c r="U26" s="404"/>
    </row>
    <row r="27" spans="1:41" ht="24.95" customHeight="1">
      <c r="C27" s="385"/>
      <c r="D27" s="386"/>
      <c r="E27" s="386"/>
      <c r="F27" s="386"/>
      <c r="G27" s="386"/>
      <c r="H27" s="387"/>
      <c r="I27" s="388"/>
      <c r="J27" s="389"/>
      <c r="K27" s="389"/>
      <c r="L27" s="389"/>
      <c r="M27" s="389"/>
      <c r="N27" s="389"/>
      <c r="O27" s="389"/>
      <c r="P27" s="390"/>
      <c r="Q27" s="385"/>
      <c r="R27" s="386"/>
      <c r="S27" s="386"/>
      <c r="T27" s="386"/>
      <c r="U27" s="387"/>
    </row>
    <row r="28" spans="1:41" ht="24.95" customHeight="1">
      <c r="C28" s="385"/>
      <c r="D28" s="386"/>
      <c r="E28" s="386"/>
      <c r="F28" s="386"/>
      <c r="G28" s="386"/>
      <c r="H28" s="387"/>
      <c r="I28" s="388"/>
      <c r="J28" s="389"/>
      <c r="K28" s="389"/>
      <c r="L28" s="389"/>
      <c r="M28" s="389"/>
      <c r="N28" s="389"/>
      <c r="O28" s="389"/>
      <c r="P28" s="390"/>
      <c r="Q28" s="385"/>
      <c r="R28" s="386"/>
      <c r="S28" s="386"/>
      <c r="T28" s="386"/>
      <c r="U28" s="387"/>
    </row>
    <row r="29" spans="1:41" ht="24.95" customHeight="1">
      <c r="C29" s="385"/>
      <c r="D29" s="386"/>
      <c r="E29" s="386"/>
      <c r="F29" s="386"/>
      <c r="G29" s="386"/>
      <c r="H29" s="387"/>
      <c r="I29" s="388"/>
      <c r="J29" s="389"/>
      <c r="K29" s="389"/>
      <c r="L29" s="389"/>
      <c r="M29" s="389"/>
      <c r="N29" s="389"/>
      <c r="O29" s="389"/>
      <c r="P29" s="390"/>
      <c r="Q29" s="385"/>
      <c r="R29" s="386"/>
      <c r="S29" s="386"/>
      <c r="T29" s="386"/>
      <c r="U29" s="387"/>
      <c r="X29" s="83"/>
      <c r="Y29" s="83"/>
      <c r="Z29" s="83"/>
      <c r="AA29" s="83"/>
      <c r="AB29" s="83"/>
      <c r="AC29" s="83"/>
      <c r="AD29" s="83"/>
      <c r="AE29" s="83"/>
      <c r="AF29" s="83"/>
      <c r="AG29" s="83"/>
      <c r="AH29" s="83"/>
      <c r="AI29" s="83"/>
      <c r="AJ29" s="83"/>
      <c r="AK29" s="83"/>
      <c r="AL29" s="83"/>
      <c r="AM29" s="83"/>
      <c r="AN29" s="83"/>
    </row>
    <row r="30" spans="1:41" s="82" customFormat="1" ht="30" customHeight="1">
      <c r="A30" s="57"/>
      <c r="B30" s="215" t="s">
        <v>53</v>
      </c>
      <c r="C30" s="215"/>
      <c r="D30" s="215"/>
      <c r="E30" s="215"/>
      <c r="F30" s="215"/>
      <c r="G30" s="215"/>
      <c r="H30" s="215"/>
      <c r="I30" s="215"/>
      <c r="J30" s="215"/>
      <c r="K30" s="215"/>
      <c r="L30" s="215"/>
      <c r="M30" s="215"/>
      <c r="N30" s="391" t="s">
        <v>316</v>
      </c>
      <c r="O30" s="391"/>
      <c r="P30" s="391"/>
      <c r="Q30" s="391"/>
      <c r="R30" s="391"/>
      <c r="S30" s="391"/>
      <c r="T30" s="391"/>
      <c r="U30" s="391"/>
      <c r="V30" s="57"/>
    </row>
    <row r="31" spans="1:41" ht="24.95" customHeight="1">
      <c r="C31" s="147" t="s">
        <v>54</v>
      </c>
      <c r="D31" s="218"/>
      <c r="E31" s="219"/>
      <c r="F31" s="392" t="s">
        <v>56</v>
      </c>
      <c r="G31" s="393"/>
      <c r="H31" s="370" t="s">
        <v>41</v>
      </c>
      <c r="I31" s="368"/>
      <c r="J31" s="394"/>
      <c r="K31" s="394"/>
      <c r="L31" s="394"/>
      <c r="M31" s="394"/>
      <c r="N31" s="394"/>
      <c r="O31" s="394"/>
      <c r="P31" s="394"/>
      <c r="Q31" s="394"/>
      <c r="R31" s="394"/>
      <c r="S31" s="394"/>
      <c r="T31" s="394"/>
      <c r="U31" s="394"/>
    </row>
    <row r="32" spans="1:41" ht="11.1" customHeight="1">
      <c r="B32" s="239"/>
      <c r="C32" s="239"/>
      <c r="D32" s="239"/>
      <c r="E32" s="239"/>
      <c r="F32" s="239"/>
      <c r="G32" s="239"/>
      <c r="H32" s="239"/>
      <c r="I32" s="239"/>
      <c r="J32" s="239"/>
      <c r="K32" s="239"/>
      <c r="L32" s="239"/>
      <c r="M32" s="239"/>
      <c r="N32" s="239"/>
      <c r="O32" s="239"/>
      <c r="P32" s="239"/>
      <c r="Q32" s="239"/>
      <c r="R32" s="239"/>
      <c r="S32" s="239"/>
      <c r="T32" s="239"/>
      <c r="U32" s="239"/>
      <c r="W32" s="81">
        <v>0</v>
      </c>
    </row>
    <row r="33" spans="1:23" ht="30" customHeight="1">
      <c r="B33" s="215" t="s">
        <v>57</v>
      </c>
      <c r="C33" s="215"/>
      <c r="D33" s="215"/>
      <c r="E33" s="215"/>
      <c r="F33" s="215"/>
      <c r="G33" s="215"/>
      <c r="H33" s="375"/>
      <c r="I33" s="376" t="s">
        <v>276</v>
      </c>
      <c r="J33" s="323"/>
      <c r="K33" s="212" t="s">
        <v>315</v>
      </c>
      <c r="L33" s="214"/>
      <c r="M33" s="377" t="s">
        <v>393</v>
      </c>
      <c r="N33" s="378"/>
      <c r="O33" s="378"/>
      <c r="P33" s="378"/>
      <c r="Q33" s="378"/>
      <c r="R33" s="378"/>
      <c r="S33" s="378"/>
      <c r="T33" s="378"/>
      <c r="U33" s="378"/>
      <c r="W33" s="31">
        <v>0</v>
      </c>
    </row>
    <row r="34" spans="1:23" ht="20.100000000000001" customHeight="1">
      <c r="B34" s="239"/>
      <c r="C34" s="379" t="s">
        <v>58</v>
      </c>
      <c r="D34" s="380"/>
      <c r="E34" s="380"/>
      <c r="F34" s="380"/>
      <c r="G34" s="380"/>
      <c r="H34" s="80"/>
      <c r="I34" s="380" t="s">
        <v>314</v>
      </c>
      <c r="J34" s="380"/>
      <c r="K34" s="380"/>
      <c r="L34" s="80"/>
      <c r="M34" s="80"/>
      <c r="N34" s="78" t="s">
        <v>313</v>
      </c>
      <c r="O34" s="78"/>
      <c r="P34" s="79"/>
      <c r="Q34" s="78"/>
      <c r="R34" s="78"/>
      <c r="S34" s="78"/>
      <c r="T34" s="78"/>
      <c r="U34" s="74"/>
    </row>
    <row r="35" spans="1:23" ht="20.100000000000001" customHeight="1">
      <c r="B35" s="239"/>
      <c r="C35" s="381" t="s">
        <v>312</v>
      </c>
      <c r="D35" s="382"/>
      <c r="E35" s="382"/>
      <c r="F35" s="382"/>
      <c r="G35" s="382"/>
      <c r="H35" s="75"/>
      <c r="I35" s="148" t="s">
        <v>311</v>
      </c>
      <c r="J35" s="75"/>
      <c r="K35" s="75"/>
      <c r="L35" s="75"/>
      <c r="M35" s="75"/>
      <c r="N35" s="75" t="s">
        <v>310</v>
      </c>
      <c r="O35" s="75"/>
      <c r="P35" s="77"/>
      <c r="Q35" s="77"/>
      <c r="R35" s="75"/>
      <c r="S35" s="75"/>
      <c r="T35" s="75"/>
      <c r="U35" s="74"/>
    </row>
    <row r="36" spans="1:23" ht="20.100000000000001" customHeight="1">
      <c r="B36" s="239"/>
      <c r="C36" s="381" t="s">
        <v>309</v>
      </c>
      <c r="D36" s="382"/>
      <c r="E36" s="382"/>
      <c r="F36" s="382"/>
      <c r="G36" s="382"/>
      <c r="H36" s="76"/>
      <c r="I36" s="75" t="s">
        <v>308</v>
      </c>
      <c r="J36" s="75"/>
      <c r="K36" s="75"/>
      <c r="L36" s="75"/>
      <c r="M36" s="75"/>
      <c r="N36" s="75" t="s">
        <v>307</v>
      </c>
      <c r="O36" s="75"/>
      <c r="P36" s="77"/>
      <c r="Q36" s="75"/>
      <c r="R36" s="75"/>
      <c r="S36" s="75"/>
      <c r="T36" s="75"/>
      <c r="U36" s="74"/>
    </row>
    <row r="37" spans="1:23" ht="20.100000000000001" customHeight="1">
      <c r="B37" s="239"/>
      <c r="C37" s="381" t="s">
        <v>59</v>
      </c>
      <c r="D37" s="382"/>
      <c r="E37" s="382"/>
      <c r="F37" s="382"/>
      <c r="G37" s="382"/>
      <c r="H37" s="76"/>
      <c r="I37" s="75" t="s">
        <v>306</v>
      </c>
      <c r="J37" s="75"/>
      <c r="K37" s="75"/>
      <c r="L37" s="75"/>
      <c r="M37" s="75"/>
      <c r="N37" s="75" t="s">
        <v>60</v>
      </c>
      <c r="O37" s="75"/>
      <c r="P37" s="75"/>
      <c r="Q37" s="75"/>
      <c r="R37" s="75"/>
      <c r="S37" s="75"/>
      <c r="T37" s="75"/>
      <c r="U37" s="74"/>
    </row>
    <row r="38" spans="1:23" ht="20.100000000000001" customHeight="1">
      <c r="B38" s="239"/>
      <c r="C38" s="383" t="s">
        <v>305</v>
      </c>
      <c r="D38" s="384"/>
      <c r="E38" s="384"/>
      <c r="F38" s="384"/>
      <c r="G38" s="384"/>
      <c r="H38" s="384"/>
      <c r="I38" s="72" t="s">
        <v>61</v>
      </c>
      <c r="J38" s="73"/>
      <c r="K38" s="72"/>
      <c r="L38" s="72"/>
      <c r="M38" s="72"/>
      <c r="N38" s="72"/>
      <c r="O38" s="72"/>
      <c r="P38" s="72"/>
      <c r="Q38" s="72"/>
      <c r="R38" s="72"/>
      <c r="S38" s="72"/>
      <c r="T38" s="153"/>
      <c r="U38" s="71"/>
    </row>
    <row r="39" spans="1:23" s="33" customFormat="1" ht="48.75" customHeight="1">
      <c r="A39" s="31"/>
      <c r="B39" s="215" t="s">
        <v>62</v>
      </c>
      <c r="C39" s="215"/>
      <c r="D39" s="215"/>
      <c r="E39" s="306" t="s">
        <v>394</v>
      </c>
      <c r="F39" s="366"/>
      <c r="G39" s="366"/>
      <c r="H39" s="366"/>
      <c r="I39" s="366"/>
      <c r="J39" s="366"/>
      <c r="K39" s="366"/>
      <c r="L39" s="366"/>
      <c r="M39" s="366"/>
      <c r="N39" s="366"/>
      <c r="O39" s="366"/>
      <c r="P39" s="366"/>
      <c r="Q39" s="366"/>
      <c r="R39" s="366"/>
      <c r="S39" s="366"/>
      <c r="T39" s="366"/>
      <c r="U39" s="366"/>
      <c r="V39" s="31"/>
    </row>
    <row r="40" spans="1:23" ht="39.75" customHeight="1">
      <c r="B40" s="43"/>
      <c r="C40" s="367"/>
      <c r="D40" s="367"/>
      <c r="E40" s="367"/>
      <c r="F40" s="368" t="s">
        <v>63</v>
      </c>
      <c r="G40" s="369"/>
      <c r="H40" s="370" t="s">
        <v>64</v>
      </c>
      <c r="I40" s="369"/>
      <c r="J40" s="370" t="s">
        <v>65</v>
      </c>
      <c r="K40" s="369"/>
      <c r="L40" s="370" t="s">
        <v>66</v>
      </c>
      <c r="M40" s="369"/>
      <c r="N40" s="371" t="s">
        <v>304</v>
      </c>
      <c r="O40" s="372"/>
      <c r="P40" s="373" t="s">
        <v>303</v>
      </c>
      <c r="Q40" s="374"/>
      <c r="R40" s="373" t="s">
        <v>67</v>
      </c>
      <c r="S40" s="374"/>
      <c r="T40" s="370" t="s">
        <v>68</v>
      </c>
      <c r="U40" s="369"/>
    </row>
    <row r="41" spans="1:23" ht="15" customHeight="1">
      <c r="B41" s="43"/>
      <c r="C41" s="367"/>
      <c r="D41" s="367"/>
      <c r="E41" s="367"/>
      <c r="F41" s="70" t="s">
        <v>69</v>
      </c>
      <c r="G41" s="69" t="s">
        <v>70</v>
      </c>
      <c r="H41" s="69" t="s">
        <v>69</v>
      </c>
      <c r="I41" s="69" t="s">
        <v>70</v>
      </c>
      <c r="J41" s="69" t="s">
        <v>69</v>
      </c>
      <c r="K41" s="69" t="s">
        <v>70</v>
      </c>
      <c r="L41" s="69" t="s">
        <v>69</v>
      </c>
      <c r="M41" s="69" t="s">
        <v>70</v>
      </c>
      <c r="N41" s="69" t="s">
        <v>69</v>
      </c>
      <c r="O41" s="69" t="s">
        <v>70</v>
      </c>
      <c r="P41" s="69" t="s">
        <v>69</v>
      </c>
      <c r="Q41" s="69" t="s">
        <v>70</v>
      </c>
      <c r="R41" s="69" t="s">
        <v>69</v>
      </c>
      <c r="S41" s="69" t="s">
        <v>70</v>
      </c>
      <c r="T41" s="69" t="s">
        <v>69</v>
      </c>
      <c r="U41" s="68" t="s">
        <v>70</v>
      </c>
    </row>
    <row r="42" spans="1:23" ht="24.95" customHeight="1">
      <c r="B42" s="43"/>
      <c r="C42" s="364" t="s">
        <v>302</v>
      </c>
      <c r="D42" s="364"/>
      <c r="E42" s="364"/>
      <c r="F42" s="152"/>
      <c r="G42" s="66"/>
      <c r="H42" s="66"/>
      <c r="I42" s="66"/>
      <c r="J42" s="66"/>
      <c r="K42" s="66"/>
      <c r="L42" s="66"/>
      <c r="M42" s="66"/>
      <c r="N42" s="66"/>
      <c r="O42" s="67"/>
      <c r="P42" s="67"/>
      <c r="Q42" s="66"/>
      <c r="R42" s="66"/>
      <c r="S42" s="66"/>
      <c r="T42" s="66"/>
      <c r="U42" s="66"/>
    </row>
    <row r="43" spans="1:23" ht="24.95" customHeight="1" thickBot="1">
      <c r="B43" s="43"/>
      <c r="C43" s="364" t="s">
        <v>301</v>
      </c>
      <c r="D43" s="364"/>
      <c r="E43" s="364"/>
      <c r="F43" s="65"/>
      <c r="G43" s="63"/>
      <c r="H43" s="63"/>
      <c r="I43" s="63"/>
      <c r="J43" s="63"/>
      <c r="K43" s="63"/>
      <c r="L43" s="63"/>
      <c r="M43" s="63"/>
      <c r="N43" s="63"/>
      <c r="O43" s="64"/>
      <c r="P43" s="64"/>
      <c r="Q43" s="63"/>
      <c r="R43" s="63"/>
      <c r="S43" s="63"/>
      <c r="T43" s="63"/>
      <c r="U43" s="63"/>
    </row>
    <row r="44" spans="1:23" ht="45" customHeight="1" thickTop="1">
      <c r="B44" s="62"/>
      <c r="C44" s="365" t="s">
        <v>300</v>
      </c>
      <c r="D44" s="365"/>
      <c r="E44" s="365"/>
      <c r="F44" s="360" t="s">
        <v>55</v>
      </c>
      <c r="G44" s="361"/>
      <c r="H44" s="360"/>
      <c r="I44" s="361"/>
      <c r="J44" s="360"/>
      <c r="K44" s="361"/>
      <c r="L44" s="360"/>
      <c r="M44" s="361"/>
      <c r="N44" s="360"/>
      <c r="O44" s="361"/>
      <c r="P44" s="360"/>
      <c r="Q44" s="361"/>
      <c r="R44" s="360"/>
      <c r="S44" s="361"/>
      <c r="T44" s="360" t="s">
        <v>55</v>
      </c>
      <c r="U44" s="361"/>
    </row>
    <row r="45" spans="1:23" ht="24.95" customHeight="1">
      <c r="B45" s="362"/>
      <c r="C45" s="311" t="s">
        <v>299</v>
      </c>
      <c r="D45" s="312"/>
      <c r="E45" s="312"/>
      <c r="F45" s="312"/>
      <c r="G45" s="312"/>
      <c r="H45" s="312"/>
      <c r="I45" s="313"/>
      <c r="J45" s="218"/>
      <c r="K45" s="219"/>
      <c r="L45" s="219"/>
      <c r="M45" s="152" t="s">
        <v>71</v>
      </c>
      <c r="N45" s="363" t="s">
        <v>395</v>
      </c>
      <c r="O45" s="363"/>
      <c r="P45" s="363"/>
      <c r="Q45" s="363"/>
      <c r="R45" s="363"/>
      <c r="S45" s="363"/>
      <c r="T45" s="363"/>
      <c r="U45" s="363"/>
    </row>
    <row r="46" spans="1:23" ht="24.95" customHeight="1">
      <c r="B46" s="362"/>
      <c r="C46" s="221" t="s">
        <v>298</v>
      </c>
      <c r="D46" s="222"/>
      <c r="E46" s="222"/>
      <c r="F46" s="222"/>
      <c r="G46" s="222"/>
      <c r="H46" s="222"/>
      <c r="I46" s="223"/>
      <c r="J46" s="218"/>
      <c r="K46" s="219"/>
      <c r="L46" s="219"/>
      <c r="M46" s="61" t="s">
        <v>71</v>
      </c>
      <c r="N46" s="306"/>
      <c r="O46" s="306"/>
      <c r="P46" s="306"/>
      <c r="Q46" s="306"/>
      <c r="R46" s="306"/>
      <c r="S46" s="306"/>
      <c r="T46" s="306"/>
      <c r="U46" s="306"/>
    </row>
    <row r="47" spans="1:23" s="59" customFormat="1" ht="30" customHeight="1">
      <c r="B47" s="215" t="s">
        <v>72</v>
      </c>
      <c r="C47" s="215"/>
      <c r="D47" s="215"/>
      <c r="E47" s="215"/>
      <c r="F47" s="215"/>
      <c r="G47" s="215"/>
      <c r="H47" s="215"/>
      <c r="I47" s="215"/>
      <c r="J47" s="215"/>
      <c r="K47" s="215"/>
      <c r="L47" s="215"/>
      <c r="M47" s="215"/>
      <c r="N47" s="215"/>
      <c r="O47" s="215"/>
      <c r="P47" s="215"/>
      <c r="Q47" s="215"/>
      <c r="S47" s="60"/>
      <c r="T47" s="60"/>
      <c r="U47" s="60"/>
    </row>
    <row r="48" spans="1:23" ht="24.95" customHeight="1">
      <c r="C48" s="356" t="s">
        <v>73</v>
      </c>
      <c r="D48" s="357"/>
      <c r="E48" s="358" t="s">
        <v>74</v>
      </c>
      <c r="F48" s="359"/>
      <c r="G48" s="359" t="s">
        <v>75</v>
      </c>
      <c r="H48" s="359"/>
      <c r="I48" s="359" t="s">
        <v>76</v>
      </c>
      <c r="J48" s="359"/>
      <c r="K48" s="359" t="s">
        <v>77</v>
      </c>
      <c r="L48" s="359"/>
      <c r="M48" s="359" t="s">
        <v>78</v>
      </c>
      <c r="N48" s="359"/>
      <c r="O48" s="359" t="s">
        <v>79</v>
      </c>
      <c r="P48" s="359"/>
      <c r="Q48" s="359" t="s">
        <v>80</v>
      </c>
      <c r="R48" s="359"/>
      <c r="S48" s="359" t="s">
        <v>81</v>
      </c>
      <c r="T48" s="359"/>
      <c r="U48" s="32"/>
    </row>
    <row r="49" spans="2:24" ht="24.95" customHeight="1">
      <c r="C49" s="221" t="s">
        <v>297</v>
      </c>
      <c r="D49" s="222"/>
      <c r="E49" s="351"/>
      <c r="F49" s="351"/>
      <c r="G49" s="351"/>
      <c r="H49" s="352" t="s">
        <v>276</v>
      </c>
      <c r="I49" s="235"/>
      <c r="J49" s="213" t="s">
        <v>243</v>
      </c>
      <c r="K49" s="214"/>
      <c r="L49" s="353" t="s">
        <v>296</v>
      </c>
      <c r="M49" s="354"/>
      <c r="N49" s="354"/>
      <c r="O49" s="354"/>
      <c r="P49" s="354"/>
      <c r="Q49" s="354"/>
      <c r="R49" s="354"/>
      <c r="S49" s="354"/>
      <c r="T49" s="354"/>
      <c r="U49" s="354"/>
    </row>
    <row r="50" spans="2:24" ht="9" customHeight="1">
      <c r="C50" s="130"/>
      <c r="D50" s="130"/>
      <c r="E50" s="130"/>
      <c r="F50" s="130"/>
      <c r="G50" s="130"/>
      <c r="H50" s="146"/>
      <c r="I50" s="146"/>
      <c r="J50" s="146"/>
      <c r="K50" s="132"/>
      <c r="M50" s="132"/>
      <c r="N50" s="132"/>
      <c r="O50" s="132"/>
      <c r="P50" s="132"/>
      <c r="Q50" s="132"/>
      <c r="R50" s="132"/>
      <c r="S50" s="132"/>
      <c r="T50" s="132"/>
      <c r="U50" s="132"/>
    </row>
    <row r="51" spans="2:24" s="57" customFormat="1" ht="30" customHeight="1">
      <c r="B51" s="355" t="s">
        <v>83</v>
      </c>
      <c r="C51" s="355"/>
      <c r="D51" s="355"/>
      <c r="E51" s="355"/>
      <c r="F51" s="355"/>
      <c r="G51" s="355"/>
      <c r="H51" s="355"/>
      <c r="I51" s="355"/>
      <c r="J51" s="355"/>
      <c r="K51" s="355"/>
      <c r="L51" s="355"/>
      <c r="M51" s="355"/>
      <c r="N51" s="355"/>
      <c r="O51" s="355"/>
      <c r="P51" s="355"/>
      <c r="Q51" s="355"/>
      <c r="R51" s="355"/>
      <c r="S51" s="355"/>
      <c r="T51" s="355"/>
      <c r="U51" s="355"/>
    </row>
    <row r="52" spans="2:24" ht="109.5" customHeight="1">
      <c r="B52" s="36"/>
      <c r="C52" s="267" t="s">
        <v>396</v>
      </c>
      <c r="D52" s="275"/>
      <c r="E52" s="275"/>
      <c r="F52" s="275"/>
      <c r="G52" s="275"/>
      <c r="H52" s="275"/>
      <c r="I52" s="275"/>
      <c r="J52" s="275"/>
      <c r="K52" s="275"/>
      <c r="L52" s="275"/>
      <c r="M52" s="275"/>
      <c r="N52" s="275"/>
      <c r="O52" s="275"/>
      <c r="P52" s="275"/>
      <c r="Q52" s="275"/>
      <c r="R52" s="275"/>
      <c r="S52" s="275"/>
      <c r="T52" s="275"/>
      <c r="U52" s="276"/>
      <c r="W52" s="31" t="s">
        <v>84</v>
      </c>
    </row>
    <row r="53" spans="2:24" ht="24.95" customHeight="1">
      <c r="B53" s="239"/>
      <c r="C53" s="346" t="s">
        <v>86</v>
      </c>
      <c r="D53" s="347"/>
      <c r="E53" s="347"/>
      <c r="F53" s="347"/>
      <c r="G53" s="347"/>
      <c r="H53" s="347"/>
      <c r="I53" s="347"/>
      <c r="J53" s="347"/>
      <c r="K53" s="347"/>
      <c r="L53" s="347"/>
      <c r="M53" s="347"/>
      <c r="N53" s="347"/>
      <c r="O53" s="348"/>
      <c r="P53" s="277" t="str">
        <f>IF(P54+P56+P58=0,"",P54+P56+P58)</f>
        <v/>
      </c>
      <c r="Q53" s="278"/>
      <c r="R53" s="278"/>
      <c r="S53" s="278"/>
      <c r="T53" s="278"/>
      <c r="U53" s="152" t="s">
        <v>71</v>
      </c>
    </row>
    <row r="54" spans="2:24" ht="24.95" customHeight="1">
      <c r="B54" s="239"/>
      <c r="C54" s="349"/>
      <c r="D54" s="209" t="s">
        <v>87</v>
      </c>
      <c r="E54" s="210"/>
      <c r="F54" s="210"/>
      <c r="G54" s="210"/>
      <c r="H54" s="210"/>
      <c r="I54" s="210"/>
      <c r="J54" s="210"/>
      <c r="K54" s="210"/>
      <c r="L54" s="210"/>
      <c r="M54" s="210"/>
      <c r="N54" s="210"/>
      <c r="O54" s="211"/>
      <c r="P54" s="218"/>
      <c r="Q54" s="219"/>
      <c r="R54" s="219"/>
      <c r="S54" s="219"/>
      <c r="T54" s="219"/>
      <c r="U54" s="152" t="s">
        <v>71</v>
      </c>
    </row>
    <row r="55" spans="2:24" ht="24.95" customHeight="1">
      <c r="B55" s="239"/>
      <c r="C55" s="349"/>
      <c r="D55" s="58"/>
      <c r="E55" s="209" t="s">
        <v>88</v>
      </c>
      <c r="F55" s="210"/>
      <c r="G55" s="210"/>
      <c r="H55" s="210"/>
      <c r="I55" s="210"/>
      <c r="J55" s="210"/>
      <c r="K55" s="210"/>
      <c r="L55" s="210"/>
      <c r="M55" s="210"/>
      <c r="N55" s="210"/>
      <c r="O55" s="211"/>
      <c r="P55" s="218"/>
      <c r="Q55" s="219"/>
      <c r="R55" s="219"/>
      <c r="S55" s="219"/>
      <c r="T55" s="219"/>
      <c r="U55" s="152" t="s">
        <v>71</v>
      </c>
      <c r="W55" s="52" t="b">
        <f>IF(P55&gt;P54,"（A)より（a）の数値が大きいです",TRUE)</f>
        <v>1</v>
      </c>
    </row>
    <row r="56" spans="2:24" ht="24.95" customHeight="1">
      <c r="B56" s="239"/>
      <c r="C56" s="349"/>
      <c r="D56" s="209" t="s">
        <v>90</v>
      </c>
      <c r="E56" s="210"/>
      <c r="F56" s="210"/>
      <c r="G56" s="210"/>
      <c r="H56" s="210"/>
      <c r="I56" s="210"/>
      <c r="J56" s="210"/>
      <c r="K56" s="210"/>
      <c r="L56" s="210"/>
      <c r="M56" s="210"/>
      <c r="N56" s="210"/>
      <c r="O56" s="211"/>
      <c r="P56" s="218"/>
      <c r="Q56" s="219"/>
      <c r="R56" s="219"/>
      <c r="S56" s="219"/>
      <c r="T56" s="219"/>
      <c r="U56" s="152" t="s">
        <v>71</v>
      </c>
    </row>
    <row r="57" spans="2:24" ht="24.95" customHeight="1">
      <c r="B57" s="239"/>
      <c r="C57" s="349"/>
      <c r="D57" s="58"/>
      <c r="E57" s="209" t="s">
        <v>91</v>
      </c>
      <c r="F57" s="210"/>
      <c r="G57" s="210"/>
      <c r="H57" s="210"/>
      <c r="I57" s="210"/>
      <c r="J57" s="210"/>
      <c r="K57" s="210"/>
      <c r="L57" s="210"/>
      <c r="M57" s="210"/>
      <c r="N57" s="210"/>
      <c r="O57" s="211"/>
      <c r="P57" s="218"/>
      <c r="Q57" s="219"/>
      <c r="R57" s="219"/>
      <c r="S57" s="219"/>
      <c r="T57" s="219"/>
      <c r="U57" s="152" t="s">
        <v>71</v>
      </c>
      <c r="W57" s="52" t="b">
        <f>IF(P57&gt;P56,"（B)より（b）の数値が大きいです",TRUE)</f>
        <v>1</v>
      </c>
    </row>
    <row r="58" spans="2:24" ht="24.95" customHeight="1">
      <c r="B58" s="239"/>
      <c r="C58" s="350"/>
      <c r="D58" s="209" t="s">
        <v>92</v>
      </c>
      <c r="E58" s="210"/>
      <c r="F58" s="210"/>
      <c r="G58" s="210"/>
      <c r="H58" s="210"/>
      <c r="I58" s="210"/>
      <c r="J58" s="210"/>
      <c r="K58" s="210"/>
      <c r="L58" s="210"/>
      <c r="M58" s="210"/>
      <c r="N58" s="210"/>
      <c r="O58" s="211"/>
      <c r="P58" s="218"/>
      <c r="Q58" s="219"/>
      <c r="R58" s="219"/>
      <c r="S58" s="219"/>
      <c r="T58" s="219"/>
      <c r="U58" s="152" t="s">
        <v>71</v>
      </c>
    </row>
    <row r="59" spans="2:24" ht="9" customHeight="1">
      <c r="B59" s="239"/>
      <c r="C59" s="239"/>
      <c r="D59" s="239"/>
      <c r="E59" s="239"/>
      <c r="F59" s="239"/>
      <c r="G59" s="239"/>
      <c r="H59" s="239"/>
      <c r="I59" s="239"/>
      <c r="J59" s="239"/>
      <c r="K59" s="239"/>
      <c r="L59" s="239"/>
      <c r="M59" s="239"/>
      <c r="N59" s="239"/>
      <c r="O59" s="239"/>
      <c r="P59" s="239"/>
      <c r="Q59" s="239"/>
      <c r="R59" s="239"/>
      <c r="S59" s="239"/>
    </row>
    <row r="60" spans="2:24" ht="30" customHeight="1">
      <c r="B60" s="215" t="s">
        <v>397</v>
      </c>
      <c r="C60" s="215"/>
      <c r="D60" s="215"/>
      <c r="E60" s="215"/>
      <c r="F60" s="215"/>
      <c r="G60" s="215"/>
      <c r="H60" s="215"/>
      <c r="I60" s="215"/>
      <c r="J60" s="130"/>
      <c r="K60" s="304" t="s">
        <v>289</v>
      </c>
      <c r="L60" s="304"/>
      <c r="M60" s="304"/>
      <c r="N60" s="304"/>
      <c r="O60" s="304"/>
      <c r="P60" s="304"/>
      <c r="Q60" s="304"/>
      <c r="R60" s="304"/>
      <c r="S60" s="304"/>
      <c r="T60" s="304"/>
      <c r="U60" s="304"/>
    </row>
    <row r="61" spans="2:24" ht="20.25" customHeight="1">
      <c r="B61" s="36"/>
      <c r="C61" s="345" t="s">
        <v>398</v>
      </c>
      <c r="D61" s="345"/>
      <c r="E61" s="345"/>
      <c r="F61" s="345"/>
      <c r="G61" s="345"/>
      <c r="H61" s="345"/>
      <c r="I61" s="345"/>
      <c r="J61" s="345"/>
      <c r="K61" s="345"/>
      <c r="L61" s="345"/>
      <c r="M61" s="345"/>
      <c r="N61" s="345"/>
      <c r="O61" s="345"/>
      <c r="P61" s="345"/>
      <c r="Q61" s="345"/>
      <c r="R61" s="345"/>
      <c r="S61" s="345"/>
      <c r="T61" s="345"/>
      <c r="U61" s="345"/>
    </row>
    <row r="62" spans="2:24" ht="24.95" customHeight="1">
      <c r="B62" s="239"/>
      <c r="C62" s="209" t="s">
        <v>399</v>
      </c>
      <c r="D62" s="210"/>
      <c r="E62" s="210"/>
      <c r="F62" s="210"/>
      <c r="G62" s="210"/>
      <c r="H62" s="210"/>
      <c r="I62" s="210"/>
      <c r="J62" s="210"/>
      <c r="K62" s="210"/>
      <c r="L62" s="210"/>
      <c r="M62" s="210"/>
      <c r="N62" s="218"/>
      <c r="O62" s="219"/>
      <c r="P62" s="219"/>
      <c r="Q62" s="219"/>
      <c r="R62" s="219"/>
      <c r="S62" s="32" t="s">
        <v>71</v>
      </c>
      <c r="T62" s="141"/>
    </row>
    <row r="63" spans="2:24" ht="24.95" customHeight="1">
      <c r="B63" s="239"/>
      <c r="C63" s="209" t="s">
        <v>110</v>
      </c>
      <c r="D63" s="210"/>
      <c r="E63" s="210"/>
      <c r="F63" s="210"/>
      <c r="G63" s="210"/>
      <c r="H63" s="210"/>
      <c r="I63" s="210"/>
      <c r="J63" s="210"/>
      <c r="K63" s="210"/>
      <c r="L63" s="210"/>
      <c r="M63" s="210"/>
      <c r="N63" s="218"/>
      <c r="O63" s="219"/>
      <c r="P63" s="219"/>
      <c r="Q63" s="219"/>
      <c r="R63" s="219"/>
      <c r="S63" s="32" t="s">
        <v>71</v>
      </c>
      <c r="T63" s="49"/>
      <c r="X63" s="52">
        <f>N64</f>
        <v>0</v>
      </c>
    </row>
    <row r="64" spans="2:24" ht="24.95" customHeight="1">
      <c r="B64" s="239"/>
      <c r="C64" s="209" t="s">
        <v>288</v>
      </c>
      <c r="D64" s="210"/>
      <c r="E64" s="210"/>
      <c r="F64" s="210"/>
      <c r="G64" s="210"/>
      <c r="H64" s="210"/>
      <c r="I64" s="210"/>
      <c r="J64" s="210"/>
      <c r="K64" s="210"/>
      <c r="L64" s="210"/>
      <c r="M64" s="210"/>
      <c r="N64" s="218"/>
      <c r="O64" s="219"/>
      <c r="P64" s="219"/>
      <c r="Q64" s="219"/>
      <c r="R64" s="219"/>
      <c r="S64" s="32" t="s">
        <v>71</v>
      </c>
      <c r="T64" s="53"/>
      <c r="U64" s="338" t="s">
        <v>287</v>
      </c>
      <c r="V64" s="52" t="str">
        <f>IF(N63-N64=0,"",N63-N64)</f>
        <v/>
      </c>
    </row>
    <row r="65" spans="2:23" ht="24.75" customHeight="1">
      <c r="B65" s="239"/>
      <c r="C65" s="209" t="s">
        <v>286</v>
      </c>
      <c r="D65" s="210"/>
      <c r="E65" s="210"/>
      <c r="F65" s="210"/>
      <c r="G65" s="210"/>
      <c r="H65" s="210"/>
      <c r="I65" s="210"/>
      <c r="J65" s="210"/>
      <c r="K65" s="210"/>
      <c r="L65" s="210"/>
      <c r="M65" s="210"/>
      <c r="N65" s="339">
        <f>IF(AND(N63="",N64=""),0,N63-N64)</f>
        <v>0</v>
      </c>
      <c r="O65" s="340"/>
      <c r="P65" s="340"/>
      <c r="Q65" s="340"/>
      <c r="R65" s="340"/>
      <c r="S65" s="32" t="s">
        <v>71</v>
      </c>
      <c r="T65" s="51" t="s">
        <v>285</v>
      </c>
      <c r="U65" s="338"/>
    </row>
    <row r="66" spans="2:23" ht="6.75" customHeight="1">
      <c r="B66" s="239"/>
      <c r="Q66" s="50"/>
      <c r="R66" s="50"/>
      <c r="S66" s="49"/>
      <c r="T66" s="49"/>
      <c r="U66" s="338"/>
    </row>
    <row r="67" spans="2:23" ht="44.25" customHeight="1">
      <c r="B67" s="239"/>
      <c r="C67" s="341" t="s">
        <v>284</v>
      </c>
      <c r="D67" s="341"/>
      <c r="E67" s="342" t="s">
        <v>283</v>
      </c>
      <c r="F67" s="343"/>
      <c r="G67" s="343"/>
      <c r="H67" s="343"/>
      <c r="I67" s="343"/>
      <c r="J67" s="343"/>
      <c r="K67" s="343"/>
      <c r="L67" s="344"/>
      <c r="M67" s="244" t="s">
        <v>282</v>
      </c>
      <c r="N67" s="245"/>
      <c r="O67" s="245"/>
      <c r="P67" s="245"/>
      <c r="Q67" s="245"/>
      <c r="R67" s="245"/>
      <c r="S67" s="245"/>
      <c r="T67" s="246"/>
      <c r="U67" s="48"/>
    </row>
    <row r="68" spans="2:23" ht="24.95" customHeight="1">
      <c r="B68" s="239"/>
      <c r="C68" s="322" t="s">
        <v>112</v>
      </c>
      <c r="D68" s="322"/>
      <c r="E68" s="218"/>
      <c r="F68" s="219"/>
      <c r="G68" s="219"/>
      <c r="H68" s="219"/>
      <c r="I68" s="219"/>
      <c r="J68" s="219"/>
      <c r="K68" s="213" t="s">
        <v>89</v>
      </c>
      <c r="L68" s="214"/>
      <c r="M68" s="218"/>
      <c r="N68" s="219"/>
      <c r="O68" s="219"/>
      <c r="P68" s="219"/>
      <c r="Q68" s="219"/>
      <c r="R68" s="219"/>
      <c r="S68" s="213" t="s">
        <v>89</v>
      </c>
      <c r="T68" s="214"/>
    </row>
    <row r="69" spans="2:23" ht="24.95" customHeight="1">
      <c r="B69" s="239"/>
      <c r="C69" s="322" t="s">
        <v>113</v>
      </c>
      <c r="D69" s="322"/>
      <c r="E69" s="218"/>
      <c r="F69" s="219"/>
      <c r="G69" s="219"/>
      <c r="H69" s="219"/>
      <c r="I69" s="219"/>
      <c r="J69" s="219"/>
      <c r="K69" s="334" t="s">
        <v>89</v>
      </c>
      <c r="L69" s="335"/>
      <c r="M69" s="336"/>
      <c r="N69" s="337"/>
      <c r="O69" s="337"/>
      <c r="P69" s="337"/>
      <c r="Q69" s="337"/>
      <c r="R69" s="337"/>
      <c r="S69" s="334" t="s">
        <v>89</v>
      </c>
      <c r="T69" s="335"/>
    </row>
    <row r="70" spans="2:23" ht="24.95" customHeight="1">
      <c r="B70" s="239"/>
      <c r="C70" s="322" t="s">
        <v>114</v>
      </c>
      <c r="D70" s="322"/>
      <c r="E70" s="218"/>
      <c r="F70" s="219"/>
      <c r="G70" s="219"/>
      <c r="H70" s="219"/>
      <c r="I70" s="219"/>
      <c r="J70" s="219"/>
      <c r="K70" s="213" t="s">
        <v>89</v>
      </c>
      <c r="L70" s="214"/>
      <c r="M70" s="218"/>
      <c r="N70" s="219"/>
      <c r="O70" s="219"/>
      <c r="P70" s="219"/>
      <c r="Q70" s="219"/>
      <c r="R70" s="219"/>
      <c r="S70" s="213" t="s">
        <v>89</v>
      </c>
      <c r="T70" s="214"/>
    </row>
    <row r="71" spans="2:23" ht="24.95" customHeight="1">
      <c r="B71" s="239"/>
      <c r="C71" s="322" t="s">
        <v>115</v>
      </c>
      <c r="D71" s="322"/>
      <c r="E71" s="218"/>
      <c r="F71" s="219"/>
      <c r="G71" s="219"/>
      <c r="H71" s="219"/>
      <c r="I71" s="219"/>
      <c r="J71" s="219"/>
      <c r="K71" s="334" t="s">
        <v>89</v>
      </c>
      <c r="L71" s="335"/>
      <c r="M71" s="336"/>
      <c r="N71" s="337"/>
      <c r="O71" s="337"/>
      <c r="P71" s="337"/>
      <c r="Q71" s="337"/>
      <c r="R71" s="337"/>
      <c r="S71" s="334" t="s">
        <v>89</v>
      </c>
      <c r="T71" s="335"/>
    </row>
    <row r="72" spans="2:23" ht="24.95" customHeight="1">
      <c r="B72" s="239"/>
      <c r="C72" s="322" t="s">
        <v>116</v>
      </c>
      <c r="D72" s="322"/>
      <c r="E72" s="218" t="s">
        <v>55</v>
      </c>
      <c r="F72" s="219"/>
      <c r="G72" s="219"/>
      <c r="H72" s="219"/>
      <c r="I72" s="219"/>
      <c r="J72" s="219"/>
      <c r="K72" s="213" t="s">
        <v>89</v>
      </c>
      <c r="L72" s="214"/>
      <c r="M72" s="218"/>
      <c r="N72" s="219"/>
      <c r="O72" s="219"/>
      <c r="P72" s="219"/>
      <c r="Q72" s="219"/>
      <c r="R72" s="219"/>
      <c r="S72" s="213" t="s">
        <v>89</v>
      </c>
      <c r="T72" s="214"/>
    </row>
    <row r="73" spans="2:23" ht="24.95" customHeight="1">
      <c r="B73" s="239"/>
      <c r="C73" s="322" t="s">
        <v>117</v>
      </c>
      <c r="D73" s="322"/>
      <c r="E73" s="218" t="s">
        <v>55</v>
      </c>
      <c r="F73" s="219"/>
      <c r="G73" s="219"/>
      <c r="H73" s="219"/>
      <c r="I73" s="219"/>
      <c r="J73" s="219"/>
      <c r="K73" s="334" t="s">
        <v>89</v>
      </c>
      <c r="L73" s="335"/>
      <c r="M73" s="336"/>
      <c r="N73" s="337"/>
      <c r="O73" s="337"/>
      <c r="P73" s="337"/>
      <c r="Q73" s="337"/>
      <c r="R73" s="337"/>
      <c r="S73" s="334" t="s">
        <v>89</v>
      </c>
      <c r="T73" s="335"/>
    </row>
    <row r="74" spans="2:23" ht="24.95" customHeight="1" thickBot="1">
      <c r="B74" s="239"/>
      <c r="C74" s="322" t="s">
        <v>118</v>
      </c>
      <c r="D74" s="322"/>
      <c r="E74" s="218"/>
      <c r="F74" s="219"/>
      <c r="G74" s="219"/>
      <c r="H74" s="219"/>
      <c r="I74" s="219"/>
      <c r="J74" s="219"/>
      <c r="K74" s="323" t="s">
        <v>89</v>
      </c>
      <c r="L74" s="324"/>
      <c r="M74" s="218"/>
      <c r="N74" s="219"/>
      <c r="O74" s="219"/>
      <c r="P74" s="219"/>
      <c r="Q74" s="219"/>
      <c r="R74" s="219"/>
      <c r="S74" s="323" t="s">
        <v>89</v>
      </c>
      <c r="T74" s="324"/>
    </row>
    <row r="75" spans="2:23" ht="21" customHeight="1" thickBot="1">
      <c r="B75" s="239"/>
      <c r="D75" s="47"/>
      <c r="E75" s="325" t="s">
        <v>281</v>
      </c>
      <c r="F75" s="326"/>
      <c r="G75" s="326"/>
      <c r="H75" s="326"/>
      <c r="I75" s="327" t="s">
        <v>85</v>
      </c>
      <c r="J75" s="328"/>
      <c r="K75" s="329" t="str">
        <f>IF(N64="","",IF(N64=SUM(E68:I74),"○","✕"))</f>
        <v/>
      </c>
      <c r="L75" s="330"/>
      <c r="M75" s="331" t="s">
        <v>280</v>
      </c>
      <c r="N75" s="332"/>
      <c r="O75" s="332"/>
      <c r="P75" s="332"/>
      <c r="Q75" s="332" t="s">
        <v>279</v>
      </c>
      <c r="R75" s="333"/>
      <c r="S75" s="314" t="str">
        <f>IF(N65="","",IF(N65=SUM(M68:Q74),"○","✕"))</f>
        <v/>
      </c>
      <c r="T75" s="315"/>
    </row>
    <row r="76" spans="2:23" ht="12" customHeight="1">
      <c r="B76" s="139"/>
      <c r="C76" s="139"/>
      <c r="D76" s="139"/>
      <c r="E76" s="131"/>
      <c r="F76" s="131"/>
      <c r="G76" s="131"/>
      <c r="H76" s="46"/>
      <c r="I76" s="46"/>
      <c r="K76" s="316" t="s">
        <v>111</v>
      </c>
      <c r="L76" s="316"/>
      <c r="M76" s="144"/>
      <c r="N76" s="144"/>
      <c r="O76" s="144"/>
      <c r="P76" s="144"/>
      <c r="Q76" s="144"/>
      <c r="S76" s="317" t="s">
        <v>111</v>
      </c>
      <c r="T76" s="317"/>
      <c r="U76" s="317"/>
    </row>
    <row r="77" spans="2:23" ht="30" customHeight="1">
      <c r="B77" s="215" t="s">
        <v>400</v>
      </c>
      <c r="C77" s="215"/>
      <c r="D77" s="215"/>
      <c r="E77" s="215"/>
      <c r="F77" s="215"/>
      <c r="G77" s="215"/>
      <c r="H77" s="215"/>
      <c r="I77" s="215"/>
      <c r="J77" s="139"/>
      <c r="K77" s="139"/>
      <c r="L77" s="139"/>
      <c r="M77" s="139"/>
      <c r="N77" s="139"/>
      <c r="O77" s="139"/>
      <c r="P77" s="139"/>
      <c r="Q77" s="139"/>
      <c r="R77" s="139"/>
      <c r="S77" s="139"/>
    </row>
    <row r="78" spans="2:23" ht="22.5" customHeight="1">
      <c r="B78" s="138"/>
      <c r="C78" s="318" t="s">
        <v>401</v>
      </c>
      <c r="D78" s="319"/>
      <c r="E78" s="319"/>
      <c r="F78" s="319"/>
      <c r="G78" s="319"/>
      <c r="H78" s="319"/>
      <c r="I78" s="320"/>
      <c r="J78" s="321" t="s">
        <v>402</v>
      </c>
      <c r="K78" s="321"/>
      <c r="L78" s="321"/>
      <c r="M78" s="321"/>
      <c r="N78" s="321"/>
      <c r="O78" s="321"/>
      <c r="P78" s="321"/>
      <c r="Q78" s="321"/>
      <c r="R78" s="321"/>
      <c r="S78" s="321"/>
      <c r="T78" s="321"/>
      <c r="U78" s="321"/>
    </row>
    <row r="79" spans="2:23" ht="24.75" customHeight="1">
      <c r="C79" s="221" t="s">
        <v>403</v>
      </c>
      <c r="D79" s="222"/>
      <c r="E79" s="222"/>
      <c r="F79" s="222"/>
      <c r="G79" s="222"/>
      <c r="H79" s="222"/>
      <c r="I79" s="223"/>
      <c r="J79" s="159"/>
      <c r="K79" s="160"/>
      <c r="L79" s="161"/>
      <c r="M79" s="161" t="s">
        <v>404</v>
      </c>
      <c r="N79" s="161"/>
      <c r="O79" s="161"/>
      <c r="P79" s="161"/>
      <c r="Q79" s="161"/>
      <c r="R79" s="161" t="s">
        <v>405</v>
      </c>
      <c r="S79" s="161"/>
      <c r="T79" s="161"/>
      <c r="U79" s="162"/>
      <c r="W79" s="31">
        <v>0</v>
      </c>
    </row>
    <row r="80" spans="2:23" ht="24.75" customHeight="1">
      <c r="C80" s="221" t="s">
        <v>406</v>
      </c>
      <c r="D80" s="222"/>
      <c r="E80" s="222"/>
      <c r="F80" s="222"/>
      <c r="G80" s="222"/>
      <c r="H80" s="222"/>
      <c r="I80" s="223"/>
      <c r="J80" s="159"/>
      <c r="K80" s="160"/>
      <c r="L80" s="161" t="s">
        <v>407</v>
      </c>
      <c r="M80" s="76"/>
      <c r="N80" s="161"/>
      <c r="O80" s="76"/>
      <c r="P80" s="161" t="s">
        <v>408</v>
      </c>
      <c r="Q80" s="76"/>
      <c r="R80" s="161"/>
      <c r="S80" s="76"/>
      <c r="T80" s="161" t="s">
        <v>82</v>
      </c>
      <c r="U80" s="162"/>
      <c r="W80" s="31">
        <v>0</v>
      </c>
    </row>
    <row r="81" spans="2:23" ht="24.75" customHeight="1">
      <c r="C81" s="221" t="s">
        <v>409</v>
      </c>
      <c r="D81" s="222"/>
      <c r="E81" s="222"/>
      <c r="F81" s="222"/>
      <c r="G81" s="222"/>
      <c r="H81" s="222"/>
      <c r="I81" s="223"/>
      <c r="J81" s="159"/>
      <c r="K81" s="160"/>
      <c r="L81" s="161"/>
      <c r="M81" s="161" t="s">
        <v>404</v>
      </c>
      <c r="N81" s="161"/>
      <c r="O81" s="161"/>
      <c r="P81" s="161"/>
      <c r="Q81" s="161"/>
      <c r="R81" s="161" t="s">
        <v>405</v>
      </c>
      <c r="S81" s="161"/>
      <c r="T81" s="161"/>
      <c r="U81" s="162"/>
    </row>
    <row r="82" spans="2:23" ht="35.25" customHeight="1">
      <c r="C82" s="311" t="s">
        <v>410</v>
      </c>
      <c r="D82" s="312"/>
      <c r="E82" s="312"/>
      <c r="F82" s="312"/>
      <c r="G82" s="312"/>
      <c r="H82" s="312"/>
      <c r="I82" s="313"/>
      <c r="J82" s="159"/>
      <c r="K82" s="161" t="s">
        <v>411</v>
      </c>
      <c r="L82" s="161"/>
      <c r="M82" s="161" t="s">
        <v>412</v>
      </c>
      <c r="N82" s="161"/>
      <c r="O82" s="161" t="s">
        <v>413</v>
      </c>
      <c r="P82" s="161"/>
      <c r="Q82" s="161"/>
      <c r="R82" s="161"/>
      <c r="S82" s="161"/>
      <c r="T82" s="76"/>
      <c r="U82" s="161" t="s">
        <v>405</v>
      </c>
    </row>
    <row r="83" spans="2:23" ht="24.75" customHeight="1">
      <c r="C83" s="221" t="s">
        <v>414</v>
      </c>
      <c r="D83" s="222"/>
      <c r="E83" s="222"/>
      <c r="F83" s="222"/>
      <c r="G83" s="222"/>
      <c r="H83" s="222"/>
      <c r="I83" s="223"/>
      <c r="J83" s="76"/>
      <c r="K83" s="76"/>
      <c r="L83" s="80"/>
      <c r="M83" s="161" t="s">
        <v>404</v>
      </c>
      <c r="N83" s="161"/>
      <c r="O83" s="161"/>
      <c r="P83" s="161"/>
      <c r="Q83" s="161"/>
      <c r="R83" s="161" t="s">
        <v>405</v>
      </c>
      <c r="S83" s="161"/>
      <c r="T83" s="161"/>
      <c r="U83" s="162"/>
    </row>
    <row r="84" spans="2:23" ht="24.75" customHeight="1">
      <c r="C84" s="221" t="s">
        <v>415</v>
      </c>
      <c r="D84" s="222"/>
      <c r="E84" s="222"/>
      <c r="F84" s="222"/>
      <c r="G84" s="222"/>
      <c r="H84" s="222"/>
      <c r="I84" s="223"/>
      <c r="J84" s="159"/>
      <c r="K84" s="160"/>
      <c r="L84" s="161"/>
      <c r="M84" s="161" t="s">
        <v>404</v>
      </c>
      <c r="N84" s="161"/>
      <c r="O84" s="161"/>
      <c r="P84" s="161"/>
      <c r="Q84" s="161"/>
      <c r="R84" s="161" t="s">
        <v>416</v>
      </c>
      <c r="S84" s="161"/>
      <c r="T84" s="161"/>
      <c r="U84" s="162"/>
    </row>
    <row r="85" spans="2:23" ht="24.75" customHeight="1">
      <c r="C85" s="221" t="s">
        <v>417</v>
      </c>
      <c r="D85" s="222"/>
      <c r="E85" s="222"/>
      <c r="F85" s="222"/>
      <c r="G85" s="222"/>
      <c r="H85" s="222"/>
      <c r="I85" s="223"/>
      <c r="J85" s="163" t="s">
        <v>418</v>
      </c>
      <c r="K85" s="161"/>
      <c r="L85" s="161" t="s">
        <v>419</v>
      </c>
      <c r="M85" s="161"/>
      <c r="N85" s="164" t="s">
        <v>413</v>
      </c>
      <c r="O85" s="161"/>
      <c r="P85" s="161"/>
      <c r="Q85" s="161"/>
      <c r="R85" s="161"/>
      <c r="S85" s="161" t="s">
        <v>420</v>
      </c>
      <c r="T85" s="161"/>
      <c r="U85" s="162" t="s">
        <v>315</v>
      </c>
    </row>
    <row r="86" spans="2:23" ht="24.75" customHeight="1">
      <c r="C86" s="221" t="s">
        <v>421</v>
      </c>
      <c r="D86" s="222"/>
      <c r="E86" s="222"/>
      <c r="F86" s="222"/>
      <c r="G86" s="222"/>
      <c r="H86" s="222"/>
      <c r="I86" s="223"/>
      <c r="J86" s="76"/>
      <c r="K86" s="76"/>
      <c r="L86" s="165"/>
      <c r="M86" s="161" t="s">
        <v>404</v>
      </c>
      <c r="N86" s="161"/>
      <c r="O86" s="161"/>
      <c r="P86" s="161"/>
      <c r="Q86" s="161"/>
      <c r="R86" s="161" t="s">
        <v>405</v>
      </c>
      <c r="S86" s="161"/>
      <c r="T86" s="161"/>
      <c r="U86" s="162"/>
    </row>
    <row r="87" spans="2:23" ht="24.75" customHeight="1">
      <c r="C87" s="221" t="s">
        <v>422</v>
      </c>
      <c r="D87" s="222"/>
      <c r="E87" s="222"/>
      <c r="F87" s="222"/>
      <c r="G87" s="222"/>
      <c r="H87" s="222"/>
      <c r="I87" s="223"/>
      <c r="J87" s="159"/>
      <c r="K87" s="160"/>
      <c r="L87" s="161"/>
      <c r="M87" s="161" t="s">
        <v>404</v>
      </c>
      <c r="N87" s="161"/>
      <c r="O87" s="161"/>
      <c r="P87" s="161"/>
      <c r="Q87" s="161"/>
      <c r="R87" s="161" t="s">
        <v>405</v>
      </c>
      <c r="S87" s="161"/>
      <c r="T87" s="161"/>
      <c r="U87" s="162"/>
    </row>
    <row r="88" spans="2:23" ht="24.75" customHeight="1">
      <c r="C88" s="221" t="s">
        <v>423</v>
      </c>
      <c r="D88" s="222"/>
      <c r="E88" s="222"/>
      <c r="F88" s="222"/>
      <c r="G88" s="222"/>
      <c r="H88" s="222"/>
      <c r="I88" s="223"/>
      <c r="J88" s="159"/>
      <c r="K88" s="160"/>
      <c r="L88" s="161"/>
      <c r="M88" s="161" t="s">
        <v>404</v>
      </c>
      <c r="N88" s="161"/>
      <c r="O88" s="161"/>
      <c r="P88" s="161"/>
      <c r="Q88" s="161"/>
      <c r="R88" s="161" t="s">
        <v>405</v>
      </c>
      <c r="S88" s="161"/>
      <c r="T88" s="161"/>
      <c r="U88" s="162"/>
    </row>
    <row r="89" spans="2:23" ht="24.75" customHeight="1">
      <c r="C89" s="221" t="s">
        <v>424</v>
      </c>
      <c r="D89" s="222"/>
      <c r="E89" s="222"/>
      <c r="F89" s="222"/>
      <c r="G89" s="222"/>
      <c r="H89" s="222"/>
      <c r="I89" s="223"/>
      <c r="J89" s="159"/>
      <c r="K89" s="161">
        <v>1</v>
      </c>
      <c r="L89" s="160"/>
      <c r="M89" s="161">
        <v>2</v>
      </c>
      <c r="N89" s="160"/>
      <c r="O89" s="161">
        <v>3</v>
      </c>
      <c r="P89" s="160"/>
      <c r="Q89" s="161">
        <v>4</v>
      </c>
      <c r="R89" s="161"/>
      <c r="S89" s="76"/>
      <c r="T89" s="161" t="s">
        <v>82</v>
      </c>
      <c r="U89" s="162"/>
      <c r="W89" s="31">
        <v>0</v>
      </c>
    </row>
    <row r="90" spans="2:23" ht="24.75" customHeight="1">
      <c r="C90" s="221" t="s">
        <v>425</v>
      </c>
      <c r="D90" s="222"/>
      <c r="E90" s="222"/>
      <c r="F90" s="222"/>
      <c r="G90" s="222"/>
      <c r="H90" s="222"/>
      <c r="I90" s="223"/>
      <c r="J90" s="159"/>
      <c r="K90" s="160"/>
      <c r="L90" s="161"/>
      <c r="M90" s="161" t="s">
        <v>404</v>
      </c>
      <c r="N90" s="161"/>
      <c r="O90" s="161"/>
      <c r="P90" s="161"/>
      <c r="Q90" s="161"/>
      <c r="R90" s="161" t="s">
        <v>405</v>
      </c>
      <c r="S90" s="161"/>
      <c r="T90" s="161"/>
      <c r="U90" s="162"/>
      <c r="W90" s="31">
        <v>0</v>
      </c>
    </row>
    <row r="91" spans="2:23" ht="24.75" customHeight="1">
      <c r="C91" s="221" t="s">
        <v>426</v>
      </c>
      <c r="D91" s="222"/>
      <c r="E91" s="222"/>
      <c r="F91" s="222"/>
      <c r="G91" s="222"/>
      <c r="H91" s="222"/>
      <c r="I91" s="223"/>
      <c r="J91" s="159"/>
      <c r="K91" s="160"/>
      <c r="L91" s="161"/>
      <c r="M91" s="161" t="s">
        <v>404</v>
      </c>
      <c r="N91" s="161"/>
      <c r="O91" s="161"/>
      <c r="P91" s="161"/>
      <c r="Q91" s="161"/>
      <c r="R91" s="161" t="s">
        <v>405</v>
      </c>
      <c r="S91" s="161"/>
      <c r="T91" s="161"/>
      <c r="U91" s="162"/>
      <c r="W91" s="31">
        <v>0</v>
      </c>
    </row>
    <row r="92" spans="2:23" ht="24.75" customHeight="1">
      <c r="C92" s="221" t="s">
        <v>427</v>
      </c>
      <c r="D92" s="222"/>
      <c r="E92" s="222"/>
      <c r="F92" s="222"/>
      <c r="G92" s="222"/>
      <c r="H92" s="222"/>
      <c r="I92" s="223"/>
      <c r="J92" s="159"/>
      <c r="K92" s="161" t="s">
        <v>109</v>
      </c>
      <c r="L92" s="160"/>
      <c r="M92" s="161" t="s">
        <v>428</v>
      </c>
      <c r="N92" s="160"/>
      <c r="O92" s="161" t="s">
        <v>429</v>
      </c>
      <c r="P92" s="160"/>
      <c r="Q92" s="161" t="s">
        <v>430</v>
      </c>
      <c r="R92" s="161"/>
      <c r="S92" s="161"/>
      <c r="T92" s="161" t="s">
        <v>405</v>
      </c>
      <c r="U92" s="54"/>
      <c r="V92" s="31" t="s">
        <v>431</v>
      </c>
    </row>
    <row r="93" spans="2:23" ht="15.75" customHeight="1">
      <c r="B93" s="138"/>
      <c r="C93" s="31" t="s">
        <v>106</v>
      </c>
    </row>
    <row r="94" spans="2:23" ht="15.75" customHeight="1">
      <c r="B94" s="138"/>
    </row>
    <row r="95" spans="2:23" ht="15.75" customHeight="1">
      <c r="B95" s="166" t="s">
        <v>432</v>
      </c>
    </row>
    <row r="96" spans="2:23" ht="30" customHeight="1">
      <c r="B96" s="142" t="s">
        <v>433</v>
      </c>
      <c r="C96" s="142"/>
      <c r="D96" s="142"/>
      <c r="E96" s="142"/>
      <c r="F96" s="142"/>
      <c r="G96" s="142"/>
      <c r="H96" s="142"/>
      <c r="I96" s="142"/>
      <c r="J96" s="130"/>
    </row>
    <row r="97" spans="2:25" ht="24.95" customHeight="1">
      <c r="B97" s="239"/>
      <c r="C97" s="217" t="s">
        <v>93</v>
      </c>
      <c r="D97" s="217"/>
      <c r="E97" s="217"/>
      <c r="F97" s="217"/>
      <c r="G97" s="217"/>
      <c r="H97" s="217"/>
      <c r="I97" s="217"/>
      <c r="J97" s="217"/>
      <c r="K97" s="217"/>
      <c r="L97" s="217"/>
      <c r="M97" s="217"/>
      <c r="N97" s="217"/>
      <c r="O97" s="217"/>
      <c r="P97" s="217"/>
      <c r="Q97" s="217"/>
      <c r="R97" s="217"/>
      <c r="S97" s="217"/>
      <c r="T97" s="217"/>
      <c r="U97" s="217"/>
    </row>
    <row r="98" spans="2:25" ht="24.95" customHeight="1">
      <c r="B98" s="239"/>
      <c r="D98" s="135" t="s">
        <v>434</v>
      </c>
      <c r="E98" s="308" t="s">
        <v>63</v>
      </c>
      <c r="F98" s="308"/>
      <c r="G98" s="308"/>
      <c r="H98" s="308"/>
      <c r="I98" s="308" t="s">
        <v>65</v>
      </c>
      <c r="J98" s="308"/>
      <c r="K98" s="308"/>
      <c r="L98" s="308"/>
      <c r="M98" s="308" t="s">
        <v>66</v>
      </c>
      <c r="N98" s="308"/>
      <c r="O98" s="308"/>
      <c r="P98" s="308"/>
      <c r="Q98" s="308" t="s">
        <v>435</v>
      </c>
      <c r="R98" s="308"/>
      <c r="S98" s="308"/>
      <c r="T98" s="308"/>
      <c r="U98" s="36"/>
    </row>
    <row r="99" spans="2:25" ht="30.75" customHeight="1">
      <c r="B99" s="239"/>
      <c r="C99" s="57"/>
      <c r="D99" s="135" t="s">
        <v>436</v>
      </c>
      <c r="E99" s="309"/>
      <c r="F99" s="309"/>
      <c r="G99" s="309"/>
      <c r="H99" s="309"/>
      <c r="I99" s="310"/>
      <c r="J99" s="310"/>
      <c r="K99" s="310"/>
      <c r="L99" s="310"/>
      <c r="M99" s="309"/>
      <c r="N99" s="309"/>
      <c r="O99" s="309"/>
      <c r="P99" s="309"/>
      <c r="Q99" s="309"/>
      <c r="R99" s="309"/>
      <c r="S99" s="309"/>
      <c r="T99" s="309"/>
      <c r="U99" s="57"/>
    </row>
    <row r="100" spans="2:25" ht="9" customHeight="1">
      <c r="B100" s="139"/>
      <c r="C100" s="139"/>
      <c r="D100" s="139"/>
      <c r="E100" s="139"/>
      <c r="F100" s="139"/>
      <c r="G100" s="139"/>
      <c r="H100" s="139"/>
      <c r="I100" s="139"/>
      <c r="J100" s="139"/>
      <c r="K100" s="139"/>
      <c r="L100" s="139"/>
      <c r="M100" s="139"/>
      <c r="N100" s="139"/>
      <c r="O100" s="139"/>
      <c r="P100" s="139"/>
      <c r="Q100" s="139"/>
      <c r="R100" s="139"/>
      <c r="S100" s="139"/>
      <c r="T100" s="139"/>
      <c r="U100" s="139"/>
    </row>
    <row r="101" spans="2:25" ht="30" customHeight="1">
      <c r="B101" s="215" t="s">
        <v>437</v>
      </c>
      <c r="C101" s="215"/>
      <c r="D101" s="215"/>
      <c r="E101" s="215"/>
      <c r="F101" s="215"/>
      <c r="G101" s="215"/>
      <c r="H101" s="215"/>
      <c r="I101" s="215"/>
      <c r="J101" s="130"/>
      <c r="N101" s="304"/>
      <c r="O101" s="304"/>
      <c r="P101" s="304"/>
      <c r="Q101" s="304"/>
      <c r="R101" s="304"/>
      <c r="S101" s="304"/>
      <c r="T101" s="304"/>
      <c r="U101" s="304"/>
    </row>
    <row r="102" spans="2:25" ht="24.95" customHeight="1">
      <c r="B102" s="239"/>
      <c r="C102" s="307" t="s">
        <v>295</v>
      </c>
      <c r="D102" s="307"/>
      <c r="E102" s="307"/>
      <c r="F102" s="307"/>
      <c r="G102" s="307"/>
      <c r="H102" s="307"/>
      <c r="I102" s="307"/>
      <c r="J102" s="307"/>
      <c r="K102" s="307"/>
      <c r="L102" s="307"/>
      <c r="M102" s="307"/>
      <c r="N102" s="307"/>
      <c r="O102" s="307"/>
      <c r="P102" s="307"/>
      <c r="Q102" s="307"/>
      <c r="R102" s="307"/>
      <c r="S102" s="307"/>
      <c r="T102" s="307"/>
      <c r="U102" s="307"/>
      <c r="V102" s="150"/>
      <c r="W102" s="56"/>
    </row>
    <row r="103" spans="2:25" ht="24.95" customHeight="1">
      <c r="B103" s="239"/>
      <c r="C103" s="36"/>
      <c r="D103" s="221" t="s">
        <v>94</v>
      </c>
      <c r="E103" s="222"/>
      <c r="F103" s="222"/>
      <c r="G103" s="222"/>
      <c r="H103" s="222"/>
      <c r="I103" s="222"/>
      <c r="J103" s="222"/>
      <c r="K103" s="222"/>
      <c r="L103" s="222"/>
      <c r="M103" s="223"/>
      <c r="N103" s="224"/>
      <c r="O103" s="224"/>
      <c r="P103" s="224"/>
      <c r="Q103" s="36"/>
      <c r="R103" s="36"/>
      <c r="S103" s="36"/>
      <c r="T103" s="36"/>
      <c r="U103" s="36"/>
    </row>
    <row r="104" spans="2:25" ht="24.95" customHeight="1">
      <c r="B104" s="239"/>
      <c r="C104" s="36"/>
      <c r="D104" s="221" t="s">
        <v>95</v>
      </c>
      <c r="E104" s="222"/>
      <c r="F104" s="222"/>
      <c r="G104" s="222"/>
      <c r="H104" s="222"/>
      <c r="I104" s="222"/>
      <c r="J104" s="222"/>
      <c r="K104" s="222"/>
      <c r="L104" s="222"/>
      <c r="M104" s="223"/>
      <c r="N104" s="224"/>
      <c r="O104" s="224"/>
      <c r="P104" s="224"/>
      <c r="Q104" s="36"/>
      <c r="R104" s="36"/>
      <c r="S104" s="36"/>
      <c r="T104" s="36"/>
      <c r="U104" s="36"/>
    </row>
    <row r="105" spans="2:25" ht="24.95" customHeight="1">
      <c r="B105" s="239"/>
      <c r="C105" s="36"/>
      <c r="D105" s="221" t="s">
        <v>96</v>
      </c>
      <c r="E105" s="222"/>
      <c r="F105" s="222"/>
      <c r="G105" s="222"/>
      <c r="H105" s="222"/>
      <c r="I105" s="222"/>
      <c r="J105" s="222"/>
      <c r="K105" s="222"/>
      <c r="L105" s="222"/>
      <c r="M105" s="223"/>
      <c r="N105" s="224"/>
      <c r="O105" s="224"/>
      <c r="P105" s="224"/>
      <c r="Q105" s="36"/>
      <c r="R105" s="36"/>
      <c r="S105" s="36"/>
      <c r="T105" s="36"/>
      <c r="U105" s="36"/>
    </row>
    <row r="106" spans="2:25" ht="24.95" customHeight="1">
      <c r="B106" s="239"/>
      <c r="C106" s="36"/>
      <c r="D106" s="221" t="s">
        <v>97</v>
      </c>
      <c r="E106" s="222"/>
      <c r="F106" s="222"/>
      <c r="G106" s="222"/>
      <c r="H106" s="222"/>
      <c r="I106" s="222"/>
      <c r="J106" s="222"/>
      <c r="K106" s="222"/>
      <c r="L106" s="222"/>
      <c r="M106" s="223"/>
      <c r="N106" s="224"/>
      <c r="O106" s="224"/>
      <c r="P106" s="224"/>
      <c r="Q106" s="36"/>
      <c r="R106" s="36"/>
      <c r="S106" s="36"/>
      <c r="T106" s="36"/>
      <c r="U106" s="36"/>
    </row>
    <row r="107" spans="2:25" ht="24.95" customHeight="1">
      <c r="B107" s="239"/>
      <c r="C107" s="36"/>
      <c r="D107" s="221" t="s">
        <v>98</v>
      </c>
      <c r="E107" s="222"/>
      <c r="F107" s="222"/>
      <c r="G107" s="222"/>
      <c r="H107" s="222"/>
      <c r="I107" s="222"/>
      <c r="J107" s="222"/>
      <c r="K107" s="222"/>
      <c r="L107" s="222"/>
      <c r="M107" s="223"/>
      <c r="N107" s="224"/>
      <c r="O107" s="224"/>
      <c r="P107" s="224"/>
      <c r="Q107" s="36"/>
      <c r="R107" s="36"/>
      <c r="S107" s="36"/>
      <c r="T107" s="36"/>
      <c r="U107" s="36"/>
    </row>
    <row r="108" spans="2:25" ht="24.95" customHeight="1">
      <c r="B108" s="239"/>
      <c r="C108" s="36"/>
      <c r="D108" s="221" t="s">
        <v>99</v>
      </c>
      <c r="E108" s="222"/>
      <c r="F108" s="222"/>
      <c r="G108" s="222"/>
      <c r="H108" s="222"/>
      <c r="I108" s="222"/>
      <c r="J108" s="222"/>
      <c r="K108" s="222"/>
      <c r="L108" s="222"/>
      <c r="M108" s="223"/>
      <c r="N108" s="224"/>
      <c r="O108" s="224"/>
      <c r="P108" s="224"/>
      <c r="Q108" s="36"/>
      <c r="R108" s="36"/>
      <c r="S108" s="36"/>
      <c r="T108" s="36"/>
      <c r="U108" s="36"/>
    </row>
    <row r="109" spans="2:25" ht="24.95" customHeight="1">
      <c r="B109" s="239"/>
      <c r="C109" s="217" t="s">
        <v>294</v>
      </c>
      <c r="D109" s="217"/>
      <c r="E109" s="217"/>
      <c r="F109" s="217"/>
      <c r="G109" s="217"/>
      <c r="H109" s="217"/>
      <c r="I109" s="217"/>
      <c r="J109" s="217"/>
      <c r="K109" s="217"/>
      <c r="L109" s="217"/>
      <c r="M109" s="217"/>
      <c r="N109" s="217"/>
      <c r="O109" s="217"/>
      <c r="P109" s="217"/>
      <c r="Q109" s="217"/>
      <c r="R109" s="217"/>
      <c r="S109" s="217"/>
      <c r="T109" s="217"/>
      <c r="U109" s="217"/>
      <c r="Y109" s="140"/>
    </row>
    <row r="110" spans="2:25" ht="24.95" customHeight="1">
      <c r="B110" s="239"/>
      <c r="C110" s="151"/>
      <c r="D110" s="221" t="s">
        <v>293</v>
      </c>
      <c r="E110" s="222"/>
      <c r="F110" s="222"/>
      <c r="G110" s="222"/>
      <c r="H110" s="222"/>
      <c r="I110" s="222"/>
      <c r="J110" s="222"/>
      <c r="K110" s="222"/>
      <c r="L110" s="222"/>
      <c r="M110" s="223"/>
      <c r="N110" s="225"/>
      <c r="O110" s="226"/>
      <c r="P110" s="226"/>
      <c r="Q110" s="55" t="s">
        <v>89</v>
      </c>
      <c r="R110" s="36"/>
      <c r="S110" s="36"/>
      <c r="T110" s="36"/>
      <c r="U110" s="36"/>
    </row>
    <row r="111" spans="2:25" ht="24.95" customHeight="1">
      <c r="B111" s="239"/>
      <c r="C111" s="151"/>
      <c r="D111" s="221" t="s">
        <v>100</v>
      </c>
      <c r="E111" s="222"/>
      <c r="F111" s="222"/>
      <c r="G111" s="222"/>
      <c r="H111" s="222"/>
      <c r="I111" s="222"/>
      <c r="J111" s="223"/>
      <c r="K111" s="227" t="s">
        <v>101</v>
      </c>
      <c r="L111" s="228"/>
      <c r="M111" s="228"/>
      <c r="N111" s="228"/>
      <c r="O111" s="228"/>
      <c r="P111" s="228" t="s">
        <v>292</v>
      </c>
      <c r="Q111" s="228"/>
      <c r="R111" s="228"/>
      <c r="S111" s="229"/>
      <c r="T111" s="151"/>
      <c r="U111" s="36"/>
    </row>
    <row r="112" spans="2:25" ht="27.95" customHeight="1">
      <c r="B112" s="239"/>
      <c r="C112" s="217" t="s">
        <v>102</v>
      </c>
      <c r="D112" s="217"/>
      <c r="E112" s="217"/>
      <c r="F112" s="217"/>
      <c r="G112" s="217"/>
      <c r="H112" s="217"/>
      <c r="I112" s="217"/>
      <c r="J112" s="217"/>
      <c r="K112" s="217"/>
      <c r="L112" s="217"/>
      <c r="M112" s="217"/>
      <c r="N112" s="217"/>
      <c r="O112" s="217"/>
      <c r="P112" s="217"/>
      <c r="Q112" s="217"/>
      <c r="R112" s="217"/>
      <c r="S112" s="217"/>
      <c r="T112" s="217"/>
      <c r="U112" s="217"/>
    </row>
    <row r="113" spans="1:23" ht="24.95" customHeight="1">
      <c r="B113" s="239"/>
      <c r="C113" s="151"/>
      <c r="D113" s="221" t="s">
        <v>103</v>
      </c>
      <c r="E113" s="222"/>
      <c r="F113" s="222"/>
      <c r="G113" s="222"/>
      <c r="H113" s="222"/>
      <c r="I113" s="222"/>
      <c r="J113" s="222"/>
      <c r="K113" s="222"/>
      <c r="L113" s="222"/>
      <c r="M113" s="223"/>
      <c r="N113" s="212" t="s">
        <v>290</v>
      </c>
      <c r="O113" s="213"/>
      <c r="P113" s="213" t="s">
        <v>243</v>
      </c>
      <c r="Q113" s="214"/>
      <c r="R113" s="305" t="s">
        <v>291</v>
      </c>
      <c r="S113" s="306"/>
      <c r="T113" s="306"/>
      <c r="U113" s="306"/>
    </row>
    <row r="114" spans="1:23" ht="24.95" customHeight="1">
      <c r="C114" s="151"/>
      <c r="D114" s="221" t="s">
        <v>104</v>
      </c>
      <c r="E114" s="222"/>
      <c r="F114" s="222"/>
      <c r="G114" s="222"/>
      <c r="H114" s="222"/>
      <c r="I114" s="222"/>
      <c r="J114" s="222"/>
      <c r="K114" s="222"/>
      <c r="L114" s="222"/>
      <c r="M114" s="223"/>
      <c r="N114" s="212" t="s">
        <v>290</v>
      </c>
      <c r="O114" s="213"/>
      <c r="P114" s="213" t="s">
        <v>243</v>
      </c>
      <c r="Q114" s="214"/>
      <c r="R114" s="305"/>
      <c r="S114" s="306"/>
      <c r="T114" s="306"/>
      <c r="U114" s="306"/>
    </row>
    <row r="115" spans="1:23" ht="24.95" customHeight="1">
      <c r="C115" s="151"/>
      <c r="D115" s="221" t="s">
        <v>105</v>
      </c>
      <c r="E115" s="222"/>
      <c r="F115" s="222"/>
      <c r="G115" s="222"/>
      <c r="H115" s="222"/>
      <c r="I115" s="222"/>
      <c r="J115" s="222"/>
      <c r="K115" s="222"/>
      <c r="L115" s="222"/>
      <c r="M115" s="223"/>
      <c r="N115" s="212" t="s">
        <v>290</v>
      </c>
      <c r="O115" s="213"/>
      <c r="P115" s="213" t="s">
        <v>243</v>
      </c>
      <c r="Q115" s="214"/>
      <c r="R115" s="305"/>
      <c r="S115" s="306"/>
      <c r="T115" s="306"/>
      <c r="U115" s="306"/>
    </row>
    <row r="116" spans="1:23" ht="9" customHeight="1">
      <c r="C116" s="151"/>
      <c r="D116" s="130"/>
      <c r="E116" s="130"/>
      <c r="F116" s="130"/>
      <c r="G116" s="130"/>
      <c r="H116" s="130"/>
      <c r="I116" s="130"/>
      <c r="J116" s="130"/>
      <c r="K116" s="130"/>
      <c r="L116" s="130"/>
      <c r="M116" s="130"/>
      <c r="N116" s="146"/>
      <c r="O116" s="146"/>
      <c r="P116" s="146"/>
      <c r="Q116" s="146"/>
      <c r="R116" s="137"/>
      <c r="S116" s="137"/>
      <c r="T116" s="137"/>
      <c r="U116" s="137"/>
    </row>
    <row r="117" spans="1:23" ht="30" customHeight="1">
      <c r="B117" s="142" t="s">
        <v>438</v>
      </c>
      <c r="C117" s="142"/>
      <c r="D117" s="142"/>
      <c r="E117" s="142"/>
      <c r="F117" s="142"/>
      <c r="G117" s="142"/>
      <c r="H117" s="142"/>
      <c r="I117" s="142"/>
      <c r="J117" s="130"/>
      <c r="K117" s="304"/>
      <c r="L117" s="304"/>
      <c r="M117" s="304"/>
      <c r="N117" s="304"/>
      <c r="O117" s="304"/>
      <c r="P117" s="304"/>
      <c r="Q117" s="304"/>
      <c r="R117" s="304"/>
      <c r="S117" s="304"/>
      <c r="T117" s="304"/>
      <c r="U117" s="304"/>
    </row>
    <row r="118" spans="1:23" ht="24.95" customHeight="1">
      <c r="B118" s="217" t="s">
        <v>439</v>
      </c>
      <c r="C118" s="217"/>
      <c r="D118" s="217"/>
      <c r="E118" s="217"/>
      <c r="F118" s="217"/>
      <c r="G118" s="217"/>
      <c r="H118" s="217"/>
      <c r="I118" s="217"/>
      <c r="J118" s="217"/>
      <c r="K118" s="217"/>
      <c r="L118" s="217"/>
      <c r="M118" s="217"/>
      <c r="N118" s="217"/>
      <c r="O118" s="217"/>
      <c r="P118" s="217"/>
      <c r="Q118" s="217"/>
      <c r="R118" s="45"/>
      <c r="S118" s="45"/>
      <c r="T118" s="150"/>
      <c r="U118" s="150"/>
      <c r="V118" s="150"/>
    </row>
    <row r="119" spans="1:23" ht="24.95" customHeight="1">
      <c r="C119" s="217" t="s">
        <v>278</v>
      </c>
      <c r="D119" s="217"/>
      <c r="E119" s="217"/>
      <c r="F119" s="217"/>
      <c r="G119" s="217"/>
      <c r="H119" s="217"/>
      <c r="I119" s="217"/>
      <c r="J119" s="217"/>
      <c r="K119" s="217"/>
      <c r="L119" s="217"/>
      <c r="M119" s="217"/>
      <c r="N119" s="217"/>
      <c r="O119" s="217"/>
      <c r="P119" s="217"/>
      <c r="Q119" s="217"/>
      <c r="R119" s="217"/>
      <c r="S119" s="217"/>
      <c r="T119" s="217"/>
      <c r="U119" s="217"/>
      <c r="V119" s="150"/>
    </row>
    <row r="120" spans="1:23" ht="45" customHeight="1">
      <c r="C120" s="151"/>
      <c r="D120" s="267" t="s">
        <v>277</v>
      </c>
      <c r="E120" s="275"/>
      <c r="F120" s="275"/>
      <c r="G120" s="275"/>
      <c r="H120" s="275"/>
      <c r="I120" s="275"/>
      <c r="J120" s="275"/>
      <c r="K120" s="275"/>
      <c r="L120" s="275"/>
      <c r="M120" s="275"/>
      <c r="N120" s="275"/>
      <c r="O120" s="275"/>
      <c r="P120" s="275"/>
      <c r="Q120" s="276"/>
      <c r="R120" s="212" t="s">
        <v>276</v>
      </c>
      <c r="S120" s="213"/>
      <c r="T120" s="213" t="s">
        <v>243</v>
      </c>
      <c r="U120" s="214"/>
      <c r="W120" s="150"/>
    </row>
    <row r="121" spans="1:23" ht="24.95" customHeight="1">
      <c r="C121" s="217" t="s">
        <v>440</v>
      </c>
      <c r="D121" s="217"/>
      <c r="E121" s="217"/>
      <c r="F121" s="217"/>
      <c r="G121" s="217"/>
      <c r="H121" s="217"/>
      <c r="I121" s="217"/>
      <c r="J121" s="217"/>
      <c r="K121" s="217"/>
      <c r="L121" s="217"/>
      <c r="M121" s="217"/>
      <c r="N121" s="217"/>
      <c r="O121" s="217"/>
      <c r="P121" s="217"/>
      <c r="Q121" s="217"/>
      <c r="R121" s="217"/>
      <c r="S121" s="217"/>
      <c r="T121" s="217"/>
      <c r="U121" s="217"/>
      <c r="V121" s="150"/>
    </row>
    <row r="122" spans="1:23" ht="24.95" customHeight="1">
      <c r="C122" s="151"/>
      <c r="D122" s="264" t="s">
        <v>119</v>
      </c>
      <c r="E122" s="265"/>
      <c r="F122" s="265"/>
      <c r="G122" s="265"/>
      <c r="H122" s="266"/>
      <c r="I122" s="264" t="s">
        <v>275</v>
      </c>
      <c r="J122" s="265"/>
      <c r="K122" s="265"/>
      <c r="L122" s="265"/>
      <c r="M122" s="265"/>
      <c r="N122" s="266"/>
      <c r="O122" s="299" t="s">
        <v>120</v>
      </c>
      <c r="P122" s="299"/>
      <c r="Q122" s="299"/>
      <c r="R122" s="299"/>
      <c r="S122" s="299"/>
      <c r="T122" s="299"/>
      <c r="U122" s="299"/>
      <c r="V122" s="150"/>
    </row>
    <row r="123" spans="1:23" ht="24.95" customHeight="1">
      <c r="C123" s="151"/>
      <c r="D123" s="300" t="str">
        <f>IF(OR(W89="",W89=5),"",SUM(F44:L44))</f>
        <v/>
      </c>
      <c r="E123" s="301"/>
      <c r="F123" s="301"/>
      <c r="G123" s="213" t="s">
        <v>71</v>
      </c>
      <c r="H123" s="214"/>
      <c r="I123" s="302" t="str">
        <f>IF(OR(W89="",W89=5),"",SUM(N44:O44))</f>
        <v/>
      </c>
      <c r="J123" s="303"/>
      <c r="K123" s="303"/>
      <c r="L123" s="303"/>
      <c r="M123" s="303"/>
      <c r="N123" s="44" t="s">
        <v>71</v>
      </c>
      <c r="O123" s="302" t="str">
        <f>IFERROR(D123/(D123+I123)*100,"")</f>
        <v/>
      </c>
      <c r="P123" s="303"/>
      <c r="Q123" s="303"/>
      <c r="R123" s="303"/>
      <c r="S123" s="303"/>
      <c r="T123" s="303"/>
      <c r="U123" s="32" t="s">
        <v>108</v>
      </c>
      <c r="V123" s="150"/>
    </row>
    <row r="124" spans="1:23" ht="59.25" customHeight="1">
      <c r="B124" s="150"/>
      <c r="C124" s="43"/>
      <c r="D124" s="291" t="s">
        <v>441</v>
      </c>
      <c r="E124" s="291"/>
      <c r="F124" s="291"/>
      <c r="G124" s="291"/>
      <c r="H124" s="291"/>
      <c r="I124" s="291"/>
      <c r="J124" s="291"/>
      <c r="K124" s="291"/>
      <c r="L124" s="291"/>
      <c r="M124" s="291"/>
      <c r="N124" s="291"/>
      <c r="O124" s="291"/>
      <c r="P124" s="291"/>
      <c r="Q124" s="291"/>
      <c r="R124" s="291"/>
      <c r="S124" s="291"/>
      <c r="T124" s="291"/>
      <c r="U124" s="291"/>
      <c r="V124" s="150"/>
    </row>
    <row r="125" spans="1:23" s="33" customFormat="1" ht="24.95" customHeight="1">
      <c r="A125" s="31"/>
      <c r="B125" s="217" t="s">
        <v>442</v>
      </c>
      <c r="C125" s="217"/>
      <c r="D125" s="217"/>
      <c r="E125" s="217"/>
      <c r="F125" s="217"/>
      <c r="G125" s="217"/>
      <c r="H125" s="217"/>
      <c r="I125" s="217"/>
      <c r="J125" s="217"/>
      <c r="K125" s="217"/>
      <c r="L125" s="217"/>
      <c r="M125" s="217"/>
      <c r="N125" s="217"/>
      <c r="O125" s="217"/>
      <c r="P125" s="217"/>
      <c r="Q125" s="217"/>
      <c r="R125" s="217"/>
      <c r="S125" s="217"/>
      <c r="T125" s="217"/>
      <c r="U125" s="217"/>
      <c r="V125" s="31"/>
    </row>
    <row r="126" spans="1:23" ht="24.95" customHeight="1">
      <c r="C126" s="217" t="s">
        <v>443</v>
      </c>
      <c r="D126" s="217"/>
      <c r="E126" s="217"/>
      <c r="F126" s="217"/>
      <c r="G126" s="217"/>
      <c r="H126" s="217"/>
      <c r="I126" s="217"/>
      <c r="J126" s="217"/>
      <c r="K126" s="217"/>
      <c r="L126" s="217"/>
      <c r="M126" s="217"/>
      <c r="N126" s="217"/>
      <c r="O126" s="217"/>
      <c r="P126" s="217"/>
      <c r="Q126" s="217"/>
      <c r="R126" s="217"/>
      <c r="S126" s="217"/>
      <c r="T126" s="217"/>
      <c r="U126" s="217"/>
    </row>
    <row r="127" spans="1:23" ht="24.95" customHeight="1">
      <c r="C127" s="274"/>
      <c r="D127" s="209" t="s">
        <v>121</v>
      </c>
      <c r="E127" s="210"/>
      <c r="F127" s="210"/>
      <c r="G127" s="210"/>
      <c r="H127" s="210"/>
      <c r="I127" s="210"/>
      <c r="J127" s="210"/>
      <c r="K127" s="210"/>
      <c r="L127" s="210"/>
      <c r="M127" s="210"/>
      <c r="N127" s="210"/>
      <c r="O127" s="210"/>
      <c r="P127" s="210"/>
      <c r="Q127" s="211"/>
      <c r="R127" s="218"/>
      <c r="S127" s="219"/>
      <c r="T127" s="213" t="s">
        <v>122</v>
      </c>
      <c r="U127" s="214"/>
    </row>
    <row r="128" spans="1:23" ht="24.95" customHeight="1">
      <c r="C128" s="274"/>
      <c r="D128" s="209" t="s">
        <v>123</v>
      </c>
      <c r="E128" s="210"/>
      <c r="F128" s="210"/>
      <c r="G128" s="210"/>
      <c r="H128" s="210"/>
      <c r="I128" s="210"/>
      <c r="J128" s="210"/>
      <c r="K128" s="210"/>
      <c r="L128" s="210"/>
      <c r="M128" s="210"/>
      <c r="N128" s="210"/>
      <c r="O128" s="210"/>
      <c r="P128" s="210"/>
      <c r="Q128" s="211"/>
      <c r="R128" s="218"/>
      <c r="S128" s="219"/>
      <c r="T128" s="213" t="s">
        <v>122</v>
      </c>
      <c r="U128" s="214"/>
    </row>
    <row r="129" spans="3:21" ht="24.95" customHeight="1">
      <c r="C129" s="274"/>
      <c r="D129" s="209" t="s">
        <v>124</v>
      </c>
      <c r="E129" s="210"/>
      <c r="F129" s="210"/>
      <c r="G129" s="210"/>
      <c r="H129" s="210"/>
      <c r="I129" s="210"/>
      <c r="J129" s="210"/>
      <c r="K129" s="210"/>
      <c r="L129" s="210"/>
      <c r="M129" s="210"/>
      <c r="N129" s="210"/>
      <c r="O129" s="210"/>
      <c r="P129" s="210"/>
      <c r="Q129" s="211"/>
      <c r="R129" s="218"/>
      <c r="S129" s="219"/>
      <c r="T129" s="213" t="s">
        <v>122</v>
      </c>
      <c r="U129" s="214"/>
    </row>
    <row r="130" spans="3:21" ht="37.5" customHeight="1">
      <c r="C130" s="274"/>
      <c r="D130" s="267" t="s">
        <v>274</v>
      </c>
      <c r="E130" s="275"/>
      <c r="F130" s="275"/>
      <c r="G130" s="275"/>
      <c r="H130" s="275"/>
      <c r="I130" s="275"/>
      <c r="J130" s="275"/>
      <c r="K130" s="275"/>
      <c r="L130" s="275"/>
      <c r="M130" s="275"/>
      <c r="N130" s="275"/>
      <c r="O130" s="275"/>
      <c r="P130" s="275"/>
      <c r="Q130" s="276"/>
      <c r="R130" s="218"/>
      <c r="S130" s="219"/>
      <c r="T130" s="213" t="s">
        <v>122</v>
      </c>
      <c r="U130" s="214"/>
    </row>
    <row r="131" spans="3:21" ht="37.5" customHeight="1" thickBot="1">
      <c r="C131" s="274"/>
      <c r="D131" s="269" t="s">
        <v>273</v>
      </c>
      <c r="E131" s="270"/>
      <c r="F131" s="270"/>
      <c r="G131" s="270"/>
      <c r="H131" s="270"/>
      <c r="I131" s="270"/>
      <c r="J131" s="270"/>
      <c r="K131" s="270"/>
      <c r="L131" s="270"/>
      <c r="M131" s="270"/>
      <c r="N131" s="270"/>
      <c r="O131" s="270"/>
      <c r="P131" s="270"/>
      <c r="Q131" s="271"/>
      <c r="R131" s="248"/>
      <c r="S131" s="249"/>
      <c r="T131" s="292" t="s">
        <v>122</v>
      </c>
      <c r="U131" s="293"/>
    </row>
    <row r="132" spans="3:21" ht="24.95" customHeight="1" thickTop="1">
      <c r="C132" s="274"/>
      <c r="D132" s="294" t="s">
        <v>125</v>
      </c>
      <c r="E132" s="295"/>
      <c r="F132" s="295"/>
      <c r="G132" s="295"/>
      <c r="H132" s="295"/>
      <c r="I132" s="295"/>
      <c r="J132" s="295"/>
      <c r="K132" s="295"/>
      <c r="L132" s="295"/>
      <c r="M132" s="295"/>
      <c r="N132" s="295"/>
      <c r="O132" s="295"/>
      <c r="P132" s="295"/>
      <c r="Q132" s="296"/>
      <c r="R132" s="297" t="str">
        <f>IF(SUM(R127:S131)=0,"",SUM(R127:S131))</f>
        <v/>
      </c>
      <c r="S132" s="298"/>
      <c r="T132" s="233" t="s">
        <v>122</v>
      </c>
      <c r="U132" s="234"/>
    </row>
    <row r="133" spans="3:21" ht="11.1" customHeight="1">
      <c r="C133" s="139"/>
      <c r="D133" s="139"/>
      <c r="E133" s="139"/>
      <c r="F133" s="139"/>
      <c r="G133" s="139"/>
      <c r="H133" s="139"/>
      <c r="I133" s="139"/>
      <c r="J133" s="139"/>
      <c r="K133" s="139"/>
      <c r="L133" s="139"/>
      <c r="M133" s="139"/>
      <c r="N133" s="139"/>
      <c r="O133" s="139"/>
      <c r="P133" s="139"/>
      <c r="Q133" s="139"/>
      <c r="R133" s="139"/>
      <c r="S133" s="139"/>
      <c r="T133" s="139"/>
      <c r="U133" s="40"/>
    </row>
    <row r="134" spans="3:21" ht="27.95" customHeight="1">
      <c r="C134" s="217" t="s">
        <v>444</v>
      </c>
      <c r="D134" s="217"/>
      <c r="E134" s="217"/>
      <c r="F134" s="217"/>
      <c r="G134" s="217"/>
      <c r="H134" s="217"/>
      <c r="I134" s="217"/>
      <c r="J134" s="217"/>
      <c r="K134" s="217"/>
      <c r="L134" s="217"/>
      <c r="M134" s="217"/>
      <c r="N134" s="217"/>
      <c r="O134" s="217"/>
      <c r="P134" s="217"/>
      <c r="Q134" s="217"/>
      <c r="R134" s="217"/>
      <c r="S134" s="217"/>
      <c r="T134" s="217"/>
      <c r="U134" s="217"/>
    </row>
    <row r="135" spans="3:21" ht="24.95" customHeight="1">
      <c r="C135" s="268"/>
      <c r="D135" s="285"/>
      <c r="E135" s="286"/>
      <c r="F135" s="287"/>
      <c r="G135" s="264" t="s">
        <v>126</v>
      </c>
      <c r="H135" s="265"/>
      <c r="I135" s="265"/>
      <c r="J135" s="265"/>
      <c r="K135" s="266"/>
      <c r="L135" s="288" t="s">
        <v>127</v>
      </c>
      <c r="M135" s="289"/>
      <c r="N135" s="289"/>
      <c r="O135" s="289"/>
      <c r="P135" s="290"/>
      <c r="Q135" s="264" t="s">
        <v>128</v>
      </c>
      <c r="R135" s="265"/>
      <c r="S135" s="265"/>
      <c r="T135" s="265"/>
      <c r="U135" s="266"/>
    </row>
    <row r="136" spans="3:21" ht="24.95" customHeight="1">
      <c r="C136" s="268"/>
      <c r="D136" s="264" t="s">
        <v>129</v>
      </c>
      <c r="E136" s="265"/>
      <c r="F136" s="266"/>
      <c r="G136" s="218"/>
      <c r="H136" s="219"/>
      <c r="I136" s="219"/>
      <c r="J136" s="213" t="s">
        <v>71</v>
      </c>
      <c r="K136" s="214"/>
      <c r="L136" s="218"/>
      <c r="M136" s="219"/>
      <c r="N136" s="219"/>
      <c r="O136" s="213" t="s">
        <v>71</v>
      </c>
      <c r="P136" s="214"/>
      <c r="Q136" s="277" t="str">
        <f>IF(G136+L136=0,"",G136+L136)</f>
        <v/>
      </c>
      <c r="R136" s="278"/>
      <c r="S136" s="278"/>
      <c r="T136" s="213" t="s">
        <v>71</v>
      </c>
      <c r="U136" s="214"/>
    </row>
    <row r="137" spans="3:21" ht="24.95" customHeight="1">
      <c r="C137" s="268"/>
      <c r="D137" s="264" t="s">
        <v>130</v>
      </c>
      <c r="E137" s="265"/>
      <c r="F137" s="266"/>
      <c r="G137" s="218"/>
      <c r="H137" s="219"/>
      <c r="I137" s="219"/>
      <c r="J137" s="213" t="s">
        <v>71</v>
      </c>
      <c r="K137" s="214"/>
      <c r="L137" s="218"/>
      <c r="M137" s="219"/>
      <c r="N137" s="219"/>
      <c r="O137" s="213" t="s">
        <v>71</v>
      </c>
      <c r="P137" s="214"/>
      <c r="Q137" s="277" t="str">
        <f>IF(G137+L137=0,"",G137+L137)</f>
        <v/>
      </c>
      <c r="R137" s="278"/>
      <c r="S137" s="278"/>
      <c r="T137" s="213" t="s">
        <v>71</v>
      </c>
      <c r="U137" s="214"/>
    </row>
    <row r="138" spans="3:21" ht="24.95" customHeight="1">
      <c r="C138" s="268"/>
      <c r="D138" s="280" t="s">
        <v>131</v>
      </c>
      <c r="E138" s="281"/>
      <c r="F138" s="282"/>
      <c r="G138" s="283"/>
      <c r="H138" s="284"/>
      <c r="I138" s="284"/>
      <c r="J138" s="213" t="s">
        <v>71</v>
      </c>
      <c r="K138" s="214"/>
      <c r="L138" s="283"/>
      <c r="M138" s="284"/>
      <c r="N138" s="284"/>
      <c r="O138" s="235" t="s">
        <v>71</v>
      </c>
      <c r="P138" s="236"/>
      <c r="Q138" s="237" t="str">
        <f>IF(G138+L138=0,"",G138+L138)</f>
        <v/>
      </c>
      <c r="R138" s="238"/>
      <c r="S138" s="238"/>
      <c r="T138" s="235" t="s">
        <v>71</v>
      </c>
      <c r="U138" s="236"/>
    </row>
    <row r="139" spans="3:21" ht="24.95" customHeight="1">
      <c r="C139" s="217" t="s">
        <v>445</v>
      </c>
      <c r="D139" s="217"/>
      <c r="E139" s="217"/>
      <c r="F139" s="217"/>
      <c r="G139" s="217"/>
      <c r="H139" s="217"/>
      <c r="I139" s="217"/>
      <c r="J139" s="217"/>
      <c r="K139" s="217"/>
      <c r="L139" s="217"/>
      <c r="M139" s="217"/>
      <c r="N139" s="217"/>
      <c r="O139" s="217"/>
      <c r="P139" s="217"/>
      <c r="Q139" s="217"/>
      <c r="R139" s="217"/>
      <c r="S139" s="217"/>
      <c r="T139" s="217"/>
      <c r="U139" s="217"/>
    </row>
    <row r="140" spans="3:21" ht="24.95" customHeight="1">
      <c r="C140" s="230"/>
      <c r="D140" s="209" t="s">
        <v>272</v>
      </c>
      <c r="E140" s="210"/>
      <c r="F140" s="210"/>
      <c r="G140" s="210"/>
      <c r="H140" s="210"/>
      <c r="I140" s="210"/>
      <c r="J140" s="210"/>
      <c r="K140" s="210"/>
      <c r="L140" s="210"/>
      <c r="M140" s="210"/>
      <c r="N140" s="210"/>
      <c r="O140" s="210"/>
      <c r="P140" s="211"/>
      <c r="Q140" s="218"/>
      <c r="R140" s="219"/>
      <c r="S140" s="219"/>
      <c r="T140" s="219"/>
      <c r="U140" s="38" t="s">
        <v>71</v>
      </c>
    </row>
    <row r="141" spans="3:21" ht="24.95" customHeight="1">
      <c r="C141" s="230"/>
      <c r="D141" s="209" t="s">
        <v>271</v>
      </c>
      <c r="E141" s="210"/>
      <c r="F141" s="210"/>
      <c r="G141" s="210"/>
      <c r="H141" s="210"/>
      <c r="I141" s="210"/>
      <c r="J141" s="210"/>
      <c r="K141" s="210"/>
      <c r="L141" s="210"/>
      <c r="M141" s="210"/>
      <c r="N141" s="210"/>
      <c r="O141" s="210"/>
      <c r="P141" s="211"/>
      <c r="Q141" s="255"/>
      <c r="R141" s="256"/>
      <c r="S141" s="256"/>
      <c r="T141" s="256"/>
      <c r="U141" s="32" t="s">
        <v>71</v>
      </c>
    </row>
    <row r="142" spans="3:21" ht="42" customHeight="1">
      <c r="C142" s="262" t="s">
        <v>270</v>
      </c>
      <c r="D142" s="262"/>
      <c r="E142" s="262"/>
      <c r="F142" s="262"/>
      <c r="G142" s="262"/>
      <c r="H142" s="262"/>
      <c r="I142" s="262"/>
      <c r="J142" s="262"/>
      <c r="K142" s="262"/>
      <c r="L142" s="262"/>
      <c r="M142" s="262"/>
      <c r="N142" s="262"/>
      <c r="O142" s="262"/>
      <c r="P142" s="262"/>
      <c r="Q142" s="262"/>
      <c r="R142" s="262"/>
      <c r="S142" s="262"/>
      <c r="T142" s="262"/>
      <c r="U142" s="262"/>
    </row>
    <row r="143" spans="3:21" ht="20.25" customHeight="1">
      <c r="C143" s="42"/>
      <c r="D143" s="279" t="s">
        <v>269</v>
      </c>
      <c r="E143" s="279"/>
      <c r="F143" s="279"/>
      <c r="G143" s="279"/>
      <c r="H143" s="279"/>
      <c r="I143" s="279"/>
      <c r="J143" s="279"/>
      <c r="K143" s="279"/>
      <c r="L143" s="279"/>
      <c r="M143" s="279"/>
      <c r="N143" s="279"/>
      <c r="O143" s="279"/>
      <c r="P143" s="279"/>
      <c r="Q143" s="279"/>
      <c r="R143" s="279"/>
      <c r="S143" s="279"/>
      <c r="T143" s="279"/>
      <c r="U143" s="279"/>
    </row>
    <row r="144" spans="3:21" ht="24.95" customHeight="1">
      <c r="C144" s="217" t="s">
        <v>268</v>
      </c>
      <c r="D144" s="217"/>
      <c r="E144" s="217"/>
      <c r="F144" s="217"/>
      <c r="G144" s="217"/>
      <c r="H144" s="217"/>
      <c r="I144" s="217"/>
      <c r="J144" s="217"/>
      <c r="K144" s="217"/>
      <c r="L144" s="217"/>
      <c r="M144" s="217"/>
      <c r="N144" s="217"/>
      <c r="O144" s="217"/>
      <c r="P144" s="217"/>
      <c r="Q144" s="217"/>
      <c r="R144" s="217"/>
      <c r="S144" s="217"/>
      <c r="T144" s="217"/>
      <c r="U144" s="217"/>
    </row>
    <row r="145" spans="1:22" ht="24.95" customHeight="1">
      <c r="C145" s="274"/>
      <c r="D145" s="267" t="s">
        <v>132</v>
      </c>
      <c r="E145" s="275"/>
      <c r="F145" s="275"/>
      <c r="G145" s="275"/>
      <c r="H145" s="275"/>
      <c r="I145" s="275"/>
      <c r="J145" s="275"/>
      <c r="K145" s="275"/>
      <c r="L145" s="275"/>
      <c r="M145" s="275"/>
      <c r="N145" s="275"/>
      <c r="O145" s="275"/>
      <c r="P145" s="275"/>
      <c r="Q145" s="275"/>
      <c r="R145" s="276"/>
      <c r="S145" s="225" t="s">
        <v>55</v>
      </c>
      <c r="T145" s="226"/>
      <c r="U145" s="143" t="s">
        <v>71</v>
      </c>
    </row>
    <row r="146" spans="1:22" ht="37.5" customHeight="1">
      <c r="C146" s="274"/>
      <c r="D146" s="267" t="s">
        <v>267</v>
      </c>
      <c r="E146" s="275"/>
      <c r="F146" s="275"/>
      <c r="G146" s="275"/>
      <c r="H146" s="275"/>
      <c r="I146" s="275"/>
      <c r="J146" s="275"/>
      <c r="K146" s="275"/>
      <c r="L146" s="275"/>
      <c r="M146" s="275"/>
      <c r="N146" s="275"/>
      <c r="O146" s="275"/>
      <c r="P146" s="275"/>
      <c r="Q146" s="275"/>
      <c r="R146" s="276"/>
      <c r="S146" s="218" t="s">
        <v>55</v>
      </c>
      <c r="T146" s="219"/>
      <c r="U146" s="128" t="s">
        <v>71</v>
      </c>
    </row>
    <row r="147" spans="1:22" ht="37.5" customHeight="1">
      <c r="C147" s="274"/>
      <c r="D147" s="267" t="s">
        <v>266</v>
      </c>
      <c r="E147" s="275"/>
      <c r="F147" s="275"/>
      <c r="G147" s="275"/>
      <c r="H147" s="275"/>
      <c r="I147" s="275"/>
      <c r="J147" s="275"/>
      <c r="K147" s="275"/>
      <c r="L147" s="275"/>
      <c r="M147" s="275"/>
      <c r="N147" s="275"/>
      <c r="O147" s="275"/>
      <c r="P147" s="275"/>
      <c r="Q147" s="275"/>
      <c r="R147" s="276"/>
      <c r="S147" s="277" t="str">
        <f>IFERROR((S146/S145)*100,"")</f>
        <v/>
      </c>
      <c r="T147" s="278"/>
      <c r="U147" s="133" t="s">
        <v>108</v>
      </c>
    </row>
    <row r="148" spans="1:22" ht="50.1" customHeight="1">
      <c r="C148" s="262" t="s">
        <v>265</v>
      </c>
      <c r="D148" s="262"/>
      <c r="E148" s="262"/>
      <c r="F148" s="262"/>
      <c r="G148" s="262"/>
      <c r="H148" s="262"/>
      <c r="I148" s="262"/>
      <c r="J148" s="262"/>
      <c r="K148" s="262"/>
      <c r="L148" s="262"/>
      <c r="M148" s="262"/>
      <c r="N148" s="262"/>
      <c r="O148" s="262"/>
      <c r="P148" s="262"/>
      <c r="Q148" s="262"/>
      <c r="R148" s="262"/>
      <c r="S148" s="262"/>
      <c r="T148" s="262"/>
      <c r="U148" s="262"/>
    </row>
    <row r="149" spans="1:22" ht="37.5" customHeight="1">
      <c r="C149" s="274"/>
      <c r="D149" s="267" t="s">
        <v>133</v>
      </c>
      <c r="E149" s="275"/>
      <c r="F149" s="275"/>
      <c r="G149" s="275"/>
      <c r="H149" s="275"/>
      <c r="I149" s="275"/>
      <c r="J149" s="275"/>
      <c r="K149" s="275"/>
      <c r="L149" s="275"/>
      <c r="M149" s="275"/>
      <c r="N149" s="275"/>
      <c r="O149" s="275"/>
      <c r="P149" s="275"/>
      <c r="Q149" s="275"/>
      <c r="R149" s="276"/>
      <c r="S149" s="218"/>
      <c r="T149" s="219"/>
      <c r="U149" s="128" t="s">
        <v>71</v>
      </c>
    </row>
    <row r="150" spans="1:22" ht="37.5" customHeight="1">
      <c r="C150" s="274"/>
      <c r="D150" s="267" t="s">
        <v>134</v>
      </c>
      <c r="E150" s="275"/>
      <c r="F150" s="275"/>
      <c r="G150" s="275"/>
      <c r="H150" s="275"/>
      <c r="I150" s="275"/>
      <c r="J150" s="275"/>
      <c r="K150" s="275"/>
      <c r="L150" s="275"/>
      <c r="M150" s="275"/>
      <c r="N150" s="275"/>
      <c r="O150" s="275"/>
      <c r="P150" s="275"/>
      <c r="Q150" s="275"/>
      <c r="R150" s="276"/>
      <c r="S150" s="218"/>
      <c r="T150" s="219"/>
      <c r="U150" s="128" t="s">
        <v>71</v>
      </c>
    </row>
    <row r="151" spans="1:22" ht="37.5" customHeight="1">
      <c r="C151" s="274"/>
      <c r="D151" s="267" t="s">
        <v>135</v>
      </c>
      <c r="E151" s="275"/>
      <c r="F151" s="275"/>
      <c r="G151" s="275"/>
      <c r="H151" s="275"/>
      <c r="I151" s="275"/>
      <c r="J151" s="275"/>
      <c r="K151" s="275"/>
      <c r="L151" s="275"/>
      <c r="M151" s="275"/>
      <c r="N151" s="275"/>
      <c r="O151" s="275"/>
      <c r="P151" s="275"/>
      <c r="Q151" s="275"/>
      <c r="R151" s="276"/>
      <c r="S151" s="277" t="str">
        <f>IFERROR((S150/S149)*100,"")</f>
        <v/>
      </c>
      <c r="T151" s="278"/>
      <c r="U151" s="128" t="s">
        <v>108</v>
      </c>
    </row>
    <row r="152" spans="1:22" ht="24.95" customHeight="1">
      <c r="C152" s="217" t="s">
        <v>264</v>
      </c>
      <c r="D152" s="217"/>
      <c r="E152" s="217"/>
      <c r="F152" s="217"/>
      <c r="G152" s="217"/>
      <c r="H152" s="217"/>
      <c r="I152" s="217"/>
      <c r="J152" s="217"/>
      <c r="K152" s="217"/>
      <c r="L152" s="217"/>
      <c r="M152" s="217"/>
      <c r="N152" s="217"/>
      <c r="O152" s="217"/>
      <c r="P152" s="217"/>
      <c r="Q152" s="217"/>
      <c r="R152" s="217"/>
      <c r="S152" s="217"/>
      <c r="T152" s="217"/>
      <c r="U152" s="217"/>
    </row>
    <row r="153" spans="1:22" ht="24.95" customHeight="1">
      <c r="C153" s="146"/>
      <c r="D153" s="209" t="s">
        <v>136</v>
      </c>
      <c r="E153" s="210"/>
      <c r="F153" s="210"/>
      <c r="G153" s="210"/>
      <c r="H153" s="210"/>
      <c r="I153" s="210"/>
      <c r="J153" s="210"/>
      <c r="K153" s="210"/>
      <c r="L153" s="210"/>
      <c r="M153" s="211"/>
      <c r="N153" s="218"/>
      <c r="O153" s="219"/>
      <c r="P153" s="213" t="s">
        <v>251</v>
      </c>
      <c r="Q153" s="214"/>
    </row>
    <row r="154" spans="1:22" ht="24.95" customHeight="1">
      <c r="C154" s="146"/>
      <c r="D154" s="209" t="s">
        <v>137</v>
      </c>
      <c r="E154" s="210"/>
      <c r="F154" s="210"/>
      <c r="G154" s="210"/>
      <c r="H154" s="210"/>
      <c r="I154" s="210"/>
      <c r="J154" s="210"/>
      <c r="K154" s="210"/>
      <c r="L154" s="210"/>
      <c r="M154" s="211"/>
      <c r="N154" s="218"/>
      <c r="O154" s="219"/>
      <c r="P154" s="213" t="s">
        <v>251</v>
      </c>
      <c r="Q154" s="214"/>
    </row>
    <row r="155" spans="1:22" s="33" customFormat="1" ht="29.1" customHeight="1">
      <c r="A155" s="31"/>
      <c r="B155" s="217" t="s">
        <v>263</v>
      </c>
      <c r="C155" s="217"/>
      <c r="D155" s="217"/>
      <c r="E155" s="217"/>
      <c r="F155" s="217"/>
      <c r="G155" s="217"/>
      <c r="H155" s="217"/>
      <c r="I155" s="217"/>
      <c r="J155" s="217"/>
      <c r="K155" s="217"/>
      <c r="L155" s="217"/>
      <c r="M155" s="217"/>
      <c r="N155" s="217"/>
      <c r="O155" s="217"/>
      <c r="P155" s="217"/>
      <c r="Q155" s="217"/>
      <c r="R155" s="217"/>
      <c r="S155" s="217"/>
      <c r="T155" s="217"/>
      <c r="U155" s="217"/>
      <c r="V155" s="31"/>
    </row>
    <row r="156" spans="1:22" ht="24" customHeight="1">
      <c r="C156" s="217" t="s">
        <v>446</v>
      </c>
      <c r="D156" s="217"/>
      <c r="E156" s="217"/>
      <c r="F156" s="217"/>
      <c r="G156" s="217"/>
      <c r="H156" s="217"/>
      <c r="I156" s="217"/>
      <c r="J156" s="217"/>
      <c r="K156" s="217"/>
      <c r="L156" s="217"/>
      <c r="M156" s="217"/>
      <c r="N156" s="217"/>
      <c r="O156" s="217"/>
      <c r="P156" s="217"/>
      <c r="Q156" s="217"/>
      <c r="R156" s="217"/>
      <c r="S156" s="217"/>
      <c r="T156" s="217"/>
      <c r="U156" s="217"/>
    </row>
    <row r="157" spans="1:22" ht="24.95" customHeight="1">
      <c r="C157" s="217" t="s">
        <v>262</v>
      </c>
      <c r="D157" s="217"/>
      <c r="E157" s="217"/>
      <c r="F157" s="217"/>
      <c r="G157" s="217"/>
      <c r="H157" s="217"/>
      <c r="I157" s="217"/>
      <c r="J157" s="217"/>
      <c r="K157" s="217"/>
      <c r="L157" s="217"/>
      <c r="M157" s="217"/>
      <c r="N157" s="217"/>
      <c r="O157" s="217"/>
      <c r="P157" s="217"/>
      <c r="Q157" s="217"/>
      <c r="R157" s="217"/>
      <c r="S157" s="217"/>
      <c r="T157" s="217"/>
      <c r="U157" s="217"/>
    </row>
    <row r="158" spans="1:22" ht="24.95" customHeight="1">
      <c r="C158" s="263"/>
      <c r="D158" s="221"/>
      <c r="E158" s="222"/>
      <c r="F158" s="222"/>
      <c r="G158" s="222"/>
      <c r="H158" s="222"/>
      <c r="I158" s="222"/>
      <c r="J158" s="222"/>
      <c r="K158" s="223"/>
      <c r="L158" s="264" t="s">
        <v>257</v>
      </c>
      <c r="M158" s="265"/>
      <c r="N158" s="265"/>
      <c r="O158" s="265"/>
      <c r="P158" s="266"/>
      <c r="Q158" s="264" t="s">
        <v>256</v>
      </c>
      <c r="R158" s="265"/>
      <c r="S158" s="265"/>
      <c r="T158" s="265"/>
      <c r="U158" s="266"/>
    </row>
    <row r="159" spans="1:22" ht="24.95" customHeight="1">
      <c r="C159" s="263"/>
      <c r="D159" s="209" t="s">
        <v>261</v>
      </c>
      <c r="E159" s="210"/>
      <c r="F159" s="210"/>
      <c r="G159" s="210"/>
      <c r="H159" s="210"/>
      <c r="I159" s="210"/>
      <c r="J159" s="210"/>
      <c r="K159" s="211"/>
      <c r="L159" s="218"/>
      <c r="M159" s="219"/>
      <c r="N159" s="219"/>
      <c r="O159" s="219"/>
      <c r="P159" s="32" t="s">
        <v>71</v>
      </c>
      <c r="Q159" s="255"/>
      <c r="R159" s="256"/>
      <c r="S159" s="256"/>
      <c r="T159" s="256"/>
      <c r="U159" s="32" t="s">
        <v>71</v>
      </c>
    </row>
    <row r="160" spans="1:22" ht="24.95" customHeight="1">
      <c r="C160" s="263"/>
      <c r="D160" s="209" t="s">
        <v>260</v>
      </c>
      <c r="E160" s="210"/>
      <c r="F160" s="210"/>
      <c r="G160" s="210"/>
      <c r="H160" s="210"/>
      <c r="I160" s="210"/>
      <c r="J160" s="210"/>
      <c r="K160" s="211"/>
      <c r="L160" s="218"/>
      <c r="M160" s="219"/>
      <c r="N160" s="219"/>
      <c r="O160" s="219"/>
      <c r="P160" s="32" t="s">
        <v>71</v>
      </c>
      <c r="Q160" s="255"/>
      <c r="R160" s="256"/>
      <c r="S160" s="256"/>
      <c r="T160" s="256"/>
      <c r="U160" s="32" t="s">
        <v>71</v>
      </c>
    </row>
    <row r="161" spans="1:22" ht="24.95" customHeight="1" thickBot="1">
      <c r="C161" s="263"/>
      <c r="D161" s="269" t="s">
        <v>259</v>
      </c>
      <c r="E161" s="270"/>
      <c r="F161" s="270"/>
      <c r="G161" s="270"/>
      <c r="H161" s="270"/>
      <c r="I161" s="270"/>
      <c r="J161" s="270"/>
      <c r="K161" s="271"/>
      <c r="L161" s="248"/>
      <c r="M161" s="249"/>
      <c r="N161" s="249"/>
      <c r="O161" s="249"/>
      <c r="P161" s="35" t="s">
        <v>71</v>
      </c>
      <c r="Q161" s="272"/>
      <c r="R161" s="273"/>
      <c r="S161" s="273"/>
      <c r="T161" s="273"/>
      <c r="U161" s="35" t="s">
        <v>71</v>
      </c>
    </row>
    <row r="162" spans="1:22" ht="24.95" customHeight="1" thickTop="1">
      <c r="C162" s="263"/>
      <c r="D162" s="257" t="s">
        <v>138</v>
      </c>
      <c r="E162" s="258"/>
      <c r="F162" s="258"/>
      <c r="G162" s="258"/>
      <c r="H162" s="258"/>
      <c r="I162" s="258"/>
      <c r="J162" s="258"/>
      <c r="K162" s="259"/>
      <c r="L162" s="260">
        <f>SUM(L159:O161)</f>
        <v>0</v>
      </c>
      <c r="M162" s="261"/>
      <c r="N162" s="261"/>
      <c r="O162" s="261"/>
      <c r="P162" s="34" t="s">
        <v>71</v>
      </c>
      <c r="Q162" s="260">
        <f>SUM(Q159:T161)</f>
        <v>0</v>
      </c>
      <c r="R162" s="261"/>
      <c r="S162" s="261"/>
      <c r="T162" s="261"/>
      <c r="U162" s="34" t="s">
        <v>71</v>
      </c>
    </row>
    <row r="163" spans="1:22" ht="24.95" customHeight="1">
      <c r="C163" s="217" t="s">
        <v>258</v>
      </c>
      <c r="D163" s="217"/>
      <c r="E163" s="217"/>
      <c r="F163" s="217"/>
      <c r="G163" s="217"/>
      <c r="H163" s="217"/>
      <c r="I163" s="217"/>
      <c r="J163" s="217"/>
      <c r="K163" s="217"/>
      <c r="L163" s="217"/>
      <c r="M163" s="217"/>
      <c r="N163" s="217"/>
      <c r="O163" s="217"/>
      <c r="P163" s="217"/>
      <c r="Q163" s="217"/>
      <c r="R163" s="217"/>
      <c r="S163" s="217"/>
      <c r="T163" s="217"/>
      <c r="U163" s="217"/>
    </row>
    <row r="164" spans="1:22" ht="24.95" customHeight="1">
      <c r="C164" s="268"/>
      <c r="D164" s="264"/>
      <c r="E164" s="265"/>
      <c r="F164" s="265"/>
      <c r="G164" s="265"/>
      <c r="H164" s="265"/>
      <c r="I164" s="265"/>
      <c r="J164" s="265"/>
      <c r="K164" s="266"/>
      <c r="L164" s="264" t="s">
        <v>257</v>
      </c>
      <c r="M164" s="265"/>
      <c r="N164" s="265"/>
      <c r="O164" s="265"/>
      <c r="P164" s="266"/>
      <c r="Q164" s="264" t="s">
        <v>256</v>
      </c>
      <c r="R164" s="265"/>
      <c r="S164" s="265"/>
      <c r="T164" s="265"/>
      <c r="U164" s="266"/>
    </row>
    <row r="165" spans="1:22" ht="24.95" customHeight="1">
      <c r="C165" s="268"/>
      <c r="D165" s="209" t="s">
        <v>139</v>
      </c>
      <c r="E165" s="210"/>
      <c r="F165" s="210"/>
      <c r="G165" s="210"/>
      <c r="H165" s="210"/>
      <c r="I165" s="210"/>
      <c r="J165" s="210"/>
      <c r="K165" s="211"/>
      <c r="L165" s="218"/>
      <c r="M165" s="219"/>
      <c r="N165" s="219"/>
      <c r="O165" s="219"/>
      <c r="P165" s="32" t="s">
        <v>71</v>
      </c>
      <c r="Q165" s="256"/>
      <c r="R165" s="256"/>
      <c r="S165" s="256"/>
      <c r="T165" s="256"/>
      <c r="U165" s="32" t="s">
        <v>71</v>
      </c>
    </row>
    <row r="166" spans="1:22" s="33" customFormat="1" ht="29.1" customHeight="1">
      <c r="A166" s="31"/>
      <c r="B166" s="217" t="s">
        <v>447</v>
      </c>
      <c r="C166" s="217"/>
      <c r="D166" s="217"/>
      <c r="E166" s="217"/>
      <c r="F166" s="217"/>
      <c r="G166" s="217"/>
      <c r="H166" s="217"/>
      <c r="I166" s="217"/>
      <c r="J166" s="217"/>
      <c r="K166" s="217"/>
      <c r="L166" s="217"/>
      <c r="M166" s="217"/>
      <c r="N166" s="217"/>
      <c r="O166" s="217"/>
      <c r="P166" s="217"/>
      <c r="Q166" s="217"/>
      <c r="R166" s="217"/>
      <c r="S166" s="217"/>
      <c r="T166" s="217"/>
      <c r="U166" s="217"/>
      <c r="V166" s="31"/>
    </row>
    <row r="167" spans="1:22" ht="24" customHeight="1">
      <c r="C167" s="217" t="s">
        <v>448</v>
      </c>
      <c r="D167" s="217"/>
      <c r="E167" s="217"/>
      <c r="F167" s="217"/>
      <c r="G167" s="217"/>
      <c r="H167" s="217"/>
      <c r="I167" s="217"/>
      <c r="J167" s="217"/>
      <c r="K167" s="217"/>
      <c r="L167" s="217"/>
      <c r="M167" s="217"/>
      <c r="N167" s="217"/>
      <c r="O167" s="217"/>
      <c r="P167" s="217"/>
      <c r="Q167" s="217"/>
      <c r="R167" s="217"/>
      <c r="S167" s="217"/>
      <c r="T167" s="217"/>
      <c r="U167" s="217"/>
    </row>
    <row r="168" spans="1:22" ht="24.95" customHeight="1">
      <c r="C168" s="217" t="s">
        <v>449</v>
      </c>
      <c r="D168" s="217"/>
      <c r="E168" s="217"/>
      <c r="F168" s="217"/>
      <c r="G168" s="217"/>
      <c r="H168" s="217"/>
      <c r="I168" s="217"/>
      <c r="J168" s="217"/>
      <c r="K168" s="217"/>
      <c r="L168" s="217"/>
      <c r="M168" s="217"/>
      <c r="N168" s="217"/>
      <c r="O168" s="217"/>
      <c r="P168" s="217"/>
      <c r="Q168" s="217"/>
      <c r="R168" s="217"/>
      <c r="S168" s="217"/>
      <c r="T168" s="217"/>
      <c r="U168" s="217"/>
    </row>
    <row r="169" spans="1:22" ht="24.95" customHeight="1">
      <c r="C169" s="263"/>
      <c r="D169" s="221"/>
      <c r="E169" s="222"/>
      <c r="F169" s="222"/>
      <c r="G169" s="222"/>
      <c r="H169" s="222"/>
      <c r="I169" s="222"/>
      <c r="J169" s="222"/>
      <c r="K169" s="223"/>
      <c r="L169" s="264" t="s">
        <v>257</v>
      </c>
      <c r="M169" s="265"/>
      <c r="N169" s="265"/>
      <c r="O169" s="265"/>
      <c r="P169" s="266"/>
      <c r="Q169" s="264" t="s">
        <v>256</v>
      </c>
      <c r="R169" s="265"/>
      <c r="S169" s="265"/>
      <c r="T169" s="265"/>
      <c r="U169" s="266"/>
    </row>
    <row r="170" spans="1:22" ht="24.95" customHeight="1">
      <c r="C170" s="263"/>
      <c r="D170" s="209" t="s">
        <v>261</v>
      </c>
      <c r="E170" s="210"/>
      <c r="F170" s="210"/>
      <c r="G170" s="210"/>
      <c r="H170" s="210"/>
      <c r="I170" s="210"/>
      <c r="J170" s="210"/>
      <c r="K170" s="211"/>
      <c r="L170" s="218"/>
      <c r="M170" s="219"/>
      <c r="N170" s="219"/>
      <c r="O170" s="219"/>
      <c r="P170" s="32" t="s">
        <v>71</v>
      </c>
      <c r="Q170" s="255"/>
      <c r="R170" s="256"/>
      <c r="S170" s="256"/>
      <c r="T170" s="256"/>
      <c r="U170" s="32" t="s">
        <v>71</v>
      </c>
    </row>
    <row r="171" spans="1:22" ht="24.95" customHeight="1" thickBot="1">
      <c r="C171" s="263"/>
      <c r="D171" s="209" t="s">
        <v>260</v>
      </c>
      <c r="E171" s="210"/>
      <c r="F171" s="210"/>
      <c r="G171" s="210"/>
      <c r="H171" s="210"/>
      <c r="I171" s="210"/>
      <c r="J171" s="210"/>
      <c r="K171" s="211"/>
      <c r="L171" s="218"/>
      <c r="M171" s="219"/>
      <c r="N171" s="219"/>
      <c r="O171" s="219"/>
      <c r="P171" s="38" t="s">
        <v>71</v>
      </c>
      <c r="Q171" s="255"/>
      <c r="R171" s="256"/>
      <c r="S171" s="256"/>
      <c r="T171" s="256"/>
      <c r="U171" s="38" t="s">
        <v>71</v>
      </c>
    </row>
    <row r="172" spans="1:22" ht="24.95" customHeight="1" thickTop="1">
      <c r="C172" s="263"/>
      <c r="D172" s="257" t="s">
        <v>128</v>
      </c>
      <c r="E172" s="258"/>
      <c r="F172" s="258"/>
      <c r="G172" s="258"/>
      <c r="H172" s="258"/>
      <c r="I172" s="258"/>
      <c r="J172" s="258"/>
      <c r="K172" s="259"/>
      <c r="L172" s="260">
        <f>SUM(L170:O171)</f>
        <v>0</v>
      </c>
      <c r="M172" s="261"/>
      <c r="N172" s="261"/>
      <c r="O172" s="261"/>
      <c r="P172" s="167" t="s">
        <v>71</v>
      </c>
      <c r="Q172" s="260">
        <f>SUM(Q170:T171)</f>
        <v>0</v>
      </c>
      <c r="R172" s="261"/>
      <c r="S172" s="261"/>
      <c r="T172" s="261"/>
      <c r="U172" s="167" t="s">
        <v>71</v>
      </c>
    </row>
    <row r="173" spans="1:22" ht="37.5" customHeight="1">
      <c r="C173" s="262" t="s">
        <v>450</v>
      </c>
      <c r="D173" s="217"/>
      <c r="E173" s="217"/>
      <c r="F173" s="217"/>
      <c r="G173" s="217"/>
      <c r="H173" s="217"/>
      <c r="I173" s="217"/>
      <c r="J173" s="217"/>
      <c r="K173" s="217"/>
      <c r="L173" s="217"/>
      <c r="M173" s="217"/>
      <c r="N173" s="217"/>
      <c r="O173" s="217"/>
      <c r="P173" s="217"/>
      <c r="Q173" s="217"/>
      <c r="R173" s="217"/>
      <c r="S173" s="217"/>
      <c r="T173" s="217"/>
      <c r="U173" s="217"/>
    </row>
    <row r="174" spans="1:22" ht="24.95" customHeight="1">
      <c r="C174" s="263"/>
      <c r="D174" s="221"/>
      <c r="E174" s="222"/>
      <c r="F174" s="222"/>
      <c r="G174" s="222"/>
      <c r="H174" s="222"/>
      <c r="I174" s="222"/>
      <c r="J174" s="222"/>
      <c r="K174" s="223"/>
      <c r="L174" s="264" t="s">
        <v>257</v>
      </c>
      <c r="M174" s="265"/>
      <c r="N174" s="265"/>
      <c r="O174" s="265"/>
      <c r="P174" s="266"/>
      <c r="Q174" s="264" t="s">
        <v>256</v>
      </c>
      <c r="R174" s="265"/>
      <c r="S174" s="265"/>
      <c r="T174" s="265"/>
      <c r="U174" s="266"/>
    </row>
    <row r="175" spans="1:22" ht="34.5" customHeight="1">
      <c r="C175" s="263"/>
      <c r="D175" s="267" t="s">
        <v>451</v>
      </c>
      <c r="E175" s="210"/>
      <c r="F175" s="210"/>
      <c r="G175" s="210"/>
      <c r="H175" s="210"/>
      <c r="I175" s="210"/>
      <c r="J175" s="210"/>
      <c r="K175" s="211"/>
      <c r="L175" s="218"/>
      <c r="M175" s="219"/>
      <c r="N175" s="219"/>
      <c r="O175" s="219"/>
      <c r="P175" s="32" t="s">
        <v>71</v>
      </c>
      <c r="Q175" s="255"/>
      <c r="R175" s="256"/>
      <c r="S175" s="256"/>
      <c r="T175" s="256"/>
      <c r="U175" s="32" t="s">
        <v>71</v>
      </c>
    </row>
    <row r="176" spans="1:22" ht="24.95" customHeight="1" thickBot="1">
      <c r="C176" s="263"/>
      <c r="D176" s="209" t="s">
        <v>452</v>
      </c>
      <c r="E176" s="210"/>
      <c r="F176" s="210"/>
      <c r="G176" s="210"/>
      <c r="H176" s="210"/>
      <c r="I176" s="210"/>
      <c r="J176" s="210"/>
      <c r="K176" s="211"/>
      <c r="L176" s="218"/>
      <c r="M176" s="219"/>
      <c r="N176" s="219"/>
      <c r="O176" s="219"/>
      <c r="P176" s="38" t="s">
        <v>71</v>
      </c>
      <c r="Q176" s="255"/>
      <c r="R176" s="256"/>
      <c r="S176" s="256"/>
      <c r="T176" s="256"/>
      <c r="U176" s="38" t="s">
        <v>71</v>
      </c>
    </row>
    <row r="177" spans="1:23" ht="24.95" customHeight="1" thickTop="1">
      <c r="C177" s="263"/>
      <c r="D177" s="257" t="s">
        <v>128</v>
      </c>
      <c r="E177" s="258"/>
      <c r="F177" s="258"/>
      <c r="G177" s="258"/>
      <c r="H177" s="258"/>
      <c r="I177" s="258"/>
      <c r="J177" s="258"/>
      <c r="K177" s="259"/>
      <c r="L177" s="260">
        <f>SUM(L175:O176)</f>
        <v>0</v>
      </c>
      <c r="M177" s="261"/>
      <c r="N177" s="261"/>
      <c r="O177" s="261"/>
      <c r="P177" s="167" t="s">
        <v>71</v>
      </c>
      <c r="Q177" s="260">
        <f>SUM(Q175:T176)</f>
        <v>0</v>
      </c>
      <c r="R177" s="261"/>
      <c r="S177" s="261"/>
      <c r="T177" s="261"/>
      <c r="U177" s="167" t="s">
        <v>71</v>
      </c>
    </row>
    <row r="178" spans="1:23" s="33" customFormat="1" ht="29.1" customHeight="1">
      <c r="A178" s="31"/>
      <c r="B178" s="217" t="s">
        <v>453</v>
      </c>
      <c r="C178" s="217"/>
      <c r="D178" s="217"/>
      <c r="E178" s="217"/>
      <c r="F178" s="217"/>
      <c r="G178" s="217"/>
      <c r="H178" s="217"/>
      <c r="I178" s="217"/>
      <c r="J178" s="217"/>
      <c r="K178" s="217"/>
      <c r="L178" s="217"/>
      <c r="M178" s="217"/>
      <c r="N178" s="217"/>
      <c r="O178" s="217"/>
      <c r="P178" s="217"/>
      <c r="Q178" s="217"/>
      <c r="R178" s="217"/>
      <c r="S178" s="217"/>
      <c r="T178" s="217"/>
      <c r="U178" s="217"/>
      <c r="V178" s="31"/>
    </row>
    <row r="179" spans="1:23" ht="24" customHeight="1">
      <c r="C179" s="217" t="s">
        <v>255</v>
      </c>
      <c r="D179" s="217"/>
      <c r="E179" s="217"/>
      <c r="F179" s="217"/>
      <c r="G179" s="217"/>
      <c r="H179" s="217"/>
      <c r="I179" s="217"/>
      <c r="J179" s="217"/>
      <c r="K179" s="217"/>
      <c r="L179" s="217"/>
      <c r="M179" s="217"/>
      <c r="N179" s="217"/>
      <c r="O179" s="217"/>
      <c r="P179" s="217"/>
      <c r="Q179" s="217"/>
      <c r="R179" s="217"/>
      <c r="S179" s="217"/>
      <c r="T179" s="217"/>
      <c r="U179" s="217"/>
    </row>
    <row r="180" spans="1:23" ht="24.95" customHeight="1">
      <c r="C180" s="136"/>
      <c r="D180" s="252" t="s">
        <v>254</v>
      </c>
      <c r="E180" s="241"/>
      <c r="F180" s="241"/>
      <c r="G180" s="241"/>
      <c r="H180" s="241"/>
      <c r="I180" s="241"/>
      <c r="J180" s="241"/>
      <c r="K180" s="241"/>
      <c r="L180" s="241"/>
      <c r="M180" s="241"/>
      <c r="N180" s="241"/>
      <c r="O180" s="241"/>
      <c r="P180" s="242"/>
      <c r="Q180" s="218"/>
      <c r="R180" s="219"/>
      <c r="S180" s="219"/>
      <c r="T180" s="213" t="s">
        <v>253</v>
      </c>
      <c r="U180" s="214"/>
    </row>
    <row r="181" spans="1:23" ht="24.95" customHeight="1">
      <c r="C181" s="136"/>
      <c r="D181" s="252" t="s">
        <v>252</v>
      </c>
      <c r="E181" s="241"/>
      <c r="F181" s="241"/>
      <c r="G181" s="241"/>
      <c r="H181" s="241"/>
      <c r="I181" s="241"/>
      <c r="J181" s="241"/>
      <c r="K181" s="241"/>
      <c r="L181" s="241"/>
      <c r="M181" s="241"/>
      <c r="N181" s="241"/>
      <c r="O181" s="241"/>
      <c r="P181" s="242"/>
      <c r="Q181" s="218"/>
      <c r="R181" s="219"/>
      <c r="S181" s="219"/>
      <c r="T181" s="213" t="s">
        <v>251</v>
      </c>
      <c r="U181" s="214"/>
    </row>
    <row r="182" spans="1:23" ht="35.25" customHeight="1">
      <c r="C182" s="136"/>
      <c r="D182" s="240" t="s">
        <v>454</v>
      </c>
      <c r="E182" s="253"/>
      <c r="F182" s="253"/>
      <c r="G182" s="253"/>
      <c r="H182" s="253"/>
      <c r="I182" s="253"/>
      <c r="J182" s="253"/>
      <c r="K182" s="253"/>
      <c r="L182" s="253"/>
      <c r="M182" s="253"/>
      <c r="N182" s="253"/>
      <c r="O182" s="253"/>
      <c r="P182" s="254"/>
      <c r="Q182" s="218"/>
      <c r="R182" s="219"/>
      <c r="S182" s="219"/>
      <c r="T182" s="213" t="s">
        <v>250</v>
      </c>
      <c r="U182" s="214"/>
    </row>
    <row r="183" spans="1:23" ht="35.25" customHeight="1">
      <c r="C183" s="136"/>
      <c r="D183" s="240" t="s">
        <v>455</v>
      </c>
      <c r="E183" s="253"/>
      <c r="F183" s="253"/>
      <c r="G183" s="253"/>
      <c r="H183" s="253"/>
      <c r="I183" s="253"/>
      <c r="J183" s="253"/>
      <c r="K183" s="253"/>
      <c r="L183" s="253"/>
      <c r="M183" s="253"/>
      <c r="N183" s="253"/>
      <c r="O183" s="253"/>
      <c r="P183" s="254"/>
      <c r="Q183" s="218"/>
      <c r="R183" s="219"/>
      <c r="S183" s="219"/>
      <c r="T183" s="213" t="s">
        <v>140</v>
      </c>
      <c r="U183" s="214"/>
    </row>
    <row r="184" spans="1:23" ht="24" customHeight="1">
      <c r="C184" s="136"/>
      <c r="D184" s="252" t="s">
        <v>456</v>
      </c>
      <c r="E184" s="241"/>
      <c r="F184" s="241"/>
      <c r="G184" s="241"/>
      <c r="H184" s="241"/>
      <c r="I184" s="241"/>
      <c r="J184" s="241"/>
      <c r="K184" s="241"/>
      <c r="L184" s="241"/>
      <c r="M184" s="241"/>
      <c r="N184" s="241"/>
      <c r="O184" s="241"/>
      <c r="P184" s="242"/>
      <c r="Q184" s="218"/>
      <c r="R184" s="219"/>
      <c r="S184" s="219"/>
      <c r="T184" s="213" t="s">
        <v>457</v>
      </c>
      <c r="U184" s="214"/>
    </row>
    <row r="185" spans="1:23" ht="24" customHeight="1">
      <c r="C185" s="136"/>
      <c r="D185" s="252" t="s">
        <v>458</v>
      </c>
      <c r="E185" s="241"/>
      <c r="F185" s="241"/>
      <c r="G185" s="241"/>
      <c r="H185" s="241"/>
      <c r="I185" s="241"/>
      <c r="J185" s="241"/>
      <c r="K185" s="241"/>
      <c r="L185" s="241"/>
      <c r="M185" s="241"/>
      <c r="N185" s="241"/>
      <c r="O185" s="241"/>
      <c r="P185" s="242"/>
      <c r="Q185" s="218"/>
      <c r="R185" s="219"/>
      <c r="S185" s="219"/>
      <c r="T185" s="213" t="s">
        <v>459</v>
      </c>
      <c r="U185" s="214"/>
    </row>
    <row r="186" spans="1:23" ht="35.25" customHeight="1">
      <c r="C186" s="136"/>
      <c r="D186" s="240" t="s">
        <v>460</v>
      </c>
      <c r="E186" s="241"/>
      <c r="F186" s="241"/>
      <c r="G186" s="241"/>
      <c r="H186" s="241"/>
      <c r="I186" s="241"/>
      <c r="J186" s="241"/>
      <c r="K186" s="241"/>
      <c r="L186" s="241"/>
      <c r="M186" s="241"/>
      <c r="N186" s="241"/>
      <c r="O186" s="241"/>
      <c r="P186" s="242"/>
      <c r="Q186" s="218"/>
      <c r="R186" s="219"/>
      <c r="S186" s="219"/>
      <c r="T186" s="213" t="s">
        <v>459</v>
      </c>
      <c r="U186" s="214"/>
    </row>
    <row r="187" spans="1:23" ht="11.1" customHeight="1">
      <c r="C187" s="139"/>
      <c r="D187" s="40"/>
      <c r="Q187" s="139"/>
      <c r="R187" s="139"/>
      <c r="S187" s="139"/>
    </row>
    <row r="188" spans="1:23" ht="24" customHeight="1">
      <c r="C188" s="217" t="s">
        <v>461</v>
      </c>
      <c r="D188" s="217"/>
      <c r="E188" s="217"/>
      <c r="F188" s="217"/>
      <c r="G188" s="217"/>
      <c r="H188" s="217"/>
      <c r="I188" s="217"/>
      <c r="J188" s="217"/>
      <c r="K188" s="217"/>
      <c r="L188" s="217"/>
      <c r="M188" s="217"/>
      <c r="N188" s="217"/>
      <c r="O188" s="217"/>
      <c r="P188" s="217"/>
      <c r="Q188" s="217"/>
      <c r="R188" s="217"/>
      <c r="S188" s="217"/>
      <c r="T188" s="217"/>
      <c r="U188" s="217"/>
    </row>
    <row r="189" spans="1:23" ht="17.25" customHeight="1">
      <c r="C189" s="230"/>
      <c r="D189" s="243" t="s">
        <v>249</v>
      </c>
      <c r="E189" s="243"/>
      <c r="F189" s="243"/>
      <c r="G189" s="243"/>
      <c r="H189" s="243"/>
      <c r="I189" s="243"/>
      <c r="J189" s="243"/>
      <c r="K189" s="243"/>
      <c r="L189" s="243"/>
      <c r="M189" s="243"/>
      <c r="N189" s="243"/>
      <c r="O189" s="243"/>
      <c r="P189" s="243"/>
      <c r="Q189" s="243"/>
      <c r="R189" s="243"/>
      <c r="S189" s="243"/>
      <c r="T189" s="243"/>
      <c r="U189" s="243"/>
    </row>
    <row r="190" spans="1:23" ht="39" customHeight="1">
      <c r="C190" s="230"/>
      <c r="D190" s="39"/>
      <c r="E190" s="244" t="s">
        <v>141</v>
      </c>
      <c r="F190" s="245"/>
      <c r="G190" s="245"/>
      <c r="H190" s="245"/>
      <c r="I190" s="245"/>
      <c r="J190" s="246"/>
      <c r="K190" s="247" t="s">
        <v>142</v>
      </c>
      <c r="L190" s="247"/>
      <c r="M190" s="247"/>
      <c r="N190" s="247"/>
      <c r="O190" s="247"/>
      <c r="P190" s="247"/>
      <c r="Q190" s="36"/>
      <c r="R190" s="36"/>
      <c r="S190" s="36"/>
      <c r="T190" s="146"/>
      <c r="U190" s="36"/>
    </row>
    <row r="191" spans="1:23" ht="24.95" customHeight="1">
      <c r="C191" s="230"/>
      <c r="D191" s="129" t="s">
        <v>129</v>
      </c>
      <c r="E191" s="225"/>
      <c r="F191" s="226"/>
      <c r="G191" s="226"/>
      <c r="H191" s="226"/>
      <c r="I191" s="226"/>
      <c r="J191" s="38" t="s">
        <v>71</v>
      </c>
      <c r="K191" s="218"/>
      <c r="L191" s="219"/>
      <c r="M191" s="219"/>
      <c r="N191" s="219"/>
      <c r="O191" s="219"/>
      <c r="P191" s="32" t="s">
        <v>71</v>
      </c>
      <c r="Q191" s="36"/>
      <c r="R191" s="36"/>
      <c r="S191" s="36"/>
      <c r="T191" s="37"/>
      <c r="U191" s="36"/>
      <c r="W191" s="31" t="s">
        <v>107</v>
      </c>
    </row>
    <row r="192" spans="1:23" ht="24.95" customHeight="1">
      <c r="C192" s="230"/>
      <c r="D192" s="129" t="s">
        <v>130</v>
      </c>
      <c r="E192" s="218"/>
      <c r="F192" s="219"/>
      <c r="G192" s="219"/>
      <c r="H192" s="219"/>
      <c r="I192" s="219"/>
      <c r="J192" s="32" t="s">
        <v>71</v>
      </c>
      <c r="K192" s="218"/>
      <c r="L192" s="219"/>
      <c r="M192" s="219"/>
      <c r="N192" s="219"/>
      <c r="O192" s="219"/>
      <c r="P192" s="32" t="s">
        <v>71</v>
      </c>
      <c r="Q192" s="36"/>
      <c r="R192" s="36"/>
      <c r="S192" s="36"/>
      <c r="T192" s="37"/>
      <c r="U192" s="36"/>
    </row>
    <row r="193" spans="1:23" ht="24.95" customHeight="1" thickBot="1">
      <c r="C193" s="230"/>
      <c r="D193" s="134" t="s">
        <v>131</v>
      </c>
      <c r="E193" s="248"/>
      <c r="F193" s="249"/>
      <c r="G193" s="249"/>
      <c r="H193" s="249"/>
      <c r="I193" s="249"/>
      <c r="J193" s="35" t="s">
        <v>71</v>
      </c>
      <c r="K193" s="248"/>
      <c r="L193" s="249"/>
      <c r="M193" s="249"/>
      <c r="N193" s="249"/>
      <c r="O193" s="249"/>
      <c r="P193" s="35" t="s">
        <v>71</v>
      </c>
      <c r="Q193" s="250" t="s">
        <v>248</v>
      </c>
      <c r="R193" s="250"/>
      <c r="S193" s="250"/>
      <c r="T193" s="250"/>
      <c r="U193" s="251"/>
    </row>
    <row r="194" spans="1:23" ht="30.75" customHeight="1" thickTop="1">
      <c r="C194" s="146"/>
      <c r="D194" s="168" t="s">
        <v>247</v>
      </c>
      <c r="E194" s="231">
        <f>SUM(E191:H193)</f>
        <v>0</v>
      </c>
      <c r="F194" s="232"/>
      <c r="G194" s="232"/>
      <c r="H194" s="232"/>
      <c r="I194" s="233" t="s">
        <v>143</v>
      </c>
      <c r="J194" s="234"/>
      <c r="K194" s="231">
        <f>SUM(K191:N193)</f>
        <v>0</v>
      </c>
      <c r="L194" s="232"/>
      <c r="M194" s="232"/>
      <c r="N194" s="232"/>
      <c r="O194" s="235" t="s">
        <v>144</v>
      </c>
      <c r="P194" s="236"/>
      <c r="Q194" s="237" t="str">
        <f>IFERROR((E194/K194)*100,"")</f>
        <v/>
      </c>
      <c r="R194" s="238"/>
      <c r="S194" s="238"/>
      <c r="T194" s="238"/>
      <c r="U194" s="34" t="s">
        <v>108</v>
      </c>
    </row>
    <row r="195" spans="1:23" ht="11.1" customHeight="1">
      <c r="C195" s="230"/>
      <c r="D195" s="230"/>
      <c r="E195" s="230"/>
      <c r="F195" s="230"/>
      <c r="G195" s="230"/>
      <c r="H195" s="230"/>
      <c r="I195" s="230"/>
      <c r="J195" s="230"/>
      <c r="K195" s="230"/>
      <c r="L195" s="230"/>
      <c r="M195" s="230"/>
      <c r="N195" s="230"/>
      <c r="O195" s="230"/>
      <c r="P195" s="230"/>
      <c r="Q195" s="230"/>
      <c r="R195" s="230"/>
      <c r="S195" s="230"/>
      <c r="T195" s="230"/>
      <c r="U195" s="230"/>
    </row>
    <row r="196" spans="1:23" s="33" customFormat="1" ht="24.95" customHeight="1">
      <c r="A196" s="31"/>
      <c r="B196" s="217" t="s">
        <v>462</v>
      </c>
      <c r="C196" s="217"/>
      <c r="D196" s="217"/>
      <c r="E196" s="217"/>
      <c r="F196" s="217"/>
      <c r="G196" s="217"/>
      <c r="H196" s="217"/>
      <c r="I196" s="217"/>
      <c r="J196" s="217"/>
      <c r="K196" s="217"/>
      <c r="L196" s="217"/>
      <c r="M196" s="217"/>
      <c r="N196" s="217"/>
      <c r="O196" s="217"/>
      <c r="P196" s="217"/>
      <c r="Q196" s="217"/>
      <c r="R196" s="217"/>
      <c r="S196" s="217"/>
      <c r="T196" s="217"/>
      <c r="U196" s="217"/>
      <c r="V196" s="31"/>
    </row>
    <row r="197" spans="1:23" ht="24" customHeight="1">
      <c r="C197" s="217" t="s">
        <v>246</v>
      </c>
      <c r="D197" s="217"/>
      <c r="E197" s="217"/>
      <c r="F197" s="217"/>
      <c r="G197" s="217"/>
      <c r="H197" s="217"/>
      <c r="I197" s="217"/>
      <c r="J197" s="217"/>
      <c r="K197" s="217"/>
      <c r="L197" s="217"/>
      <c r="M197" s="217"/>
      <c r="N197" s="217"/>
      <c r="O197" s="217"/>
      <c r="P197" s="217"/>
      <c r="Q197" s="217"/>
      <c r="R197" s="217"/>
      <c r="S197" s="217"/>
      <c r="T197" s="217"/>
      <c r="U197" s="217"/>
    </row>
    <row r="198" spans="1:23" ht="24.95" customHeight="1">
      <c r="C198" s="146"/>
      <c r="D198" s="209" t="s">
        <v>145</v>
      </c>
      <c r="E198" s="210"/>
      <c r="F198" s="210"/>
      <c r="G198" s="210"/>
      <c r="H198" s="210"/>
      <c r="I198" s="210"/>
      <c r="J198" s="211"/>
      <c r="K198" s="212" t="s">
        <v>244</v>
      </c>
      <c r="L198" s="213"/>
      <c r="M198" s="213"/>
      <c r="N198" s="213" t="s">
        <v>243</v>
      </c>
      <c r="O198" s="213"/>
      <c r="P198" s="214"/>
      <c r="Q198" s="218" t="s">
        <v>55</v>
      </c>
      <c r="R198" s="219"/>
      <c r="S198" s="219"/>
      <c r="T198" s="219"/>
      <c r="U198" s="32" t="s">
        <v>245</v>
      </c>
      <c r="V198" s="31">
        <v>0</v>
      </c>
    </row>
    <row r="199" spans="1:23" ht="13.5" customHeight="1">
      <c r="C199" s="239"/>
      <c r="D199" s="239"/>
      <c r="E199" s="239"/>
      <c r="F199" s="239"/>
      <c r="G199" s="239"/>
      <c r="H199" s="239"/>
      <c r="I199" s="239"/>
      <c r="J199" s="239"/>
      <c r="K199" s="239"/>
      <c r="L199" s="239"/>
      <c r="M199" s="239"/>
      <c r="N199" s="239"/>
      <c r="O199" s="239"/>
      <c r="P199" s="239"/>
      <c r="Q199" s="239"/>
      <c r="R199" s="239"/>
      <c r="S199" s="239"/>
      <c r="T199" s="239"/>
      <c r="U199" s="239"/>
    </row>
    <row r="200" spans="1:23" s="56" customFormat="1" ht="24.95" customHeight="1">
      <c r="B200" s="215" t="s">
        <v>463</v>
      </c>
      <c r="C200" s="215"/>
      <c r="D200" s="215"/>
      <c r="E200" s="215"/>
      <c r="F200" s="215"/>
      <c r="G200" s="215"/>
      <c r="H200" s="215"/>
      <c r="I200" s="215"/>
      <c r="J200" s="130"/>
      <c r="K200" s="216"/>
      <c r="L200" s="216"/>
      <c r="M200" s="216"/>
      <c r="N200" s="216"/>
      <c r="O200" s="216"/>
      <c r="P200" s="216"/>
      <c r="Q200" s="216"/>
      <c r="R200" s="216"/>
      <c r="S200" s="216"/>
      <c r="T200" s="216"/>
      <c r="U200" s="216"/>
    </row>
    <row r="201" spans="1:23" s="33" customFormat="1" ht="24" customHeight="1">
      <c r="A201" s="31"/>
      <c r="B201" s="217" t="s">
        <v>464</v>
      </c>
      <c r="C201" s="217"/>
      <c r="D201" s="217"/>
      <c r="E201" s="217"/>
      <c r="F201" s="217"/>
      <c r="G201" s="217"/>
      <c r="H201" s="217"/>
      <c r="I201" s="217"/>
      <c r="J201" s="217"/>
      <c r="K201" s="217"/>
      <c r="L201" s="217"/>
      <c r="M201" s="217"/>
      <c r="N201" s="217"/>
      <c r="O201" s="217"/>
      <c r="P201" s="217"/>
      <c r="Q201" s="217"/>
      <c r="R201" s="217"/>
      <c r="S201" s="217"/>
      <c r="T201" s="217"/>
      <c r="U201" s="217"/>
      <c r="V201" s="31"/>
    </row>
    <row r="202" spans="1:23" ht="24.95" customHeight="1">
      <c r="C202" s="169" t="s">
        <v>465</v>
      </c>
      <c r="D202" s="170"/>
      <c r="E202" s="170"/>
      <c r="F202" s="159"/>
      <c r="G202" s="161" t="s">
        <v>466</v>
      </c>
      <c r="H202" s="161"/>
      <c r="I202" s="161"/>
      <c r="J202" s="160"/>
      <c r="K202" s="160"/>
      <c r="L202" s="161" t="s">
        <v>467</v>
      </c>
      <c r="M202" s="161"/>
      <c r="N202" s="161"/>
      <c r="O202" s="161"/>
      <c r="P202" s="161" t="s">
        <v>468</v>
      </c>
      <c r="Q202" s="161"/>
      <c r="R202" s="161"/>
      <c r="S202" s="161"/>
      <c r="T202" s="161"/>
      <c r="U202" s="162"/>
    </row>
    <row r="203" spans="1:23" ht="24" customHeight="1">
      <c r="B203" s="151" t="s">
        <v>469</v>
      </c>
      <c r="D203" s="151"/>
      <c r="E203" s="151"/>
      <c r="F203" s="151"/>
      <c r="G203" s="151"/>
      <c r="H203" s="151"/>
      <c r="I203" s="151"/>
      <c r="J203" s="151"/>
      <c r="K203" s="151"/>
      <c r="L203" s="151"/>
      <c r="M203" s="151"/>
      <c r="N203" s="151"/>
      <c r="O203" s="151"/>
      <c r="P203" s="151"/>
      <c r="Q203" s="151"/>
      <c r="R203" s="151"/>
      <c r="S203" s="151"/>
      <c r="T203" s="151"/>
      <c r="U203" s="151"/>
      <c r="V203" s="150"/>
      <c r="W203" s="56"/>
    </row>
    <row r="204" spans="1:23" ht="24.75" customHeight="1">
      <c r="C204" s="151" t="s">
        <v>470</v>
      </c>
      <c r="D204" s="151"/>
      <c r="E204" s="151"/>
      <c r="F204" s="151"/>
      <c r="G204" s="151"/>
      <c r="H204" s="151"/>
      <c r="I204" s="151"/>
      <c r="J204" s="151"/>
      <c r="K204" s="151"/>
      <c r="L204" s="151"/>
      <c r="M204" s="151"/>
      <c r="N204" s="151"/>
      <c r="O204" s="151"/>
      <c r="P204" s="151"/>
      <c r="Q204" s="151"/>
      <c r="R204" s="151"/>
      <c r="S204" s="151"/>
      <c r="T204" s="151"/>
      <c r="U204" s="151"/>
      <c r="V204" s="150"/>
      <c r="W204" s="56"/>
    </row>
    <row r="205" spans="1:23" ht="24.95" customHeight="1">
      <c r="B205" s="139"/>
      <c r="C205" s="36"/>
      <c r="D205" s="221" t="s">
        <v>94</v>
      </c>
      <c r="E205" s="222"/>
      <c r="F205" s="222"/>
      <c r="G205" s="222"/>
      <c r="H205" s="222"/>
      <c r="I205" s="222"/>
      <c r="J205" s="222"/>
      <c r="K205" s="222"/>
      <c r="L205" s="222"/>
      <c r="M205" s="223"/>
      <c r="N205" s="224"/>
      <c r="O205" s="224"/>
      <c r="P205" s="224"/>
      <c r="Q205" s="36"/>
      <c r="R205" s="36"/>
      <c r="S205" s="36"/>
      <c r="T205" s="36"/>
      <c r="U205" s="36"/>
    </row>
    <row r="206" spans="1:23" ht="24.95" customHeight="1">
      <c r="B206" s="139"/>
      <c r="C206" s="36"/>
      <c r="D206" s="221" t="s">
        <v>95</v>
      </c>
      <c r="E206" s="222"/>
      <c r="F206" s="222"/>
      <c r="G206" s="222"/>
      <c r="H206" s="222"/>
      <c r="I206" s="222"/>
      <c r="J206" s="222"/>
      <c r="K206" s="222"/>
      <c r="L206" s="222"/>
      <c r="M206" s="223"/>
      <c r="N206" s="224"/>
      <c r="O206" s="224"/>
      <c r="P206" s="224"/>
      <c r="Q206" s="36"/>
      <c r="R206" s="36"/>
      <c r="S206" s="36"/>
      <c r="T206" s="36"/>
      <c r="U206" s="36"/>
    </row>
    <row r="207" spans="1:23" ht="24.95" customHeight="1">
      <c r="B207" s="139"/>
      <c r="C207" s="36"/>
      <c r="D207" s="221" t="s">
        <v>96</v>
      </c>
      <c r="E207" s="222"/>
      <c r="F207" s="222"/>
      <c r="G207" s="222"/>
      <c r="H207" s="222"/>
      <c r="I207" s="222"/>
      <c r="J207" s="222"/>
      <c r="K207" s="222"/>
      <c r="L207" s="222"/>
      <c r="M207" s="223"/>
      <c r="N207" s="224"/>
      <c r="O207" s="224"/>
      <c r="P207" s="224"/>
      <c r="Q207" s="36"/>
      <c r="R207" s="36"/>
      <c r="S207" s="36"/>
      <c r="T207" s="36"/>
      <c r="U207" s="36"/>
    </row>
    <row r="208" spans="1:23" ht="24.95" customHeight="1">
      <c r="B208" s="139"/>
      <c r="C208" s="36"/>
      <c r="D208" s="221" t="s">
        <v>97</v>
      </c>
      <c r="E208" s="222"/>
      <c r="F208" s="222"/>
      <c r="G208" s="222"/>
      <c r="H208" s="222"/>
      <c r="I208" s="222"/>
      <c r="J208" s="222"/>
      <c r="K208" s="222"/>
      <c r="L208" s="222"/>
      <c r="M208" s="223"/>
      <c r="N208" s="224"/>
      <c r="O208" s="224"/>
      <c r="P208" s="224"/>
      <c r="Q208" s="36"/>
      <c r="R208" s="36"/>
      <c r="S208" s="36"/>
      <c r="T208" s="36"/>
      <c r="U208" s="36"/>
    </row>
    <row r="209" spans="2:25" ht="24.95" customHeight="1">
      <c r="B209" s="139"/>
      <c r="C209" s="36"/>
      <c r="D209" s="221" t="s">
        <v>98</v>
      </c>
      <c r="E209" s="222"/>
      <c r="F209" s="222"/>
      <c r="G209" s="222"/>
      <c r="H209" s="222"/>
      <c r="I209" s="222"/>
      <c r="J209" s="222"/>
      <c r="K209" s="222"/>
      <c r="L209" s="222"/>
      <c r="M209" s="223"/>
      <c r="N209" s="224"/>
      <c r="O209" s="224"/>
      <c r="P209" s="224"/>
      <c r="Q209" s="36"/>
      <c r="R209" s="36"/>
      <c r="S209" s="36"/>
      <c r="T209" s="36"/>
      <c r="U209" s="36"/>
    </row>
    <row r="210" spans="2:25" ht="24.95" customHeight="1">
      <c r="C210" s="151" t="s">
        <v>471</v>
      </c>
      <c r="D210" s="151"/>
      <c r="E210" s="151"/>
      <c r="F210" s="151"/>
      <c r="G210" s="151"/>
      <c r="H210" s="151"/>
      <c r="I210" s="151"/>
      <c r="J210" s="151"/>
      <c r="K210" s="151"/>
      <c r="L210" s="151"/>
      <c r="M210" s="151"/>
      <c r="N210" s="151"/>
      <c r="O210" s="151"/>
      <c r="P210" s="151"/>
      <c r="Q210" s="151"/>
      <c r="R210" s="151"/>
      <c r="S210" s="151"/>
      <c r="T210" s="151"/>
      <c r="U210" s="151"/>
      <c r="Y210" s="140"/>
    </row>
    <row r="211" spans="2:25" ht="24.95" customHeight="1">
      <c r="B211" s="139"/>
      <c r="C211" s="151"/>
      <c r="D211" s="221" t="s">
        <v>293</v>
      </c>
      <c r="E211" s="222"/>
      <c r="F211" s="222"/>
      <c r="G211" s="222"/>
      <c r="H211" s="222"/>
      <c r="I211" s="222"/>
      <c r="J211" s="222"/>
      <c r="K211" s="222"/>
      <c r="L211" s="222"/>
      <c r="M211" s="223"/>
      <c r="N211" s="225"/>
      <c r="O211" s="226"/>
      <c r="P211" s="226"/>
      <c r="Q211" s="55" t="s">
        <v>89</v>
      </c>
      <c r="R211" s="36"/>
      <c r="S211" s="36"/>
      <c r="T211" s="36"/>
      <c r="U211" s="36"/>
    </row>
    <row r="212" spans="2:25" ht="24.95" customHeight="1">
      <c r="B212" s="139"/>
      <c r="C212" s="151"/>
      <c r="D212" s="221" t="s">
        <v>100</v>
      </c>
      <c r="E212" s="222"/>
      <c r="F212" s="222"/>
      <c r="G212" s="222"/>
      <c r="H212" s="222"/>
      <c r="I212" s="222"/>
      <c r="J212" s="223"/>
      <c r="K212" s="227" t="s">
        <v>101</v>
      </c>
      <c r="L212" s="228"/>
      <c r="M212" s="228"/>
      <c r="N212" s="228"/>
      <c r="O212" s="228"/>
      <c r="P212" s="228" t="s">
        <v>292</v>
      </c>
      <c r="Q212" s="228"/>
      <c r="R212" s="228"/>
      <c r="S212" s="229"/>
      <c r="T212" s="151"/>
      <c r="U212" s="36"/>
    </row>
    <row r="213" spans="2:25" ht="24" customHeight="1">
      <c r="B213" s="151" t="s">
        <v>472</v>
      </c>
      <c r="D213" s="151"/>
      <c r="E213" s="151"/>
      <c r="F213" s="151"/>
      <c r="G213" s="151"/>
      <c r="H213" s="151"/>
      <c r="I213" s="151"/>
      <c r="J213" s="151"/>
      <c r="K213" s="151"/>
      <c r="L213" s="151"/>
      <c r="M213" s="151"/>
      <c r="N213" s="151"/>
      <c r="O213" s="151"/>
      <c r="P213" s="151"/>
      <c r="Q213" s="151"/>
      <c r="R213" s="151"/>
      <c r="S213" s="151"/>
      <c r="T213" s="151"/>
      <c r="U213" s="151"/>
      <c r="Y213" s="140"/>
    </row>
    <row r="214" spans="2:25" ht="24.95" customHeight="1">
      <c r="C214" s="217" t="s">
        <v>473</v>
      </c>
      <c r="D214" s="217"/>
      <c r="E214" s="217"/>
      <c r="F214" s="217"/>
      <c r="G214" s="217"/>
      <c r="H214" s="217"/>
      <c r="I214" s="217"/>
      <c r="J214" s="217"/>
      <c r="K214" s="217"/>
      <c r="L214" s="217"/>
      <c r="M214" s="217"/>
      <c r="N214" s="217"/>
      <c r="O214" s="217"/>
      <c r="P214" s="217"/>
      <c r="Q214" s="217"/>
      <c r="R214" s="217"/>
      <c r="S214" s="217"/>
      <c r="T214" s="217"/>
      <c r="U214" s="217"/>
    </row>
    <row r="215" spans="2:25" ht="24.95" customHeight="1">
      <c r="C215" s="146"/>
      <c r="D215" s="209" t="s">
        <v>474</v>
      </c>
      <c r="E215" s="210"/>
      <c r="F215" s="210"/>
      <c r="G215" s="210"/>
      <c r="H215" s="210"/>
      <c r="I215" s="210"/>
      <c r="J215" s="210"/>
      <c r="K215" s="210"/>
      <c r="L215" s="210"/>
      <c r="M215" s="211"/>
      <c r="N215" s="218"/>
      <c r="O215" s="219"/>
      <c r="P215" s="213" t="s">
        <v>251</v>
      </c>
      <c r="Q215" s="214"/>
    </row>
    <row r="216" spans="2:25" ht="24.95" customHeight="1">
      <c r="C216" s="217" t="s">
        <v>475</v>
      </c>
      <c r="D216" s="217"/>
      <c r="E216" s="217"/>
      <c r="F216" s="217"/>
      <c r="G216" s="217"/>
      <c r="H216" s="217"/>
      <c r="I216" s="217"/>
      <c r="J216" s="217"/>
      <c r="K216" s="217"/>
      <c r="L216" s="217"/>
      <c r="M216" s="217"/>
      <c r="N216" s="217"/>
      <c r="O216" s="217"/>
      <c r="P216" s="217"/>
      <c r="Q216" s="217"/>
      <c r="R216" s="217"/>
      <c r="S216" s="217"/>
      <c r="T216" s="217"/>
      <c r="U216" s="217"/>
    </row>
    <row r="217" spans="2:25" ht="24.95" customHeight="1">
      <c r="C217" s="146"/>
      <c r="D217" s="209" t="s">
        <v>476</v>
      </c>
      <c r="E217" s="210"/>
      <c r="F217" s="210"/>
      <c r="G217" s="210"/>
      <c r="H217" s="210"/>
      <c r="I217" s="210"/>
      <c r="J217" s="210"/>
      <c r="K217" s="210"/>
      <c r="L217" s="210"/>
      <c r="M217" s="211"/>
      <c r="N217" s="218"/>
      <c r="O217" s="219"/>
      <c r="P217" s="213" t="s">
        <v>251</v>
      </c>
      <c r="Q217" s="214"/>
    </row>
    <row r="218" spans="2:25" ht="24.95" customHeight="1">
      <c r="C218" s="146"/>
      <c r="D218" s="209" t="s">
        <v>477</v>
      </c>
      <c r="E218" s="210"/>
      <c r="F218" s="210"/>
      <c r="G218" s="210"/>
      <c r="H218" s="210"/>
      <c r="I218" s="210"/>
      <c r="J218" s="210"/>
      <c r="K218" s="210"/>
      <c r="L218" s="210"/>
      <c r="M218" s="211"/>
      <c r="N218" s="218"/>
      <c r="O218" s="219"/>
      <c r="P218" s="213" t="s">
        <v>251</v>
      </c>
      <c r="Q218" s="214"/>
    </row>
    <row r="219" spans="2:25" ht="24.95" customHeight="1">
      <c r="C219" s="146"/>
      <c r="D219" s="209" t="s">
        <v>478</v>
      </c>
      <c r="E219" s="210"/>
      <c r="F219" s="210"/>
      <c r="G219" s="210"/>
      <c r="H219" s="210"/>
      <c r="I219" s="210"/>
      <c r="J219" s="210"/>
      <c r="K219" s="210"/>
      <c r="L219" s="210"/>
      <c r="M219" s="211"/>
      <c r="N219" s="218"/>
      <c r="O219" s="219"/>
      <c r="P219" s="219"/>
      <c r="Q219" s="220"/>
    </row>
    <row r="220" spans="2:25">
      <c r="B220" s="56"/>
      <c r="C220" s="56"/>
      <c r="D220" s="56"/>
      <c r="E220" s="56"/>
      <c r="F220" s="56"/>
      <c r="G220" s="56"/>
      <c r="H220" s="56"/>
      <c r="I220" s="56"/>
      <c r="J220" s="56"/>
      <c r="K220" s="56"/>
      <c r="L220" s="56"/>
      <c r="M220" s="56"/>
      <c r="N220" s="56"/>
      <c r="O220" s="56"/>
      <c r="P220" s="56"/>
      <c r="Q220" s="56"/>
      <c r="R220" s="56"/>
      <c r="S220" s="56"/>
      <c r="T220" s="56"/>
      <c r="U220" s="56"/>
    </row>
    <row r="221" spans="2:25" s="56" customFormat="1" ht="24.95" customHeight="1">
      <c r="B221" s="215" t="s">
        <v>479</v>
      </c>
      <c r="C221" s="215"/>
      <c r="D221" s="215"/>
      <c r="E221" s="215"/>
      <c r="F221" s="215"/>
      <c r="G221" s="215"/>
      <c r="H221" s="215"/>
      <c r="I221" s="215"/>
      <c r="J221" s="130"/>
      <c r="K221" s="216"/>
      <c r="L221" s="216"/>
      <c r="M221" s="216"/>
      <c r="N221" s="216"/>
      <c r="O221" s="216"/>
      <c r="P221" s="216"/>
      <c r="Q221" s="216"/>
      <c r="R221" s="216"/>
      <c r="S221" s="216"/>
      <c r="T221" s="216"/>
      <c r="U221" s="216"/>
      <c r="V221" s="56" t="s">
        <v>480</v>
      </c>
    </row>
    <row r="222" spans="2:25" s="56" customFormat="1" ht="24.95" customHeight="1">
      <c r="B222" s="31"/>
      <c r="C222" s="217" t="s">
        <v>481</v>
      </c>
      <c r="D222" s="217"/>
      <c r="E222" s="217"/>
      <c r="F222" s="217"/>
      <c r="G222" s="217"/>
      <c r="H222" s="217"/>
      <c r="I222" s="217"/>
      <c r="J222" s="217"/>
      <c r="K222" s="217"/>
      <c r="L222" s="217"/>
      <c r="M222" s="217"/>
      <c r="N222" s="217"/>
      <c r="O222" s="217"/>
      <c r="P222" s="217"/>
      <c r="Q222" s="217"/>
      <c r="R222" s="217"/>
      <c r="S222" s="217"/>
      <c r="T222" s="217"/>
      <c r="U222" s="217"/>
    </row>
    <row r="223" spans="2:25" s="56" customFormat="1" ht="24.95" customHeight="1">
      <c r="B223" s="138"/>
      <c r="C223" s="138"/>
      <c r="D223" s="209" t="s">
        <v>482</v>
      </c>
      <c r="E223" s="210"/>
      <c r="F223" s="210"/>
      <c r="G223" s="210"/>
      <c r="H223" s="210"/>
      <c r="I223" s="210"/>
      <c r="J223" s="211"/>
      <c r="K223" s="212"/>
      <c r="L223" s="213"/>
      <c r="M223" s="213"/>
      <c r="N223" s="213" t="s">
        <v>483</v>
      </c>
      <c r="O223" s="213"/>
      <c r="P223" s="214"/>
      <c r="Q223" s="145"/>
      <c r="R223" s="145"/>
      <c r="S223" s="145"/>
      <c r="T223" s="145"/>
      <c r="U223" s="145"/>
    </row>
    <row r="224" spans="2:25" s="56" customFormat="1" ht="24.95" customHeight="1">
      <c r="B224" s="138"/>
      <c r="C224" s="138"/>
      <c r="D224" s="209" t="s">
        <v>484</v>
      </c>
      <c r="E224" s="210"/>
      <c r="F224" s="210"/>
      <c r="G224" s="210"/>
      <c r="H224" s="210"/>
      <c r="I224" s="210"/>
      <c r="J224" s="211"/>
      <c r="K224" s="212"/>
      <c r="L224" s="213"/>
      <c r="M224" s="213"/>
      <c r="N224" s="213" t="s">
        <v>485</v>
      </c>
      <c r="O224" s="213"/>
      <c r="P224" s="214"/>
      <c r="Q224" s="145"/>
      <c r="R224" s="145"/>
      <c r="S224" s="145"/>
      <c r="T224" s="145"/>
      <c r="U224" s="145"/>
    </row>
    <row r="225" spans="2:21" ht="24.75" customHeight="1">
      <c r="B225" s="56"/>
      <c r="C225" s="56"/>
      <c r="D225" s="56"/>
      <c r="E225" s="56"/>
      <c r="F225" s="56"/>
      <c r="G225" s="56"/>
      <c r="H225" s="56"/>
      <c r="I225" s="56"/>
      <c r="J225" s="56"/>
      <c r="K225" s="56"/>
      <c r="L225" s="56"/>
      <c r="M225" s="56"/>
      <c r="N225" s="56"/>
      <c r="O225" s="56"/>
      <c r="P225" s="56"/>
      <c r="Q225" s="56"/>
      <c r="R225" s="56"/>
      <c r="S225" s="56"/>
      <c r="T225" s="56"/>
      <c r="U225" s="56"/>
    </row>
    <row r="226" spans="2:21" ht="24.75" customHeight="1"/>
    <row r="227" spans="2:21" ht="24.75" customHeight="1"/>
    <row r="228" spans="2:21" ht="24.75" customHeight="1"/>
    <row r="229" spans="2:21" ht="24.75" customHeight="1"/>
    <row r="230" spans="2:21" ht="24.75" customHeight="1"/>
    <row r="231" spans="2:21" ht="24.75" customHeight="1"/>
    <row r="232" spans="2:21" ht="24.75" customHeight="1"/>
    <row r="233" spans="2:21" ht="24.75" customHeight="1"/>
    <row r="234" spans="2:21" ht="24.75" customHeight="1"/>
    <row r="235" spans="2:21" ht="24.75" customHeight="1"/>
    <row r="236" spans="2:21" ht="24.75" customHeight="1"/>
    <row r="237" spans="2:21" ht="24.75" customHeight="1"/>
    <row r="238" spans="2:21" ht="24.75" customHeight="1"/>
    <row r="239" spans="2:21" ht="24.75" customHeight="1"/>
    <row r="240" spans="2:21" ht="24.75" customHeight="1"/>
    <row r="241" ht="24.75" customHeight="1"/>
    <row r="242" ht="24.75" customHeight="1"/>
    <row r="243" ht="24.75" customHeight="1"/>
    <row r="244" ht="24.75" customHeight="1"/>
    <row r="245" ht="24.75" customHeight="1"/>
    <row r="246" ht="24.75" customHeight="1"/>
    <row r="247" ht="24.75" customHeight="1"/>
    <row r="248" ht="24.75" customHeight="1"/>
    <row r="249" ht="24.75" customHeight="1"/>
    <row r="250" ht="24.75" customHeight="1"/>
    <row r="251" ht="24.75" customHeight="1"/>
    <row r="252" ht="24.75" customHeight="1"/>
    <row r="253" ht="24.75" customHeight="1"/>
    <row r="254" ht="24.75" customHeight="1"/>
    <row r="255" ht="24.75" customHeight="1"/>
    <row r="256" ht="24.75" customHeight="1"/>
    <row r="257" ht="24.75" customHeight="1"/>
    <row r="258" ht="24.75" customHeight="1"/>
    <row r="259" ht="24.75" customHeight="1"/>
    <row r="260" ht="24.75" customHeight="1"/>
    <row r="261" ht="24.75" customHeight="1"/>
    <row r="262" ht="24.75" customHeight="1"/>
    <row r="263" ht="24.75" customHeight="1"/>
    <row r="264" ht="24.75" customHeight="1"/>
    <row r="265" ht="24.75" customHeight="1"/>
    <row r="266" ht="24.75" customHeight="1"/>
    <row r="267" ht="24.75" customHeight="1"/>
    <row r="268" ht="24.75" customHeight="1"/>
    <row r="269" ht="24.75" customHeight="1"/>
    <row r="270" ht="24.75" customHeight="1"/>
    <row r="271" ht="24.75" customHeight="1"/>
    <row r="272" ht="24.75" customHeight="1"/>
    <row r="273" ht="24.75" customHeight="1"/>
    <row r="274" ht="24.75" customHeight="1"/>
    <row r="275" ht="24.75" customHeight="1"/>
    <row r="276" ht="24.75" customHeight="1"/>
    <row r="277" ht="24.75" customHeight="1"/>
    <row r="278" ht="24.75" customHeight="1"/>
    <row r="279" ht="24.75" customHeight="1"/>
    <row r="280" ht="24.75" customHeight="1"/>
    <row r="281" ht="24.75" customHeight="1"/>
    <row r="282" ht="24.75" customHeight="1"/>
    <row r="283" ht="24.75" customHeight="1"/>
    <row r="284" ht="24.75" customHeight="1"/>
    <row r="285" ht="24.75" customHeight="1"/>
    <row r="286" ht="24.75" customHeight="1"/>
    <row r="287" ht="24.75" customHeight="1"/>
    <row r="288" ht="24.75" customHeight="1"/>
    <row r="289" ht="24.75" customHeight="1"/>
    <row r="290" ht="24.75" customHeight="1"/>
    <row r="291" ht="24.75" customHeight="1"/>
    <row r="292" ht="24.75" customHeight="1"/>
    <row r="293" ht="24.75" customHeight="1"/>
    <row r="294" ht="24.75" customHeight="1"/>
    <row r="295" ht="24.75" customHeight="1"/>
    <row r="296" ht="24.75" customHeight="1"/>
    <row r="297" ht="24.75" customHeight="1"/>
    <row r="298" ht="24.75" customHeight="1"/>
    <row r="299" ht="24.75" customHeight="1"/>
    <row r="300" ht="24.75" customHeight="1"/>
    <row r="301" ht="24.75" customHeight="1"/>
    <row r="302" ht="24.75" customHeight="1"/>
    <row r="303" ht="24.75" customHeight="1"/>
    <row r="304" ht="24.75" customHeight="1"/>
    <row r="305" ht="24.75" customHeight="1"/>
    <row r="306" ht="24.75" customHeight="1"/>
    <row r="307" ht="24.75" customHeight="1"/>
    <row r="308" ht="24.75" customHeight="1"/>
    <row r="309" ht="24.75" customHeight="1"/>
  </sheetData>
  <sheetProtection selectLockedCells="1"/>
  <mergeCells count="503">
    <mergeCell ref="M1:U1"/>
    <mergeCell ref="B2:U2"/>
    <mergeCell ref="B3:U3"/>
    <mergeCell ref="B4:U4"/>
    <mergeCell ref="E5:F5"/>
    <mergeCell ref="G5:M5"/>
    <mergeCell ref="O5:P6"/>
    <mergeCell ref="Q5:U6"/>
    <mergeCell ref="B6:D6"/>
    <mergeCell ref="J9:T9"/>
    <mergeCell ref="B10:H10"/>
    <mergeCell ref="I10:K10"/>
    <mergeCell ref="X15:AB15"/>
    <mergeCell ref="AC15:AI15"/>
    <mergeCell ref="AJ15:AO15"/>
    <mergeCell ref="B7:D7"/>
    <mergeCell ref="E7:M7"/>
    <mergeCell ref="B8:D8"/>
    <mergeCell ref="E8:K8"/>
    <mergeCell ref="L8:Q8"/>
    <mergeCell ref="R8:U8"/>
    <mergeCell ref="B16:U16"/>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B22:D22"/>
    <mergeCell ref="D23:H23"/>
    <mergeCell ref="I23:K24"/>
    <mergeCell ref="L23:M24"/>
    <mergeCell ref="N23:O24"/>
    <mergeCell ref="P23:Q24"/>
    <mergeCell ref="R23:U24"/>
    <mergeCell ref="C24:D24"/>
    <mergeCell ref="C27:H27"/>
    <mergeCell ref="I27:P27"/>
    <mergeCell ref="Q27:U27"/>
    <mergeCell ref="C28:H28"/>
    <mergeCell ref="I28:P28"/>
    <mergeCell ref="Q28:U28"/>
    <mergeCell ref="E24:H24"/>
    <mergeCell ref="C25:D25"/>
    <mergeCell ref="E25:G25"/>
    <mergeCell ref="I25:U25"/>
    <mergeCell ref="C26:H26"/>
    <mergeCell ref="I26:P26"/>
    <mergeCell ref="Q26:U26"/>
    <mergeCell ref="C29:H29"/>
    <mergeCell ref="I29:P29"/>
    <mergeCell ref="Q29:U29"/>
    <mergeCell ref="B30:M30"/>
    <mergeCell ref="N30:U30"/>
    <mergeCell ref="D31:E31"/>
    <mergeCell ref="F31:G31"/>
    <mergeCell ref="H31:I31"/>
    <mergeCell ref="J31:U31"/>
    <mergeCell ref="B32:U32"/>
    <mergeCell ref="B33:H33"/>
    <mergeCell ref="I33:J33"/>
    <mergeCell ref="K33:L33"/>
    <mergeCell ref="M33:U33"/>
    <mergeCell ref="B34:B38"/>
    <mergeCell ref="C34:G34"/>
    <mergeCell ref="I34:K34"/>
    <mergeCell ref="C35:G35"/>
    <mergeCell ref="C36:G36"/>
    <mergeCell ref="C37:G37"/>
    <mergeCell ref="C38:H38"/>
    <mergeCell ref="B39:D39"/>
    <mergeCell ref="E39:U39"/>
    <mergeCell ref="C40:E41"/>
    <mergeCell ref="F40:G40"/>
    <mergeCell ref="H40:I40"/>
    <mergeCell ref="J40:K40"/>
    <mergeCell ref="L40:M40"/>
    <mergeCell ref="N40:O40"/>
    <mergeCell ref="P40:Q40"/>
    <mergeCell ref="R40:S40"/>
    <mergeCell ref="T40:U40"/>
    <mergeCell ref="C42:E42"/>
    <mergeCell ref="C43:E43"/>
    <mergeCell ref="C44:E44"/>
    <mergeCell ref="F44:G44"/>
    <mergeCell ref="H44:I44"/>
    <mergeCell ref="J44:K44"/>
    <mergeCell ref="L44:M44"/>
    <mergeCell ref="N44:O44"/>
    <mergeCell ref="P44:Q44"/>
    <mergeCell ref="R44:S44"/>
    <mergeCell ref="T44:U44"/>
    <mergeCell ref="B45:B46"/>
    <mergeCell ref="C45:I45"/>
    <mergeCell ref="J45:L45"/>
    <mergeCell ref="N45:U46"/>
    <mergeCell ref="C46:I46"/>
    <mergeCell ref="J46:L46"/>
    <mergeCell ref="S48:T48"/>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M69:R69"/>
    <mergeCell ref="S69:T69"/>
    <mergeCell ref="C70:D70"/>
    <mergeCell ref="E70:J70"/>
    <mergeCell ref="K70:L70"/>
    <mergeCell ref="M70:R70"/>
    <mergeCell ref="S70:T70"/>
    <mergeCell ref="C71:D71"/>
    <mergeCell ref="E71:J71"/>
    <mergeCell ref="K71:L71"/>
    <mergeCell ref="M71:R71"/>
    <mergeCell ref="S71:T71"/>
    <mergeCell ref="C72:D72"/>
    <mergeCell ref="E72:J72"/>
    <mergeCell ref="K72:L72"/>
    <mergeCell ref="M72:R72"/>
    <mergeCell ref="S72:T72"/>
    <mergeCell ref="C73:D73"/>
    <mergeCell ref="E73:J73"/>
    <mergeCell ref="K73:L73"/>
    <mergeCell ref="M73:R73"/>
    <mergeCell ref="S73:T73"/>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85:I85"/>
    <mergeCell ref="C86:I86"/>
    <mergeCell ref="C87:I87"/>
    <mergeCell ref="C88:I88"/>
    <mergeCell ref="C89:I89"/>
    <mergeCell ref="C90:I90"/>
    <mergeCell ref="C79:I79"/>
    <mergeCell ref="C80:I80"/>
    <mergeCell ref="C81:I81"/>
    <mergeCell ref="C82:I82"/>
    <mergeCell ref="C83:I83"/>
    <mergeCell ref="C84:I84"/>
    <mergeCell ref="C91:I91"/>
    <mergeCell ref="C92:I92"/>
    <mergeCell ref="B97:B99"/>
    <mergeCell ref="C97:U97"/>
    <mergeCell ref="E98:H98"/>
    <mergeCell ref="I98:L98"/>
    <mergeCell ref="M98:P98"/>
    <mergeCell ref="Q98:T98"/>
    <mergeCell ref="E99:H99"/>
    <mergeCell ref="I99:L99"/>
    <mergeCell ref="M99:P99"/>
    <mergeCell ref="Q99:T99"/>
    <mergeCell ref="B101:I101"/>
    <mergeCell ref="N101:U101"/>
    <mergeCell ref="B102:B113"/>
    <mergeCell ref="C102:U102"/>
    <mergeCell ref="D103:M103"/>
    <mergeCell ref="N103:P103"/>
    <mergeCell ref="D104:M104"/>
    <mergeCell ref="N104:P104"/>
    <mergeCell ref="D108:M108"/>
    <mergeCell ref="N108:P108"/>
    <mergeCell ref="C109:U109"/>
    <mergeCell ref="D110:M110"/>
    <mergeCell ref="N110:P110"/>
    <mergeCell ref="D111:J111"/>
    <mergeCell ref="K111:O111"/>
    <mergeCell ref="P111:S111"/>
    <mergeCell ref="D105:M105"/>
    <mergeCell ref="N105:P105"/>
    <mergeCell ref="D106:M106"/>
    <mergeCell ref="N106:P106"/>
    <mergeCell ref="D107:M107"/>
    <mergeCell ref="N107:P107"/>
    <mergeCell ref="C112:U112"/>
    <mergeCell ref="D113:M113"/>
    <mergeCell ref="N113:O113"/>
    <mergeCell ref="P113:Q113"/>
    <mergeCell ref="R113:U115"/>
    <mergeCell ref="D114:M114"/>
    <mergeCell ref="N114:O114"/>
    <mergeCell ref="P114:Q114"/>
    <mergeCell ref="D115:M115"/>
    <mergeCell ref="N115:O115"/>
    <mergeCell ref="C121:U121"/>
    <mergeCell ref="D122:H122"/>
    <mergeCell ref="I122:N122"/>
    <mergeCell ref="O122:U122"/>
    <mergeCell ref="D123:F123"/>
    <mergeCell ref="G123:H123"/>
    <mergeCell ref="I123:M123"/>
    <mergeCell ref="O123:T123"/>
    <mergeCell ref="P115:Q115"/>
    <mergeCell ref="K117:U117"/>
    <mergeCell ref="B118:Q118"/>
    <mergeCell ref="C119:U119"/>
    <mergeCell ref="D120:Q120"/>
    <mergeCell ref="R120:S120"/>
    <mergeCell ref="T120:U120"/>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42:U142"/>
    <mergeCell ref="D143:U143"/>
    <mergeCell ref="C144:U144"/>
    <mergeCell ref="C145:C147"/>
    <mergeCell ref="D145:R145"/>
    <mergeCell ref="S145:T145"/>
    <mergeCell ref="D146:R146"/>
    <mergeCell ref="S146:T146"/>
    <mergeCell ref="D147:R147"/>
    <mergeCell ref="S147:T147"/>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63:U163"/>
    <mergeCell ref="C164:C165"/>
    <mergeCell ref="D164:K164"/>
    <mergeCell ref="L164:P164"/>
    <mergeCell ref="Q164:U164"/>
    <mergeCell ref="D165:K165"/>
    <mergeCell ref="L165:O165"/>
    <mergeCell ref="Q170:T170"/>
    <mergeCell ref="D171:K171"/>
    <mergeCell ref="L171:O171"/>
    <mergeCell ref="Q171:T171"/>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73:U173"/>
    <mergeCell ref="C174:C177"/>
    <mergeCell ref="D174:K174"/>
    <mergeCell ref="L174:P174"/>
    <mergeCell ref="Q174:U174"/>
    <mergeCell ref="D175:K175"/>
    <mergeCell ref="L175:O175"/>
    <mergeCell ref="Q175:T175"/>
    <mergeCell ref="D176:K176"/>
    <mergeCell ref="L176:O176"/>
    <mergeCell ref="D180:P180"/>
    <mergeCell ref="Q180:S180"/>
    <mergeCell ref="T180:U180"/>
    <mergeCell ref="D181:P181"/>
    <mergeCell ref="Q181:S181"/>
    <mergeCell ref="T181:U181"/>
    <mergeCell ref="Q176:T176"/>
    <mergeCell ref="D177:K177"/>
    <mergeCell ref="L177:O177"/>
    <mergeCell ref="Q177:T177"/>
    <mergeCell ref="B178:U178"/>
    <mergeCell ref="C179:U179"/>
    <mergeCell ref="D184:P184"/>
    <mergeCell ref="Q184:S184"/>
    <mergeCell ref="T184:U184"/>
    <mergeCell ref="D185:P185"/>
    <mergeCell ref="Q185:S185"/>
    <mergeCell ref="T185:U185"/>
    <mergeCell ref="D182:P182"/>
    <mergeCell ref="Q182:S182"/>
    <mergeCell ref="T182:U182"/>
    <mergeCell ref="D183:P183"/>
    <mergeCell ref="Q183:S183"/>
    <mergeCell ref="T183:U183"/>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E194:H194"/>
    <mergeCell ref="I194:J194"/>
    <mergeCell ref="K194:N194"/>
    <mergeCell ref="O194:P194"/>
    <mergeCell ref="Q194:T194"/>
    <mergeCell ref="C199:U199"/>
    <mergeCell ref="B200:I200"/>
    <mergeCell ref="K200:U200"/>
    <mergeCell ref="B201:U201"/>
    <mergeCell ref="D205:M205"/>
    <mergeCell ref="N205:P205"/>
    <mergeCell ref="C195:U195"/>
    <mergeCell ref="B196:U196"/>
    <mergeCell ref="C197:U197"/>
    <mergeCell ref="D198:J198"/>
    <mergeCell ref="K198:M198"/>
    <mergeCell ref="N198:P198"/>
    <mergeCell ref="Q198:T198"/>
    <mergeCell ref="D209:M209"/>
    <mergeCell ref="N209:P209"/>
    <mergeCell ref="D211:M211"/>
    <mergeCell ref="N211:P211"/>
    <mergeCell ref="D212:J212"/>
    <mergeCell ref="K212:O212"/>
    <mergeCell ref="P212:S212"/>
    <mergeCell ref="D206:M206"/>
    <mergeCell ref="N206:P206"/>
    <mergeCell ref="D207:M207"/>
    <mergeCell ref="N207:P207"/>
    <mergeCell ref="D208:M208"/>
    <mergeCell ref="N208:P208"/>
    <mergeCell ref="D218:M218"/>
    <mergeCell ref="N218:O218"/>
    <mergeCell ref="P218:Q218"/>
    <mergeCell ref="D219:M219"/>
    <mergeCell ref="N219:O219"/>
    <mergeCell ref="P219:Q219"/>
    <mergeCell ref="C214:U214"/>
    <mergeCell ref="D215:M215"/>
    <mergeCell ref="N215:O215"/>
    <mergeCell ref="P215:Q215"/>
    <mergeCell ref="C216:U216"/>
    <mergeCell ref="D217:M217"/>
    <mergeCell ref="N217:O217"/>
    <mergeCell ref="P217:Q217"/>
    <mergeCell ref="D224:J224"/>
    <mergeCell ref="K224:M224"/>
    <mergeCell ref="N224:P224"/>
    <mergeCell ref="B221:I221"/>
    <mergeCell ref="K221:U221"/>
    <mergeCell ref="C222:U222"/>
    <mergeCell ref="D223:J223"/>
    <mergeCell ref="K223:M223"/>
    <mergeCell ref="N223:P223"/>
  </mergeCells>
  <phoneticPr fontId="1"/>
  <conditionalFormatting sqref="B96:U99">
    <cfRule type="expression" dxfId="21" priority="7">
      <formula>$W$79=2</formula>
    </cfRule>
  </conditionalFormatting>
  <conditionalFormatting sqref="B101:U115">
    <cfRule type="expression" dxfId="20" priority="6">
      <formula>$W$80=3</formula>
    </cfRule>
  </conditionalFormatting>
  <conditionalFormatting sqref="B117:U198">
    <cfRule type="expression" dxfId="19" priority="9">
      <formula>$W$89=5</formula>
    </cfRule>
  </conditionalFormatting>
  <conditionalFormatting sqref="B125:U154 B166:U177">
    <cfRule type="expression" dxfId="18" priority="21">
      <formula>$W$89=3</formula>
    </cfRule>
  </conditionalFormatting>
  <conditionalFormatting sqref="B125:U165">
    <cfRule type="expression" dxfId="17" priority="22">
      <formula>$W$89=4</formula>
    </cfRule>
  </conditionalFormatting>
  <conditionalFormatting sqref="B155:U194">
    <cfRule type="expression" dxfId="16" priority="8">
      <formula>OR($W$89=1,$W$89=2)</formula>
    </cfRule>
  </conditionalFormatting>
  <conditionalFormatting sqref="B200:U218 B219:D219 N219 R219:U219">
    <cfRule type="expression" dxfId="15" priority="4">
      <formula>$W$90=2</formula>
    </cfRule>
  </conditionalFormatting>
  <conditionalFormatting sqref="B201:U201 B202">
    <cfRule type="expression" dxfId="14" priority="15">
      <formula>#REF!=4</formula>
    </cfRule>
  </conditionalFormatting>
  <conditionalFormatting sqref="B214:U214 B215:Q215">
    <cfRule type="expression" dxfId="13" priority="11">
      <formula>#REF!=3</formula>
    </cfRule>
    <cfRule type="expression" dxfId="12" priority="12">
      <formula>#REF!=4</formula>
    </cfRule>
  </conditionalFormatting>
  <conditionalFormatting sqref="B216:U216 B217:Q218 B219:D219 N219">
    <cfRule type="expression" dxfId="11" priority="13">
      <formula>#REF!=3</formula>
    </cfRule>
    <cfRule type="expression" dxfId="10" priority="14">
      <formula>#REF!=4</formula>
    </cfRule>
  </conditionalFormatting>
  <conditionalFormatting sqref="B221:U221 B223:U224">
    <cfRule type="expression" dxfId="9" priority="3">
      <formula>$W$91=2</formula>
    </cfRule>
  </conditionalFormatting>
  <conditionalFormatting sqref="B222:U222">
    <cfRule type="expression" dxfId="8" priority="1">
      <formula>#REF!=3</formula>
    </cfRule>
    <cfRule type="expression" dxfId="7" priority="2">
      <formula>#REF!=4</formula>
    </cfRule>
  </conditionalFormatting>
  <conditionalFormatting sqref="C25:U29">
    <cfRule type="expression" dxfId="6" priority="16">
      <formula>$W$24=2</formula>
    </cfRule>
  </conditionalFormatting>
  <conditionalFormatting sqref="C34:U38">
    <cfRule type="expression" dxfId="5" priority="17">
      <formula>$W$33=2</formula>
    </cfRule>
  </conditionalFormatting>
  <conditionalFormatting sqref="C102:U108">
    <cfRule type="expression" dxfId="4" priority="5">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0">
      <formula>OR(#REF!=1,#REF!=2)</formula>
    </cfRule>
  </conditionalFormatting>
  <conditionalFormatting sqref="Q110">
    <cfRule type="expression" dxfId="2" priority="18">
      <formula>#REF!=3</formula>
    </cfRule>
  </conditionalFormatting>
  <conditionalFormatting sqref="Q198 U198">
    <cfRule type="expression" dxfId="1" priority="19">
      <formula>#REF!=2</formula>
    </cfRule>
  </conditionalFormatting>
  <conditionalFormatting sqref="Q211">
    <cfRule type="expression" dxfId="0" priority="10">
      <formula>#REF!=3</formula>
    </cfRule>
  </conditionalFormatting>
  <dataValidations count="3">
    <dataValidation type="list" allowBlank="1" showInputMessage="1" showErrorMessage="1" sqref="E6" xr:uid="{7DC09B0B-B10A-4070-81D1-46FAD4B8FB66}">
      <formula1>"0,1,2,3,4"</formula1>
    </dataValidation>
    <dataValidation type="list" allowBlank="1" showInputMessage="1" showErrorMessage="1" sqref="F6:M6" xr:uid="{F7B2F1C4-9902-47E3-818A-D1652EE3FE1A}">
      <formula1>"0,1,2,3,4,5,6,7,8,9"</formula1>
    </dataValidation>
    <dataValidation type="list" allowBlank="1" showInputMessage="1" showErrorMessage="1" sqref="I10" xr:uid="{6E0E6F92-3CA8-42A4-896C-2F9BC8F3E5BF}">
      <formula1>"1,2,3,4,5,6,7,8,9,10,11,12,13,14,15,16,17"</formula1>
    </dataValidation>
  </dataValidations>
  <printOptions horizontalCentered="1"/>
  <pageMargins left="0.62992125984251968" right="0.62992125984251968" top="0.98425196850393704" bottom="0.59055118110236227" header="0.51181102362204722" footer="0.51181102362204722"/>
  <pageSetup paperSize="9" scale="64"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98306"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98307"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98308"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98309"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98310"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98311"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98312"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98313"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98314" r:id="rId13" name="Check Box 10">
              <controlPr defaultSize="0" autoFill="0" autoLine="0" autoPict="0">
                <anchor moveWithCells="1">
                  <from>
                    <xdr:col>12</xdr:col>
                    <xdr:colOff>123825</xdr:colOff>
                    <xdr:row>46</xdr:row>
                    <xdr:rowOff>333375</xdr:rowOff>
                  </from>
                  <to>
                    <xdr:col>13</xdr:col>
                    <xdr:colOff>57150</xdr:colOff>
                    <xdr:row>48</xdr:row>
                    <xdr:rowOff>57150</xdr:rowOff>
                  </to>
                </anchor>
              </controlPr>
            </control>
          </mc:Choice>
        </mc:AlternateContent>
        <mc:AlternateContent xmlns:mc="http://schemas.openxmlformats.org/markup-compatibility/2006">
          <mc:Choice Requires="x14">
            <control shapeId="98315"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98316"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98317"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98318"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98319"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98320"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98321"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98322"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98323"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98324"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98325"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98326"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98327"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98328"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98329"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98330"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98331"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98332"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98333"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98334"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98335"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98336"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98337"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98338"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98339"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98340"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98341"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98342"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98343"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98344" r:id="rId43" name="Option Button 40">
              <controlPr defaultSize="0" autoFill="0" autoLine="0" autoPict="0">
                <anchor moveWithCells="1">
                  <from>
                    <xdr:col>9</xdr:col>
                    <xdr:colOff>171450</xdr:colOff>
                    <xdr:row>48</xdr:row>
                    <xdr:rowOff>76200</xdr:rowOff>
                  </from>
                  <to>
                    <xdr:col>10</xdr:col>
                    <xdr:colOff>57150</xdr:colOff>
                    <xdr:row>48</xdr:row>
                    <xdr:rowOff>247650</xdr:rowOff>
                  </to>
                </anchor>
              </controlPr>
            </control>
          </mc:Choice>
        </mc:AlternateContent>
        <mc:AlternateContent xmlns:mc="http://schemas.openxmlformats.org/markup-compatibility/2006">
          <mc:Choice Requires="x14">
            <control shapeId="98345"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98346"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98347"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98348" r:id="rId47" name="Option Button 44">
              <controlPr defaultSize="0" autoFill="0" autoLine="0" autoPict="0">
                <anchor moveWithCells="1">
                  <from>
                    <xdr:col>15</xdr:col>
                    <xdr:colOff>47625</xdr:colOff>
                    <xdr:row>112</xdr:row>
                    <xdr:rowOff>76200</xdr:rowOff>
                  </from>
                  <to>
                    <xdr:col>16</xdr:col>
                    <xdr:colOff>0</xdr:colOff>
                    <xdr:row>112</xdr:row>
                    <xdr:rowOff>228600</xdr:rowOff>
                  </to>
                </anchor>
              </controlPr>
            </control>
          </mc:Choice>
        </mc:AlternateContent>
        <mc:AlternateContent xmlns:mc="http://schemas.openxmlformats.org/markup-compatibility/2006">
          <mc:Choice Requires="x14">
            <control shapeId="98349" r:id="rId48" name="Option Button 45">
              <controlPr defaultSize="0" autoFill="0" autoLine="0" autoPict="0">
                <anchor moveWithCells="1">
                  <from>
                    <xdr:col>13</xdr:col>
                    <xdr:colOff>114300</xdr:colOff>
                    <xdr:row>112</xdr:row>
                    <xdr:rowOff>76200</xdr:rowOff>
                  </from>
                  <to>
                    <xdr:col>14</xdr:col>
                    <xdr:colOff>0</xdr:colOff>
                    <xdr:row>112</xdr:row>
                    <xdr:rowOff>247650</xdr:rowOff>
                  </to>
                </anchor>
              </controlPr>
            </control>
          </mc:Choice>
        </mc:AlternateContent>
        <mc:AlternateContent xmlns:mc="http://schemas.openxmlformats.org/markup-compatibility/2006">
          <mc:Choice Requires="x14">
            <control shapeId="98350"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98351"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98352" r:id="rId51" name="Option Button 48">
              <controlPr defaultSize="0" autoFill="0" autoLine="0" autoPict="0">
                <anchor moveWithCells="1">
                  <from>
                    <xdr:col>15</xdr:col>
                    <xdr:colOff>47625</xdr:colOff>
                    <xdr:row>113</xdr:row>
                    <xdr:rowOff>28575</xdr:rowOff>
                  </from>
                  <to>
                    <xdr:col>15</xdr:col>
                    <xdr:colOff>342900</xdr:colOff>
                    <xdr:row>113</xdr:row>
                    <xdr:rowOff>266700</xdr:rowOff>
                  </to>
                </anchor>
              </controlPr>
            </control>
          </mc:Choice>
        </mc:AlternateContent>
        <mc:AlternateContent xmlns:mc="http://schemas.openxmlformats.org/markup-compatibility/2006">
          <mc:Choice Requires="x14">
            <control shapeId="98353"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98354" r:id="rId53" name="Option Button 50">
              <controlPr defaultSize="0" autoFill="0" autoLine="0" autoPict="0">
                <anchor moveWithCells="1">
                  <from>
                    <xdr:col>15</xdr:col>
                    <xdr:colOff>47625</xdr:colOff>
                    <xdr:row>114</xdr:row>
                    <xdr:rowOff>38100</xdr:rowOff>
                  </from>
                  <to>
                    <xdr:col>15</xdr:col>
                    <xdr:colOff>342900</xdr:colOff>
                    <xdr:row>114</xdr:row>
                    <xdr:rowOff>276225</xdr:rowOff>
                  </to>
                </anchor>
              </controlPr>
            </control>
          </mc:Choice>
        </mc:AlternateContent>
        <mc:AlternateContent xmlns:mc="http://schemas.openxmlformats.org/markup-compatibility/2006">
          <mc:Choice Requires="x14">
            <control shapeId="98355"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98356"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98357"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58"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98359"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0"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1"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98362"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98363"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4"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5"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6"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7"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98368"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69"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70"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98371"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98372"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98373"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98374"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98375"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98376"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98377"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98378"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98379" r:id="rId78" name="Group Box 75">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98380" r:id="rId79" name="Check Box 76">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98381" r:id="rId80" name="Check Box 77">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98382" r:id="rId81" name="Check Box 78">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98383" r:id="rId82" name="Check Box 79">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98384" r:id="rId83" name="Check Box 80">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98385" r:id="rId84" name="Check Box 81">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98386" r:id="rId85" name="Group Box 82">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7" r:id="rId86" name="Group Box 83">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8" r:id="rId87" name="Group Box 84">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98389" r:id="rId88" name="Group Box 85">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90" r:id="rId89" name="Group Box 86">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98391" r:id="rId90" name="Group Box 87">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98392" r:id="rId91" name="Group Box 88">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98393" r:id="rId92" name="Group Box 89">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98394" r:id="rId93" name="Group Box 90">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395" r:id="rId94" name="Group Box 91">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98396" r:id="rId95" name="Group Box 92">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98397" r:id="rId96" name="Group Box 93">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98398" r:id="rId97" name="Group Box 94">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98399" r:id="rId98" name="Group Box 95">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98400" r:id="rId99" name="Check Box 96">
              <controlPr defaultSize="0" autoFill="0" autoLine="0" autoPict="0">
                <anchor moveWithCells="1">
                  <from>
                    <xdr:col>14</xdr:col>
                    <xdr:colOff>95250</xdr:colOff>
                    <xdr:row>204</xdr:row>
                    <xdr:rowOff>257175</xdr:rowOff>
                  </from>
                  <to>
                    <xdr:col>15</xdr:col>
                    <xdr:colOff>28575</xdr:colOff>
                    <xdr:row>206</xdr:row>
                    <xdr:rowOff>57150</xdr:rowOff>
                  </to>
                </anchor>
              </controlPr>
            </control>
          </mc:Choice>
        </mc:AlternateContent>
        <mc:AlternateContent xmlns:mc="http://schemas.openxmlformats.org/markup-compatibility/2006">
          <mc:Choice Requires="x14">
            <control shapeId="98401" r:id="rId100" name="Check Box 97">
              <controlPr defaultSize="0" autoFill="0" autoLine="0" autoPict="0">
                <anchor moveWithCells="1">
                  <from>
                    <xdr:col>14</xdr:col>
                    <xdr:colOff>95250</xdr:colOff>
                    <xdr:row>205</xdr:row>
                    <xdr:rowOff>257175</xdr:rowOff>
                  </from>
                  <to>
                    <xdr:col>15</xdr:col>
                    <xdr:colOff>28575</xdr:colOff>
                    <xdr:row>207</xdr:row>
                    <xdr:rowOff>57150</xdr:rowOff>
                  </to>
                </anchor>
              </controlPr>
            </control>
          </mc:Choice>
        </mc:AlternateContent>
        <mc:AlternateContent xmlns:mc="http://schemas.openxmlformats.org/markup-compatibility/2006">
          <mc:Choice Requires="x14">
            <control shapeId="98402" r:id="rId101" name="Check Box 98">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98403" r:id="rId102" name="Check Box 99">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98404" r:id="rId103" name="Check Box 100">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98405" r:id="rId104" name="Group Box 101">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98406" r:id="rId105" name="Check Box 102">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98407" r:id="rId106" name="Check Box 103">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98408" r:id="rId107" name="Option Button 104">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98409" r:id="rId108" name="Option Button 105">
              <controlPr defaultSize="0" autoFill="0" autoLine="0" autoPict="0">
                <anchor moveWithCells="1">
                  <from>
                    <xdr:col>16</xdr:col>
                    <xdr:colOff>219075</xdr:colOff>
                    <xdr:row>78</xdr:row>
                    <xdr:rowOff>19050</xdr:rowOff>
                  </from>
                  <to>
                    <xdr:col>17</xdr:col>
                    <xdr:colOff>57150</xdr:colOff>
                    <xdr:row>78</xdr:row>
                    <xdr:rowOff>257175</xdr:rowOff>
                  </to>
                </anchor>
              </controlPr>
            </control>
          </mc:Choice>
        </mc:AlternateContent>
        <mc:AlternateContent xmlns:mc="http://schemas.openxmlformats.org/markup-compatibility/2006">
          <mc:Choice Requires="x14">
            <control shapeId="98414" r:id="rId109" name="Option Button 110">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98415" r:id="rId110" name="Option Button 111">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98416" r:id="rId111" name="Option Button 112">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98417" r:id="rId112" name="Option Button 113">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98423" r:id="rId113" name="Option Button 119">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98424" r:id="rId114" name="Option Button 120">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98425" r:id="rId115" name="Option Button 121">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98426" r:id="rId116" name="Option Button 122">
              <controlPr defaultSize="0" autoFill="0" autoLine="0" autoPict="0">
                <anchor moveWithCells="1">
                  <from>
                    <xdr:col>16</xdr:col>
                    <xdr:colOff>161925</xdr:colOff>
                    <xdr:row>86</xdr:row>
                    <xdr:rowOff>38100</xdr:rowOff>
                  </from>
                  <to>
                    <xdr:col>17</xdr:col>
                    <xdr:colOff>57150</xdr:colOff>
                    <xdr:row>86</xdr:row>
                    <xdr:rowOff>285750</xdr:rowOff>
                  </to>
                </anchor>
              </controlPr>
            </control>
          </mc:Choice>
        </mc:AlternateContent>
        <mc:AlternateContent xmlns:mc="http://schemas.openxmlformats.org/markup-compatibility/2006">
          <mc:Choice Requires="x14">
            <control shapeId="98427" r:id="rId117" name="Option Button 123">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98428" r:id="rId118" name="Option Button 124">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98429" r:id="rId119" name="Option Button 125">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98430" r:id="rId120" name="Option Button 126">
              <controlPr defaultSize="0" autoFill="0" autoLine="0" autoPict="0">
                <anchor moveWithCells="1">
                  <from>
                    <xdr:col>12</xdr:col>
                    <xdr:colOff>19050</xdr:colOff>
                    <xdr:row>88</xdr:row>
                    <xdr:rowOff>9525</xdr:rowOff>
                  </from>
                  <to>
                    <xdr:col>12</xdr:col>
                    <xdr:colOff>342900</xdr:colOff>
                    <xdr:row>88</xdr:row>
                    <xdr:rowOff>257175</xdr:rowOff>
                  </to>
                </anchor>
              </controlPr>
            </control>
          </mc:Choice>
        </mc:AlternateContent>
        <mc:AlternateContent xmlns:mc="http://schemas.openxmlformats.org/markup-compatibility/2006">
          <mc:Choice Requires="x14">
            <control shapeId="98431" r:id="rId121" name="Option Button 127">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98432" r:id="rId122" name="Option Button 128">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98433" r:id="rId123" name="Option Button 129">
              <controlPr defaultSize="0" autoFill="0" autoLine="0" autoPict="0">
                <anchor moveWithCells="1">
                  <from>
                    <xdr:col>18</xdr:col>
                    <xdr:colOff>161925</xdr:colOff>
                    <xdr:row>88</xdr:row>
                    <xdr:rowOff>28575</xdr:rowOff>
                  </from>
                  <to>
                    <xdr:col>19</xdr:col>
                    <xdr:colOff>57150</xdr:colOff>
                    <xdr:row>88</xdr:row>
                    <xdr:rowOff>276225</xdr:rowOff>
                  </to>
                </anchor>
              </controlPr>
            </control>
          </mc:Choice>
        </mc:AlternateContent>
        <mc:AlternateContent xmlns:mc="http://schemas.openxmlformats.org/markup-compatibility/2006">
          <mc:Choice Requires="x14">
            <control shapeId="98434" r:id="rId124" name="Option Button 130">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98435" r:id="rId125" name="Option Button 131">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98436" r:id="rId126" name="Option Button 132">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98437" r:id="rId127" name="Option Button 133">
              <controlPr defaultSize="0" autoFill="0" autoLine="0" autoPict="0">
                <anchor moveWithCells="1">
                  <from>
                    <xdr:col>16</xdr:col>
                    <xdr:colOff>161925</xdr:colOff>
                    <xdr:row>90</xdr:row>
                    <xdr:rowOff>19050</xdr:rowOff>
                  </from>
                  <to>
                    <xdr:col>17</xdr:col>
                    <xdr:colOff>57150</xdr:colOff>
                    <xdr:row>90</xdr:row>
                    <xdr:rowOff>266700</xdr:rowOff>
                  </to>
                </anchor>
              </controlPr>
            </control>
          </mc:Choice>
        </mc:AlternateContent>
        <mc:AlternateContent xmlns:mc="http://schemas.openxmlformats.org/markup-compatibility/2006">
          <mc:Choice Requires="x14">
            <control shapeId="98438" r:id="rId128" name="Option Button 134">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98439" r:id="rId129" name="Option Button 135">
              <controlPr defaultSize="0" autoFill="0" autoLine="0" autoPict="0">
                <anchor moveWithCells="1">
                  <from>
                    <xdr:col>11</xdr:col>
                    <xdr:colOff>257175</xdr:colOff>
                    <xdr:row>91</xdr:row>
                    <xdr:rowOff>38100</xdr:rowOff>
                  </from>
                  <to>
                    <xdr:col>12</xdr:col>
                    <xdr:colOff>152400</xdr:colOff>
                    <xdr:row>91</xdr:row>
                    <xdr:rowOff>285750</xdr:rowOff>
                  </to>
                </anchor>
              </controlPr>
            </control>
          </mc:Choice>
        </mc:AlternateContent>
        <mc:AlternateContent xmlns:mc="http://schemas.openxmlformats.org/markup-compatibility/2006">
          <mc:Choice Requires="x14">
            <control shapeId="98440" r:id="rId130" name="Option Button 136">
              <controlPr defaultSize="0" autoFill="0" autoLine="0" autoPict="0">
                <anchor moveWithCells="1">
                  <from>
                    <xdr:col>13</xdr:col>
                    <xdr:colOff>257175</xdr:colOff>
                    <xdr:row>91</xdr:row>
                    <xdr:rowOff>28575</xdr:rowOff>
                  </from>
                  <to>
                    <xdr:col>14</xdr:col>
                    <xdr:colOff>152400</xdr:colOff>
                    <xdr:row>91</xdr:row>
                    <xdr:rowOff>276225</xdr:rowOff>
                  </to>
                </anchor>
              </controlPr>
            </control>
          </mc:Choice>
        </mc:AlternateContent>
        <mc:AlternateContent xmlns:mc="http://schemas.openxmlformats.org/markup-compatibility/2006">
          <mc:Choice Requires="x14">
            <control shapeId="98441" r:id="rId131" name="Option Button 137">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98442" r:id="rId132" name="Option Button 138">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98443" r:id="rId133" name="Option Button 139">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98444" r:id="rId134" name="Option Button 140">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98445" r:id="rId135" name="Option Button 141">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98446" r:id="rId136" name="Option Button 142">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98447" r:id="rId137" name="Option Button 143">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98448" r:id="rId138" name="Group Box 144">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98449" r:id="rId139" name="Option Button 145">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98450" r:id="rId140" name="Option Button 146">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98451" r:id="rId141" name="Option Button 147">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98452" r:id="rId142" name="Group Box 148">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98453" r:id="rId143" name="Group Box 149">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98454" r:id="rId144" name="Group Box 150">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98455" r:id="rId145" name="Group Box 151">
              <controlPr defaultSize="0" autoFill="0" autoPict="0">
                <anchor moveWithCells="1">
                  <from>
                    <xdr:col>9</xdr:col>
                    <xdr:colOff>0</xdr:colOff>
                    <xdr:row>83</xdr:row>
                    <xdr:rowOff>0</xdr:rowOff>
                  </from>
                  <to>
                    <xdr:col>23</xdr:col>
                    <xdr:colOff>9525</xdr:colOff>
                    <xdr:row>84</xdr:row>
                    <xdr:rowOff>0</xdr:rowOff>
                  </to>
                </anchor>
              </controlPr>
            </control>
          </mc:Choice>
        </mc:AlternateContent>
        <mc:AlternateContent xmlns:mc="http://schemas.openxmlformats.org/markup-compatibility/2006">
          <mc:Choice Requires="x14">
            <control shapeId="98456" r:id="rId146" name="Group Box 152">
              <controlPr defaultSize="0" autoFill="0" autoPict="0">
                <anchor moveWithCells="1">
                  <from>
                    <xdr:col>9</xdr:col>
                    <xdr:colOff>0</xdr:colOff>
                    <xdr:row>82</xdr:row>
                    <xdr:rowOff>0</xdr:rowOff>
                  </from>
                  <to>
                    <xdr:col>23</xdr:col>
                    <xdr:colOff>9525</xdr:colOff>
                    <xdr:row>83</xdr:row>
                    <xdr:rowOff>0</xdr:rowOff>
                  </to>
                </anchor>
              </controlPr>
            </control>
          </mc:Choice>
        </mc:AlternateContent>
        <mc:AlternateContent xmlns:mc="http://schemas.openxmlformats.org/markup-compatibility/2006">
          <mc:Choice Requires="x14">
            <control shapeId="98457" r:id="rId147" name="Group Box 153">
              <controlPr defaultSize="0" autoFill="0" autoPict="0">
                <anchor moveWithCells="1">
                  <from>
                    <xdr:col>9</xdr:col>
                    <xdr:colOff>0</xdr:colOff>
                    <xdr:row>84</xdr:row>
                    <xdr:rowOff>0</xdr:rowOff>
                  </from>
                  <to>
                    <xdr:col>23</xdr:col>
                    <xdr:colOff>9525</xdr:colOff>
                    <xdr:row>85</xdr:row>
                    <xdr:rowOff>0</xdr:rowOff>
                  </to>
                </anchor>
              </controlPr>
            </control>
          </mc:Choice>
        </mc:AlternateContent>
        <mc:AlternateContent xmlns:mc="http://schemas.openxmlformats.org/markup-compatibility/2006">
          <mc:Choice Requires="x14">
            <control shapeId="98458" r:id="rId148" name="Group Box 154">
              <controlPr defaultSize="0" autoFill="0" autoPict="0">
                <anchor moveWithCells="1">
                  <from>
                    <xdr:col>8</xdr:col>
                    <xdr:colOff>428625</xdr:colOff>
                    <xdr:row>84</xdr:row>
                    <xdr:rowOff>314325</xdr:rowOff>
                  </from>
                  <to>
                    <xdr:col>23</xdr:col>
                    <xdr:colOff>9525</xdr:colOff>
                    <xdr:row>86</xdr:row>
                    <xdr:rowOff>0</xdr:rowOff>
                  </to>
                </anchor>
              </controlPr>
            </control>
          </mc:Choice>
        </mc:AlternateContent>
        <mc:AlternateContent xmlns:mc="http://schemas.openxmlformats.org/markup-compatibility/2006">
          <mc:Choice Requires="x14">
            <control shapeId="98459" r:id="rId149" name="Group Box 155">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98460" r:id="rId150" name="Group Box 156">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98461" r:id="rId151" name="Group Box 157">
              <controlPr defaultSize="0" autoFill="0" autoPict="0">
                <anchor moveWithCells="1">
                  <from>
                    <xdr:col>9</xdr:col>
                    <xdr:colOff>0</xdr:colOff>
                    <xdr:row>89</xdr:row>
                    <xdr:rowOff>0</xdr:rowOff>
                  </from>
                  <to>
                    <xdr:col>23</xdr:col>
                    <xdr:colOff>9525</xdr:colOff>
                    <xdr:row>90</xdr:row>
                    <xdr:rowOff>0</xdr:rowOff>
                  </to>
                </anchor>
              </controlPr>
            </control>
          </mc:Choice>
        </mc:AlternateContent>
        <mc:AlternateContent xmlns:mc="http://schemas.openxmlformats.org/markup-compatibility/2006">
          <mc:Choice Requires="x14">
            <control shapeId="98462" r:id="rId152" name="Group Box 158">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98463" r:id="rId153" name="Group Box 159">
              <controlPr defaultSize="0" autoFill="0" autoPict="0">
                <anchor moveWithCells="1">
                  <from>
                    <xdr:col>9</xdr:col>
                    <xdr:colOff>0</xdr:colOff>
                    <xdr:row>91</xdr:row>
                    <xdr:rowOff>0</xdr:rowOff>
                  </from>
                  <to>
                    <xdr:col>23</xdr:col>
                    <xdr:colOff>9525</xdr:colOff>
                    <xdr:row>92</xdr:row>
                    <xdr:rowOff>0</xdr:rowOff>
                  </to>
                </anchor>
              </controlPr>
            </control>
          </mc:Choice>
        </mc:AlternateContent>
        <mc:AlternateContent xmlns:mc="http://schemas.openxmlformats.org/markup-compatibility/2006">
          <mc:Choice Requires="x14">
            <control shapeId="98464" r:id="rId154" name="Group Box 160">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98465" r:id="rId155" name="Group Box 161">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6" r:id="rId156" name="Group Box 16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7" r:id="rId157" name="Group Box 163">
              <controlPr defaultSize="0" autoFill="0" autoPict="0">
                <anchor moveWithCells="1">
                  <from>
                    <xdr:col>13</xdr:col>
                    <xdr:colOff>9525</xdr:colOff>
                    <xdr:row>221</xdr:row>
                    <xdr:rowOff>304800</xdr:rowOff>
                  </from>
                  <to>
                    <xdr:col>17</xdr:col>
                    <xdr:colOff>9525</xdr:colOff>
                    <xdr:row>223</xdr:row>
                    <xdr:rowOff>57150</xdr:rowOff>
                  </to>
                </anchor>
              </controlPr>
            </control>
          </mc:Choice>
        </mc:AlternateContent>
        <mc:AlternateContent xmlns:mc="http://schemas.openxmlformats.org/markup-compatibility/2006">
          <mc:Choice Requires="x14">
            <control shapeId="98468" r:id="rId158" name="Group Box 164">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98469" r:id="rId159" name="Option Button 165">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98470" r:id="rId160" name="Option Button 166">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mc:AlternateContent xmlns:mc="http://schemas.openxmlformats.org/markup-compatibility/2006">
          <mc:Choice Requires="x14">
            <control shapeId="98472" r:id="rId161" name="Group Box 168">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98473" r:id="rId162" name="Check Box 169">
              <controlPr defaultSize="0" autoFill="0" autoLine="0" autoPict="0">
                <anchor moveWithCells="1">
                  <from>
                    <xdr:col>9</xdr:col>
                    <xdr:colOff>266700</xdr:colOff>
                    <xdr:row>81</xdr:row>
                    <xdr:rowOff>142875</xdr:rowOff>
                  </from>
                  <to>
                    <xdr:col>10</xdr:col>
                    <xdr:colOff>19050</xdr:colOff>
                    <xdr:row>81</xdr:row>
                    <xdr:rowOff>314325</xdr:rowOff>
                  </to>
                </anchor>
              </controlPr>
            </control>
          </mc:Choice>
        </mc:AlternateContent>
        <mc:AlternateContent xmlns:mc="http://schemas.openxmlformats.org/markup-compatibility/2006">
          <mc:Choice Requires="x14">
            <control shapeId="98474" r:id="rId163" name="Check Box 170">
              <controlPr defaultSize="0" autoFill="0" autoLine="0" autoPict="0">
                <anchor moveWithCells="1">
                  <from>
                    <xdr:col>11</xdr:col>
                    <xdr:colOff>266700</xdr:colOff>
                    <xdr:row>81</xdr:row>
                    <xdr:rowOff>142875</xdr:rowOff>
                  </from>
                  <to>
                    <xdr:col>12</xdr:col>
                    <xdr:colOff>19050</xdr:colOff>
                    <xdr:row>81</xdr:row>
                    <xdr:rowOff>314325</xdr:rowOff>
                  </to>
                </anchor>
              </controlPr>
            </control>
          </mc:Choice>
        </mc:AlternateContent>
        <mc:AlternateContent xmlns:mc="http://schemas.openxmlformats.org/markup-compatibility/2006">
          <mc:Choice Requires="x14">
            <control shapeId="98475" r:id="rId164" name="Check Box 171">
              <controlPr defaultSize="0" autoFill="0" autoLine="0" autoPict="0">
                <anchor moveWithCells="1">
                  <from>
                    <xdr:col>13</xdr:col>
                    <xdr:colOff>266700</xdr:colOff>
                    <xdr:row>81</xdr:row>
                    <xdr:rowOff>142875</xdr:rowOff>
                  </from>
                  <to>
                    <xdr:col>14</xdr:col>
                    <xdr:colOff>19050</xdr:colOff>
                    <xdr:row>81</xdr:row>
                    <xdr:rowOff>314325</xdr:rowOff>
                  </to>
                </anchor>
              </controlPr>
            </control>
          </mc:Choice>
        </mc:AlternateContent>
        <mc:AlternateContent xmlns:mc="http://schemas.openxmlformats.org/markup-compatibility/2006">
          <mc:Choice Requires="x14">
            <control shapeId="98476" r:id="rId165" name="Check Box 172">
              <controlPr defaultSize="0" autoFill="0" autoLine="0" autoPict="0">
                <anchor moveWithCells="1">
                  <from>
                    <xdr:col>19</xdr:col>
                    <xdr:colOff>266700</xdr:colOff>
                    <xdr:row>81</xdr:row>
                    <xdr:rowOff>142875</xdr:rowOff>
                  </from>
                  <to>
                    <xdr:col>20</xdr:col>
                    <xdr:colOff>19050</xdr:colOff>
                    <xdr:row>81</xdr:row>
                    <xdr:rowOff>314325</xdr:rowOff>
                  </to>
                </anchor>
              </controlPr>
            </control>
          </mc:Choice>
        </mc:AlternateContent>
        <mc:AlternateContent xmlns:mc="http://schemas.openxmlformats.org/markup-compatibility/2006">
          <mc:Choice Requires="x14">
            <control shapeId="98477" r:id="rId166" name="Group Box 173">
              <controlPr defaultSize="0" autoFill="0" autoPict="0">
                <anchor moveWithCells="1">
                  <from>
                    <xdr:col>9</xdr:col>
                    <xdr:colOff>0</xdr:colOff>
                    <xdr:row>84</xdr:row>
                    <xdr:rowOff>0</xdr:rowOff>
                  </from>
                  <to>
                    <xdr:col>23</xdr:col>
                    <xdr:colOff>9525</xdr:colOff>
                    <xdr:row>85</xdr:row>
                    <xdr:rowOff>0</xdr:rowOff>
                  </to>
                </anchor>
              </controlPr>
            </control>
          </mc:Choice>
        </mc:AlternateContent>
        <mc:AlternateContent xmlns:mc="http://schemas.openxmlformats.org/markup-compatibility/2006">
          <mc:Choice Requires="x14">
            <control shapeId="98478" r:id="rId167" name="Check Box 174">
              <controlPr defaultSize="0" autoFill="0" autoLine="0" autoPict="0">
                <anchor moveWithCells="1">
                  <from>
                    <xdr:col>9</xdr:col>
                    <xdr:colOff>38100</xdr:colOff>
                    <xdr:row>84</xdr:row>
                    <xdr:rowOff>66675</xdr:rowOff>
                  </from>
                  <to>
                    <xdr:col>9</xdr:col>
                    <xdr:colOff>209550</xdr:colOff>
                    <xdr:row>84</xdr:row>
                    <xdr:rowOff>238125</xdr:rowOff>
                  </to>
                </anchor>
              </controlPr>
            </control>
          </mc:Choice>
        </mc:AlternateContent>
        <mc:AlternateContent xmlns:mc="http://schemas.openxmlformats.org/markup-compatibility/2006">
          <mc:Choice Requires="x14">
            <control shapeId="98479" r:id="rId168" name="Check Box 175">
              <controlPr defaultSize="0" autoFill="0" autoLine="0" autoPict="0">
                <anchor moveWithCells="1">
                  <from>
                    <xdr:col>10</xdr:col>
                    <xdr:colOff>466725</xdr:colOff>
                    <xdr:row>84</xdr:row>
                    <xdr:rowOff>66675</xdr:rowOff>
                  </from>
                  <to>
                    <xdr:col>11</xdr:col>
                    <xdr:colOff>142875</xdr:colOff>
                    <xdr:row>84</xdr:row>
                    <xdr:rowOff>238125</xdr:rowOff>
                  </to>
                </anchor>
              </controlPr>
            </control>
          </mc:Choice>
        </mc:AlternateContent>
        <mc:AlternateContent xmlns:mc="http://schemas.openxmlformats.org/markup-compatibility/2006">
          <mc:Choice Requires="x14">
            <control shapeId="98480" r:id="rId169" name="Check Box 176">
              <controlPr defaultSize="0" autoFill="0" autoLine="0" autoPict="0">
                <anchor moveWithCells="1">
                  <from>
                    <xdr:col>12</xdr:col>
                    <xdr:colOff>304800</xdr:colOff>
                    <xdr:row>84</xdr:row>
                    <xdr:rowOff>57150</xdr:rowOff>
                  </from>
                  <to>
                    <xdr:col>13</xdr:col>
                    <xdr:colOff>57150</xdr:colOff>
                    <xdr:row>84</xdr:row>
                    <xdr:rowOff>228600</xdr:rowOff>
                  </to>
                </anchor>
              </controlPr>
            </control>
          </mc:Choice>
        </mc:AlternateContent>
        <mc:AlternateContent xmlns:mc="http://schemas.openxmlformats.org/markup-compatibility/2006">
          <mc:Choice Requires="x14">
            <control shapeId="98481" r:id="rId170" name="Check Box 177">
              <controlPr defaultSize="0" autoFill="0" autoLine="0" autoPict="0">
                <anchor moveWithCells="1">
                  <from>
                    <xdr:col>17</xdr:col>
                    <xdr:colOff>352425</xdr:colOff>
                    <xdr:row>84</xdr:row>
                    <xdr:rowOff>76200</xdr:rowOff>
                  </from>
                  <to>
                    <xdr:col>18</xdr:col>
                    <xdr:colOff>104775</xdr:colOff>
                    <xdr:row>84</xdr:row>
                    <xdr:rowOff>247650</xdr:rowOff>
                  </to>
                </anchor>
              </controlPr>
            </control>
          </mc:Choice>
        </mc:AlternateContent>
        <mc:AlternateContent xmlns:mc="http://schemas.openxmlformats.org/markup-compatibility/2006">
          <mc:Choice Requires="x14">
            <control shapeId="98482" r:id="rId171" name="Check Box 178">
              <controlPr defaultSize="0" autoFill="0" autoLine="0" autoPict="0">
                <anchor moveWithCells="1">
                  <from>
                    <xdr:col>19</xdr:col>
                    <xdr:colOff>390525</xdr:colOff>
                    <xdr:row>84</xdr:row>
                    <xdr:rowOff>76200</xdr:rowOff>
                  </from>
                  <to>
                    <xdr:col>20</xdr:col>
                    <xdr:colOff>142875</xdr:colOff>
                    <xdr:row>84</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9284F-C498-488D-B067-BE5879D6D617}">
  <dimension ref="A1:G93"/>
  <sheetViews>
    <sheetView showGridLines="0" view="pageBreakPreview" zoomScaleNormal="140" zoomScaleSheetLayoutView="100" workbookViewId="0">
      <selection sqref="A1:G1"/>
    </sheetView>
  </sheetViews>
  <sheetFormatPr defaultColWidth="9" defaultRowHeight="17.25"/>
  <cols>
    <col min="1" max="1" width="3.875" style="104" customWidth="1"/>
    <col min="2" max="7" width="12.625" style="103" customWidth="1"/>
    <col min="8" max="16384" width="9" style="103"/>
  </cols>
  <sheetData>
    <row r="1" spans="1:7" s="127" customFormat="1" ht="19.5">
      <c r="A1" s="449" t="s">
        <v>486</v>
      </c>
      <c r="B1" s="449"/>
      <c r="C1" s="449"/>
      <c r="D1" s="449"/>
      <c r="E1" s="449"/>
      <c r="F1" s="449"/>
      <c r="G1" s="449"/>
    </row>
    <row r="2" spans="1:7" s="127" customFormat="1" ht="19.5">
      <c r="A2" s="171"/>
      <c r="B2" s="450" t="s">
        <v>391</v>
      </c>
      <c r="C2" s="450"/>
      <c r="D2" s="450"/>
      <c r="E2" s="450"/>
      <c r="F2" s="450"/>
      <c r="G2" s="450"/>
    </row>
    <row r="3" spans="1:7" ht="15" customHeight="1">
      <c r="A3" s="172"/>
      <c r="B3" s="173"/>
      <c r="C3" s="173"/>
      <c r="D3" s="173"/>
      <c r="E3" s="173"/>
      <c r="F3" s="173"/>
      <c r="G3" s="173"/>
    </row>
    <row r="4" spans="1:7">
      <c r="A4" s="106" t="s">
        <v>389</v>
      </c>
      <c r="B4" s="443" t="s">
        <v>388</v>
      </c>
      <c r="C4" s="443"/>
      <c r="D4" s="443"/>
      <c r="E4" s="443"/>
      <c r="F4" s="443"/>
      <c r="G4" s="443"/>
    </row>
    <row r="5" spans="1:7" ht="4.5" customHeight="1">
      <c r="A5" s="106"/>
      <c r="B5" s="155"/>
      <c r="C5" s="155"/>
      <c r="D5" s="155"/>
      <c r="E5" s="155"/>
      <c r="F5" s="155"/>
      <c r="G5" s="155"/>
    </row>
    <row r="6" spans="1:7" ht="26.25" customHeight="1">
      <c r="A6" s="106" t="s">
        <v>387</v>
      </c>
      <c r="B6" s="443" t="s">
        <v>487</v>
      </c>
      <c r="C6" s="443"/>
      <c r="D6" s="443"/>
      <c r="E6" s="443"/>
      <c r="F6" s="443"/>
      <c r="G6" s="443"/>
    </row>
    <row r="7" spans="1:7" ht="9.9499999999999993" customHeight="1">
      <c r="A7" s="108"/>
      <c r="B7" s="110"/>
      <c r="C7" s="110"/>
      <c r="D7" s="110"/>
      <c r="E7" s="110"/>
      <c r="F7" s="110"/>
      <c r="G7" s="110"/>
    </row>
    <row r="8" spans="1:7">
      <c r="A8" s="106" t="s">
        <v>386</v>
      </c>
      <c r="B8" s="446" t="s">
        <v>385</v>
      </c>
      <c r="C8" s="446"/>
      <c r="D8" s="446"/>
      <c r="E8" s="446"/>
      <c r="F8" s="446"/>
      <c r="G8" s="446"/>
    </row>
    <row r="9" spans="1:7" ht="9.9499999999999993" customHeight="1">
      <c r="A9" s="106"/>
      <c r="B9" s="157"/>
      <c r="C9" s="157"/>
      <c r="D9" s="157"/>
      <c r="E9" s="157"/>
      <c r="F9" s="157"/>
      <c r="G9" s="157"/>
    </row>
    <row r="10" spans="1:7" ht="30" customHeight="1">
      <c r="A10" s="106" t="s">
        <v>384</v>
      </c>
      <c r="B10" s="446" t="s">
        <v>383</v>
      </c>
      <c r="C10" s="446"/>
      <c r="D10" s="446"/>
      <c r="E10" s="446"/>
      <c r="F10" s="446"/>
      <c r="G10" s="446"/>
    </row>
    <row r="11" spans="1:7" ht="9.9499999999999993" customHeight="1">
      <c r="A11" s="108"/>
      <c r="B11" s="157"/>
      <c r="C11" s="157"/>
      <c r="D11" s="157"/>
      <c r="E11" s="157"/>
      <c r="F11" s="157"/>
      <c r="G11" s="157"/>
    </row>
    <row r="12" spans="1:7">
      <c r="A12" s="106" t="s">
        <v>382</v>
      </c>
      <c r="B12" s="443" t="s">
        <v>381</v>
      </c>
      <c r="C12" s="443"/>
      <c r="D12" s="443"/>
      <c r="E12" s="443"/>
      <c r="F12" s="443"/>
      <c r="G12" s="443"/>
    </row>
    <row r="13" spans="1:7" ht="9.9499999999999993" customHeight="1">
      <c r="A13" s="108"/>
      <c r="B13" s="157"/>
      <c r="C13" s="157"/>
      <c r="D13" s="157"/>
      <c r="E13" s="157"/>
      <c r="F13" s="157"/>
      <c r="G13" s="157"/>
    </row>
    <row r="14" spans="1:7" ht="30" customHeight="1">
      <c r="A14" s="106" t="s">
        <v>380</v>
      </c>
      <c r="B14" s="443" t="s">
        <v>488</v>
      </c>
      <c r="C14" s="443"/>
      <c r="D14" s="443"/>
      <c r="E14" s="443"/>
      <c r="F14" s="443"/>
      <c r="G14" s="443"/>
    </row>
    <row r="15" spans="1:7" ht="9.9499999999999993" customHeight="1">
      <c r="A15" s="108"/>
      <c r="B15" s="157"/>
      <c r="C15" s="157"/>
      <c r="D15" s="157"/>
      <c r="E15" s="157"/>
      <c r="F15" s="157"/>
      <c r="G15" s="157"/>
    </row>
    <row r="16" spans="1:7" ht="60" customHeight="1">
      <c r="A16" s="106" t="s">
        <v>379</v>
      </c>
      <c r="B16" s="443" t="s">
        <v>489</v>
      </c>
      <c r="C16" s="443"/>
      <c r="D16" s="443"/>
      <c r="E16" s="443"/>
      <c r="F16" s="443"/>
      <c r="G16" s="443"/>
    </row>
    <row r="17" spans="1:7" ht="9.9499999999999993" customHeight="1">
      <c r="A17" s="108"/>
      <c r="B17" s="157"/>
      <c r="C17" s="157"/>
      <c r="D17" s="157"/>
      <c r="E17" s="157"/>
      <c r="F17" s="157"/>
      <c r="G17" s="157"/>
    </row>
    <row r="18" spans="1:7" ht="45" customHeight="1">
      <c r="A18" s="106" t="s">
        <v>378</v>
      </c>
      <c r="B18" s="446" t="s">
        <v>377</v>
      </c>
      <c r="C18" s="446"/>
      <c r="D18" s="446"/>
      <c r="E18" s="446"/>
      <c r="F18" s="446"/>
      <c r="G18" s="446"/>
    </row>
    <row r="19" spans="1:7" ht="9.9499999999999993" customHeight="1">
      <c r="A19" s="108"/>
      <c r="B19" s="157"/>
      <c r="C19" s="157"/>
      <c r="D19" s="157"/>
      <c r="E19" s="157"/>
      <c r="F19" s="157"/>
      <c r="G19" s="157"/>
    </row>
    <row r="20" spans="1:7" ht="30" customHeight="1">
      <c r="A20" s="106" t="s">
        <v>376</v>
      </c>
      <c r="B20" s="446" t="s">
        <v>375</v>
      </c>
      <c r="C20" s="446"/>
      <c r="D20" s="446"/>
      <c r="E20" s="446"/>
      <c r="F20" s="446"/>
      <c r="G20" s="446"/>
    </row>
    <row r="21" spans="1:7" ht="18" thickBot="1">
      <c r="A21" s="157"/>
      <c r="B21" s="448" t="s">
        <v>374</v>
      </c>
      <c r="C21" s="448"/>
      <c r="D21" s="448"/>
      <c r="E21" s="448"/>
      <c r="F21" s="448"/>
      <c r="G21" s="448"/>
    </row>
    <row r="22" spans="1:7" ht="18" thickBot="1">
      <c r="A22" s="120"/>
      <c r="B22" s="126" t="s">
        <v>146</v>
      </c>
      <c r="C22" s="125" t="s">
        <v>147</v>
      </c>
      <c r="D22" s="126" t="s">
        <v>146</v>
      </c>
      <c r="E22" s="125" t="s">
        <v>147</v>
      </c>
      <c r="F22" s="126" t="s">
        <v>146</v>
      </c>
      <c r="G22" s="125" t="s">
        <v>147</v>
      </c>
    </row>
    <row r="23" spans="1:7" ht="18" thickTop="1">
      <c r="A23" s="120"/>
      <c r="B23" s="124" t="s">
        <v>148</v>
      </c>
      <c r="C23" s="123" t="s">
        <v>149</v>
      </c>
      <c r="D23" s="122" t="s">
        <v>150</v>
      </c>
      <c r="E23" s="121" t="s">
        <v>151</v>
      </c>
      <c r="F23" s="122" t="s">
        <v>152</v>
      </c>
      <c r="G23" s="121" t="s">
        <v>153</v>
      </c>
    </row>
    <row r="24" spans="1:7">
      <c r="A24" s="120"/>
      <c r="B24" s="122" t="s">
        <v>154</v>
      </c>
      <c r="C24" s="121" t="s">
        <v>155</v>
      </c>
      <c r="D24" s="122" t="s">
        <v>156</v>
      </c>
      <c r="E24" s="121" t="s">
        <v>157</v>
      </c>
      <c r="F24" s="122" t="s">
        <v>158</v>
      </c>
      <c r="G24" s="121" t="s">
        <v>159</v>
      </c>
    </row>
    <row r="25" spans="1:7">
      <c r="A25" s="120"/>
      <c r="B25" s="122" t="s">
        <v>160</v>
      </c>
      <c r="C25" s="121" t="s">
        <v>161</v>
      </c>
      <c r="D25" s="122" t="s">
        <v>162</v>
      </c>
      <c r="E25" s="121" t="s">
        <v>163</v>
      </c>
      <c r="F25" s="122" t="s">
        <v>164</v>
      </c>
      <c r="G25" s="121" t="s">
        <v>165</v>
      </c>
    </row>
    <row r="26" spans="1:7">
      <c r="A26" s="120"/>
      <c r="B26" s="122" t="s">
        <v>166</v>
      </c>
      <c r="C26" s="121" t="s">
        <v>167</v>
      </c>
      <c r="D26" s="122" t="s">
        <v>168</v>
      </c>
      <c r="E26" s="121" t="s">
        <v>169</v>
      </c>
      <c r="F26" s="122" t="s">
        <v>170</v>
      </c>
      <c r="G26" s="121" t="s">
        <v>171</v>
      </c>
    </row>
    <row r="27" spans="1:7">
      <c r="A27" s="120"/>
      <c r="B27" s="122" t="s">
        <v>172</v>
      </c>
      <c r="C27" s="121" t="s">
        <v>173</v>
      </c>
      <c r="D27" s="122" t="s">
        <v>174</v>
      </c>
      <c r="E27" s="121" t="s">
        <v>175</v>
      </c>
      <c r="F27" s="122" t="s">
        <v>176</v>
      </c>
      <c r="G27" s="121" t="s">
        <v>177</v>
      </c>
    </row>
    <row r="28" spans="1:7">
      <c r="A28" s="120"/>
      <c r="B28" s="122" t="s">
        <v>178</v>
      </c>
      <c r="C28" s="121" t="s">
        <v>179</v>
      </c>
      <c r="D28" s="122" t="s">
        <v>180</v>
      </c>
      <c r="E28" s="121" t="s">
        <v>181</v>
      </c>
      <c r="F28" s="122" t="s">
        <v>182</v>
      </c>
      <c r="G28" s="121" t="s">
        <v>183</v>
      </c>
    </row>
    <row r="29" spans="1:7">
      <c r="A29" s="120"/>
      <c r="B29" s="122" t="s">
        <v>184</v>
      </c>
      <c r="C29" s="121" t="s">
        <v>185</v>
      </c>
      <c r="D29" s="122" t="s">
        <v>186</v>
      </c>
      <c r="E29" s="121" t="s">
        <v>187</v>
      </c>
      <c r="F29" s="122" t="s">
        <v>188</v>
      </c>
      <c r="G29" s="121" t="s">
        <v>189</v>
      </c>
    </row>
    <row r="30" spans="1:7">
      <c r="A30" s="120"/>
      <c r="B30" s="122" t="s">
        <v>190</v>
      </c>
      <c r="C30" s="121" t="s">
        <v>191</v>
      </c>
      <c r="D30" s="122" t="s">
        <v>192</v>
      </c>
      <c r="E30" s="121" t="s">
        <v>193</v>
      </c>
      <c r="F30" s="122" t="s">
        <v>194</v>
      </c>
      <c r="G30" s="121" t="s">
        <v>195</v>
      </c>
    </row>
    <row r="31" spans="1:7">
      <c r="A31" s="120"/>
      <c r="B31" s="122" t="s">
        <v>196</v>
      </c>
      <c r="C31" s="121" t="s">
        <v>197</v>
      </c>
      <c r="D31" s="122" t="s">
        <v>198</v>
      </c>
      <c r="E31" s="121" t="s">
        <v>199</v>
      </c>
      <c r="F31" s="122" t="s">
        <v>200</v>
      </c>
      <c r="G31" s="121" t="s">
        <v>201</v>
      </c>
    </row>
    <row r="32" spans="1:7">
      <c r="A32" s="120"/>
      <c r="B32" s="122" t="s">
        <v>202</v>
      </c>
      <c r="C32" s="121" t="s">
        <v>203</v>
      </c>
      <c r="D32" s="122" t="s">
        <v>204</v>
      </c>
      <c r="E32" s="121" t="s">
        <v>205</v>
      </c>
      <c r="F32" s="122" t="s">
        <v>206</v>
      </c>
      <c r="G32" s="121" t="s">
        <v>207</v>
      </c>
    </row>
    <row r="33" spans="1:7">
      <c r="A33" s="120"/>
      <c r="B33" s="122" t="s">
        <v>208</v>
      </c>
      <c r="C33" s="121" t="s">
        <v>209</v>
      </c>
      <c r="D33" s="122" t="s">
        <v>210</v>
      </c>
      <c r="E33" s="121" t="s">
        <v>211</v>
      </c>
      <c r="F33" s="122" t="s">
        <v>212</v>
      </c>
      <c r="G33" s="121" t="s">
        <v>213</v>
      </c>
    </row>
    <row r="34" spans="1:7">
      <c r="A34" s="120"/>
      <c r="B34" s="122" t="s">
        <v>214</v>
      </c>
      <c r="C34" s="121" t="s">
        <v>215</v>
      </c>
      <c r="D34" s="122" t="s">
        <v>216</v>
      </c>
      <c r="E34" s="121" t="s">
        <v>217</v>
      </c>
      <c r="F34" s="122" t="s">
        <v>218</v>
      </c>
      <c r="G34" s="121" t="s">
        <v>219</v>
      </c>
    </row>
    <row r="35" spans="1:7">
      <c r="A35" s="120"/>
      <c r="B35" s="122" t="s">
        <v>220</v>
      </c>
      <c r="C35" s="121" t="s">
        <v>221</v>
      </c>
      <c r="D35" s="122" t="s">
        <v>222</v>
      </c>
      <c r="E35" s="121" t="s">
        <v>223</v>
      </c>
      <c r="F35" s="122" t="s">
        <v>224</v>
      </c>
      <c r="G35" s="121" t="s">
        <v>225</v>
      </c>
    </row>
    <row r="36" spans="1:7">
      <c r="A36" s="120"/>
      <c r="B36" s="122" t="s">
        <v>226</v>
      </c>
      <c r="C36" s="121" t="s">
        <v>227</v>
      </c>
      <c r="D36" s="122" t="s">
        <v>228</v>
      </c>
      <c r="E36" s="121" t="s">
        <v>229</v>
      </c>
      <c r="F36" s="122" t="s">
        <v>230</v>
      </c>
      <c r="G36" s="121" t="s">
        <v>231</v>
      </c>
    </row>
    <row r="37" spans="1:7" ht="18" thickBot="1">
      <c r="A37" s="120"/>
      <c r="B37" s="122" t="s">
        <v>232</v>
      </c>
      <c r="C37" s="121" t="s">
        <v>233</v>
      </c>
      <c r="D37" s="122" t="s">
        <v>234</v>
      </c>
      <c r="E37" s="121" t="s">
        <v>235</v>
      </c>
      <c r="F37" s="119" t="s">
        <v>236</v>
      </c>
      <c r="G37" s="118" t="s">
        <v>237</v>
      </c>
    </row>
    <row r="38" spans="1:7" ht="18" thickBot="1">
      <c r="A38" s="120"/>
      <c r="B38" s="119" t="s">
        <v>238</v>
      </c>
      <c r="C38" s="118" t="s">
        <v>239</v>
      </c>
      <c r="D38" s="117" t="s">
        <v>240</v>
      </c>
      <c r="E38" s="116" t="s">
        <v>241</v>
      </c>
      <c r="F38" s="115"/>
      <c r="G38" s="115"/>
    </row>
    <row r="39" spans="1:7">
      <c r="A39" s="114"/>
      <c r="B39" s="114"/>
      <c r="C39" s="114"/>
      <c r="D39" s="114"/>
      <c r="E39" s="114"/>
      <c r="F39" s="114"/>
      <c r="G39" s="114"/>
    </row>
    <row r="40" spans="1:7" ht="45" customHeight="1">
      <c r="A40" s="106" t="s">
        <v>373</v>
      </c>
      <c r="B40" s="446" t="s">
        <v>372</v>
      </c>
      <c r="C40" s="446"/>
      <c r="D40" s="446"/>
      <c r="E40" s="446"/>
      <c r="F40" s="446"/>
      <c r="G40" s="446"/>
    </row>
    <row r="41" spans="1:7" ht="9.9499999999999993" customHeight="1">
      <c r="A41" s="108"/>
      <c r="B41" s="157"/>
      <c r="C41" s="157"/>
      <c r="D41" s="157"/>
      <c r="E41" s="157"/>
      <c r="F41" s="157"/>
      <c r="G41" s="157"/>
    </row>
    <row r="42" spans="1:7">
      <c r="A42" s="112" t="s">
        <v>371</v>
      </c>
      <c r="B42" s="445" t="s">
        <v>370</v>
      </c>
      <c r="C42" s="445"/>
      <c r="D42" s="445"/>
      <c r="E42" s="445"/>
      <c r="F42" s="445"/>
      <c r="G42" s="445"/>
    </row>
    <row r="43" spans="1:7" ht="45" customHeight="1">
      <c r="A43" s="108"/>
      <c r="B43" s="443" t="s">
        <v>369</v>
      </c>
      <c r="C43" s="443"/>
      <c r="D43" s="443"/>
      <c r="E43" s="443"/>
      <c r="F43" s="443"/>
      <c r="G43" s="443"/>
    </row>
    <row r="44" spans="1:7" ht="60" customHeight="1">
      <c r="A44" s="113" t="s">
        <v>368</v>
      </c>
      <c r="B44" s="443" t="s">
        <v>367</v>
      </c>
      <c r="C44" s="443"/>
      <c r="D44" s="443"/>
      <c r="E44" s="443"/>
      <c r="F44" s="443"/>
      <c r="G44" s="443"/>
    </row>
    <row r="45" spans="1:7" ht="9.9499999999999993" customHeight="1">
      <c r="A45" s="108"/>
      <c r="B45" s="155"/>
      <c r="C45" s="155"/>
      <c r="D45" s="155"/>
      <c r="E45" s="155"/>
      <c r="F45" s="155"/>
      <c r="G45" s="155"/>
    </row>
    <row r="46" spans="1:7">
      <c r="A46" s="112" t="s">
        <v>366</v>
      </c>
      <c r="B46" s="443" t="s">
        <v>365</v>
      </c>
      <c r="C46" s="443"/>
      <c r="D46" s="443"/>
      <c r="E46" s="443"/>
      <c r="F46" s="443"/>
      <c r="G46" s="443"/>
    </row>
    <row r="47" spans="1:7" ht="30" customHeight="1">
      <c r="A47" s="108"/>
      <c r="B47" s="443" t="s">
        <v>364</v>
      </c>
      <c r="C47" s="443"/>
      <c r="D47" s="443"/>
      <c r="E47" s="443"/>
      <c r="F47" s="443"/>
      <c r="G47" s="443"/>
    </row>
    <row r="48" spans="1:7">
      <c r="A48" s="108"/>
      <c r="B48" s="443" t="s">
        <v>363</v>
      </c>
      <c r="C48" s="443"/>
      <c r="D48" s="443"/>
      <c r="E48" s="443"/>
      <c r="F48" s="443"/>
      <c r="G48" s="443"/>
    </row>
    <row r="49" spans="1:7">
      <c r="A49" s="108"/>
      <c r="B49" s="443" t="s">
        <v>362</v>
      </c>
      <c r="C49" s="443"/>
      <c r="D49" s="443"/>
      <c r="E49" s="443"/>
      <c r="F49" s="443"/>
      <c r="G49" s="443"/>
    </row>
    <row r="50" spans="1:7" ht="30" customHeight="1">
      <c r="A50" s="108"/>
      <c r="B50" s="443" t="s">
        <v>361</v>
      </c>
      <c r="C50" s="443"/>
      <c r="D50" s="443"/>
      <c r="E50" s="443"/>
      <c r="F50" s="443"/>
      <c r="G50" s="443"/>
    </row>
    <row r="51" spans="1:7" ht="9.9499999999999993" customHeight="1">
      <c r="A51" s="110"/>
      <c r="B51" s="157"/>
      <c r="C51" s="157"/>
      <c r="D51" s="157"/>
      <c r="E51" s="157"/>
      <c r="F51" s="157"/>
      <c r="G51" s="157"/>
    </row>
    <row r="52" spans="1:7">
      <c r="A52" s="112" t="s">
        <v>360</v>
      </c>
      <c r="B52" s="443" t="s">
        <v>359</v>
      </c>
      <c r="C52" s="443"/>
      <c r="D52" s="443"/>
      <c r="E52" s="443"/>
      <c r="F52" s="443"/>
      <c r="G52" s="443"/>
    </row>
    <row r="53" spans="1:7">
      <c r="A53" s="108"/>
      <c r="B53" s="443" t="s">
        <v>358</v>
      </c>
      <c r="C53" s="443"/>
      <c r="D53" s="443"/>
      <c r="E53" s="443"/>
      <c r="F53" s="443"/>
      <c r="G53" s="443"/>
    </row>
    <row r="54" spans="1:7" ht="30" customHeight="1">
      <c r="A54" s="108"/>
      <c r="B54" s="443" t="s">
        <v>357</v>
      </c>
      <c r="C54" s="443"/>
      <c r="D54" s="443"/>
      <c r="E54" s="443"/>
      <c r="F54" s="443"/>
      <c r="G54" s="443"/>
    </row>
    <row r="55" spans="1:7">
      <c r="A55" s="108"/>
      <c r="B55" s="443" t="s">
        <v>356</v>
      </c>
      <c r="C55" s="443"/>
      <c r="D55" s="443"/>
      <c r="E55" s="443"/>
      <c r="F55" s="443"/>
      <c r="G55" s="443"/>
    </row>
    <row r="56" spans="1:7" ht="45" customHeight="1">
      <c r="A56" s="108"/>
      <c r="B56" s="443" t="s">
        <v>355</v>
      </c>
      <c r="C56" s="443"/>
      <c r="D56" s="443"/>
      <c r="E56" s="443"/>
      <c r="F56" s="443"/>
      <c r="G56" s="443"/>
    </row>
    <row r="57" spans="1:7" ht="183" customHeight="1">
      <c r="A57" s="108"/>
      <c r="B57" s="443" t="s">
        <v>490</v>
      </c>
      <c r="C57" s="443"/>
      <c r="D57" s="443"/>
      <c r="E57" s="443"/>
      <c r="F57" s="443"/>
      <c r="G57" s="443"/>
    </row>
    <row r="58" spans="1:7" ht="45" customHeight="1">
      <c r="A58" s="108"/>
      <c r="B58" s="443" t="s">
        <v>354</v>
      </c>
      <c r="C58" s="443"/>
      <c r="D58" s="443"/>
      <c r="E58" s="443"/>
      <c r="F58" s="443"/>
      <c r="G58" s="443"/>
    </row>
    <row r="59" spans="1:7" ht="30" customHeight="1">
      <c r="A59" s="108"/>
      <c r="B59" s="443" t="s">
        <v>353</v>
      </c>
      <c r="C59" s="443"/>
      <c r="D59" s="443"/>
      <c r="E59" s="443"/>
      <c r="F59" s="443"/>
      <c r="G59" s="443"/>
    </row>
    <row r="60" spans="1:7" ht="9.9499999999999993" customHeight="1">
      <c r="A60" s="108"/>
      <c r="B60" s="155"/>
      <c r="C60" s="155"/>
      <c r="D60" s="155"/>
      <c r="E60" s="155"/>
      <c r="F60" s="155"/>
      <c r="G60" s="155"/>
    </row>
    <row r="61" spans="1:7">
      <c r="A61" s="109" t="s">
        <v>352</v>
      </c>
      <c r="B61" s="447" t="s">
        <v>351</v>
      </c>
      <c r="C61" s="447"/>
      <c r="D61" s="447"/>
      <c r="E61" s="447"/>
      <c r="F61" s="447"/>
      <c r="G61" s="447"/>
    </row>
    <row r="62" spans="1:7" ht="45" customHeight="1">
      <c r="A62" s="111"/>
      <c r="B62" s="444" t="s">
        <v>350</v>
      </c>
      <c r="C62" s="444"/>
      <c r="D62" s="444"/>
      <c r="E62" s="444"/>
      <c r="F62" s="444"/>
      <c r="G62" s="444"/>
    </row>
    <row r="63" spans="1:7" ht="9.9499999999999993" customHeight="1">
      <c r="A63" s="111"/>
      <c r="B63" s="154"/>
      <c r="C63" s="154"/>
      <c r="D63" s="154"/>
      <c r="E63" s="154"/>
      <c r="F63" s="154"/>
      <c r="G63" s="154"/>
    </row>
    <row r="64" spans="1:7">
      <c r="A64" s="106" t="s">
        <v>349</v>
      </c>
      <c r="B64" s="446" t="s">
        <v>348</v>
      </c>
      <c r="C64" s="446"/>
      <c r="D64" s="446"/>
      <c r="E64" s="446"/>
      <c r="F64" s="446"/>
      <c r="G64" s="446"/>
    </row>
    <row r="65" spans="1:7" ht="30" customHeight="1">
      <c r="A65" s="108"/>
      <c r="B65" s="443" t="s">
        <v>491</v>
      </c>
      <c r="C65" s="443"/>
      <c r="D65" s="443"/>
      <c r="E65" s="443"/>
      <c r="F65" s="443"/>
      <c r="G65" s="443"/>
    </row>
    <row r="66" spans="1:7" ht="30" customHeight="1">
      <c r="A66" s="108"/>
      <c r="B66" s="443" t="s">
        <v>347</v>
      </c>
      <c r="C66" s="443"/>
      <c r="D66" s="443"/>
      <c r="E66" s="443"/>
      <c r="F66" s="443"/>
      <c r="G66" s="443"/>
    </row>
    <row r="67" spans="1:7">
      <c r="A67" s="108"/>
      <c r="B67" s="443" t="s">
        <v>346</v>
      </c>
      <c r="C67" s="443"/>
      <c r="D67" s="443"/>
      <c r="E67" s="443"/>
      <c r="F67" s="443"/>
      <c r="G67" s="443"/>
    </row>
    <row r="68" spans="1:7" ht="45" customHeight="1">
      <c r="A68" s="108"/>
      <c r="B68" s="443" t="s">
        <v>492</v>
      </c>
      <c r="C68" s="443"/>
      <c r="D68" s="443"/>
      <c r="E68" s="443"/>
      <c r="F68" s="443"/>
      <c r="G68" s="443"/>
    </row>
    <row r="69" spans="1:7" ht="45" customHeight="1">
      <c r="A69" s="108"/>
      <c r="B69" s="443" t="s">
        <v>493</v>
      </c>
      <c r="C69" s="443"/>
      <c r="D69" s="443"/>
      <c r="E69" s="443"/>
      <c r="F69" s="443"/>
      <c r="G69" s="443"/>
    </row>
    <row r="70" spans="1:7" ht="9.9499999999999993" customHeight="1">
      <c r="A70" s="108"/>
      <c r="B70" s="157"/>
      <c r="C70" s="157"/>
      <c r="D70" s="157"/>
      <c r="E70" s="157"/>
      <c r="F70" s="157"/>
      <c r="G70" s="157"/>
    </row>
    <row r="71" spans="1:7">
      <c r="A71" s="109" t="s">
        <v>494</v>
      </c>
      <c r="B71" s="444" t="s">
        <v>495</v>
      </c>
      <c r="C71" s="444"/>
      <c r="D71" s="444"/>
      <c r="E71" s="444"/>
      <c r="F71" s="444"/>
      <c r="G71" s="444"/>
    </row>
    <row r="72" spans="1:7" ht="17.25" customHeight="1">
      <c r="A72" s="108"/>
      <c r="B72" s="444" t="s">
        <v>344</v>
      </c>
      <c r="C72" s="444"/>
      <c r="D72" s="444"/>
      <c r="E72" s="444"/>
      <c r="F72" s="444"/>
      <c r="G72" s="444"/>
    </row>
    <row r="73" spans="1:7" ht="45" customHeight="1">
      <c r="A73" s="108"/>
      <c r="B73" s="444" t="s">
        <v>496</v>
      </c>
      <c r="C73" s="444"/>
      <c r="D73" s="444"/>
      <c r="E73" s="444"/>
      <c r="F73" s="444"/>
      <c r="G73" s="444"/>
    </row>
    <row r="74" spans="1:7" ht="60" customHeight="1">
      <c r="A74" s="108"/>
      <c r="B74" s="443" t="s">
        <v>497</v>
      </c>
      <c r="C74" s="443"/>
      <c r="D74" s="443"/>
      <c r="E74" s="443"/>
      <c r="F74" s="443"/>
      <c r="G74" s="443"/>
    </row>
    <row r="75" spans="1:7" ht="60" customHeight="1">
      <c r="A75" s="108"/>
      <c r="B75" s="443" t="s">
        <v>343</v>
      </c>
      <c r="C75" s="443"/>
      <c r="D75" s="443"/>
      <c r="E75" s="443"/>
      <c r="F75" s="443"/>
      <c r="G75" s="443"/>
    </row>
    <row r="76" spans="1:7" ht="45" customHeight="1">
      <c r="A76" s="108"/>
      <c r="B76" s="443" t="s">
        <v>242</v>
      </c>
      <c r="C76" s="443"/>
      <c r="D76" s="443"/>
      <c r="E76" s="443"/>
      <c r="F76" s="443"/>
      <c r="G76" s="443"/>
    </row>
    <row r="77" spans="1:7" ht="60" customHeight="1">
      <c r="A77" s="108"/>
      <c r="B77" s="446" t="s">
        <v>342</v>
      </c>
      <c r="C77" s="446"/>
      <c r="D77" s="446"/>
      <c r="E77" s="446"/>
      <c r="F77" s="446"/>
      <c r="G77" s="446"/>
    </row>
    <row r="78" spans="1:7" ht="45" customHeight="1">
      <c r="A78" s="108"/>
      <c r="B78" s="446" t="s">
        <v>341</v>
      </c>
      <c r="C78" s="446"/>
      <c r="D78" s="446"/>
      <c r="E78" s="446"/>
      <c r="F78" s="446"/>
      <c r="G78" s="446"/>
    </row>
    <row r="79" spans="1:7" ht="45" customHeight="1">
      <c r="A79" s="108"/>
      <c r="B79" s="443" t="s">
        <v>340</v>
      </c>
      <c r="C79" s="443"/>
      <c r="D79" s="443"/>
      <c r="E79" s="443"/>
      <c r="F79" s="443"/>
      <c r="G79" s="443"/>
    </row>
    <row r="80" spans="1:7" ht="76.5" customHeight="1">
      <c r="A80" s="174" t="s">
        <v>498</v>
      </c>
      <c r="B80" s="444" t="s">
        <v>499</v>
      </c>
      <c r="C80" s="444"/>
      <c r="D80" s="444"/>
      <c r="E80" s="444"/>
      <c r="F80" s="444"/>
      <c r="G80" s="444"/>
    </row>
    <row r="81" spans="1:7" ht="9.9499999999999993" customHeight="1">
      <c r="A81" s="108"/>
      <c r="B81" s="155"/>
      <c r="C81" s="155"/>
      <c r="D81" s="155"/>
      <c r="E81" s="155"/>
      <c r="F81" s="155"/>
      <c r="G81" s="155"/>
    </row>
    <row r="82" spans="1:7" ht="45" customHeight="1">
      <c r="A82" s="109" t="s">
        <v>500</v>
      </c>
      <c r="B82" s="444" t="s">
        <v>501</v>
      </c>
      <c r="C82" s="444"/>
      <c r="D82" s="444"/>
      <c r="E82" s="444"/>
      <c r="F82" s="444"/>
      <c r="G82" s="444"/>
    </row>
    <row r="83" spans="1:7" ht="9.9499999999999993" customHeight="1">
      <c r="A83" s="108"/>
      <c r="B83" s="155"/>
      <c r="C83" s="155"/>
      <c r="D83" s="155"/>
      <c r="E83" s="155"/>
      <c r="F83" s="155"/>
      <c r="G83" s="155"/>
    </row>
    <row r="84" spans="1:7" ht="45" customHeight="1">
      <c r="A84" s="109" t="s">
        <v>502</v>
      </c>
      <c r="B84" s="444" t="s">
        <v>503</v>
      </c>
      <c r="C84" s="444"/>
      <c r="D84" s="444"/>
      <c r="E84" s="444"/>
      <c r="F84" s="444"/>
      <c r="G84" s="444"/>
    </row>
    <row r="85" spans="1:7" ht="9.9499999999999993" customHeight="1">
      <c r="A85" s="107"/>
      <c r="B85" s="105"/>
      <c r="C85" s="105"/>
      <c r="D85" s="105"/>
      <c r="E85" s="105"/>
      <c r="F85" s="105"/>
      <c r="G85" s="105"/>
    </row>
    <row r="86" spans="1:7">
      <c r="A86" s="106" t="s">
        <v>345</v>
      </c>
      <c r="B86" s="443" t="s">
        <v>504</v>
      </c>
      <c r="C86" s="443"/>
      <c r="D86" s="443"/>
      <c r="E86" s="443"/>
      <c r="F86" s="443"/>
      <c r="G86" s="443"/>
    </row>
    <row r="87" spans="1:7" ht="60" customHeight="1">
      <c r="A87" s="156"/>
      <c r="B87" s="443" t="s">
        <v>505</v>
      </c>
      <c r="C87" s="443"/>
      <c r="D87" s="443"/>
      <c r="E87" s="443"/>
      <c r="F87" s="443"/>
      <c r="G87" s="443"/>
    </row>
    <row r="88" spans="1:7">
      <c r="A88" s="175"/>
      <c r="B88" s="445" t="s">
        <v>338</v>
      </c>
      <c r="C88" s="445"/>
      <c r="D88" s="445"/>
      <c r="E88" s="445"/>
      <c r="F88" s="445"/>
      <c r="G88" s="445"/>
    </row>
    <row r="89" spans="1:7" ht="30" customHeight="1">
      <c r="A89" s="175"/>
      <c r="B89" s="444" t="s">
        <v>337</v>
      </c>
      <c r="C89" s="444"/>
      <c r="D89" s="444"/>
      <c r="E89" s="444"/>
      <c r="F89" s="444"/>
      <c r="G89" s="444"/>
    </row>
    <row r="90" spans="1:7" ht="60" customHeight="1">
      <c r="A90" s="176"/>
      <c r="B90" s="446" t="s">
        <v>336</v>
      </c>
      <c r="C90" s="446"/>
      <c r="D90" s="446"/>
      <c r="E90" s="446"/>
      <c r="F90" s="446"/>
      <c r="G90" s="446"/>
    </row>
    <row r="91" spans="1:7" ht="60" customHeight="1">
      <c r="A91" s="177"/>
      <c r="B91" s="443" t="s">
        <v>506</v>
      </c>
      <c r="C91" s="443"/>
      <c r="D91" s="443"/>
      <c r="E91" s="443"/>
      <c r="F91" s="443"/>
      <c r="G91" s="443"/>
    </row>
    <row r="92" spans="1:7" ht="61.5" customHeight="1">
      <c r="A92" s="109" t="s">
        <v>339</v>
      </c>
      <c r="B92" s="443" t="s">
        <v>507</v>
      </c>
      <c r="C92" s="443"/>
      <c r="D92" s="443"/>
      <c r="E92" s="443"/>
      <c r="F92" s="443"/>
      <c r="G92" s="443"/>
    </row>
    <row r="93" spans="1:7" ht="32.25" customHeight="1">
      <c r="A93" s="158">
        <v>22</v>
      </c>
      <c r="B93" s="443" t="s">
        <v>508</v>
      </c>
      <c r="C93" s="443"/>
      <c r="D93" s="443"/>
      <c r="E93" s="443"/>
      <c r="F93" s="443"/>
      <c r="G93" s="443"/>
    </row>
  </sheetData>
  <mergeCells count="57">
    <mergeCell ref="B21:G21"/>
    <mergeCell ref="A1:G1"/>
    <mergeCell ref="B2:G2"/>
    <mergeCell ref="B4:G4"/>
    <mergeCell ref="B6:G6"/>
    <mergeCell ref="B8:G8"/>
    <mergeCell ref="B10:G10"/>
    <mergeCell ref="B12:G12"/>
    <mergeCell ref="B14:G14"/>
    <mergeCell ref="B16:G16"/>
    <mergeCell ref="B18:G18"/>
    <mergeCell ref="B20:G20"/>
    <mergeCell ref="B54:G54"/>
    <mergeCell ref="B40:G40"/>
    <mergeCell ref="B42:G42"/>
    <mergeCell ref="B43:G43"/>
    <mergeCell ref="B44:G44"/>
    <mergeCell ref="B46:G46"/>
    <mergeCell ref="B47:G47"/>
    <mergeCell ref="B48:G48"/>
    <mergeCell ref="B49:G49"/>
    <mergeCell ref="B50:G50"/>
    <mergeCell ref="B52:G52"/>
    <mergeCell ref="B53:G53"/>
    <mergeCell ref="B68:G68"/>
    <mergeCell ref="B55:G55"/>
    <mergeCell ref="B56:G56"/>
    <mergeCell ref="B57:G57"/>
    <mergeCell ref="B58:G58"/>
    <mergeCell ref="B59:G59"/>
    <mergeCell ref="B61:G61"/>
    <mergeCell ref="B62:G62"/>
    <mergeCell ref="B64:G64"/>
    <mergeCell ref="B65:G65"/>
    <mergeCell ref="B66:G66"/>
    <mergeCell ref="B67:G67"/>
    <mergeCell ref="B82:G82"/>
    <mergeCell ref="B69:G69"/>
    <mergeCell ref="B71:G71"/>
    <mergeCell ref="B72:G72"/>
    <mergeCell ref="B73:G73"/>
    <mergeCell ref="B74:G74"/>
    <mergeCell ref="B75:G75"/>
    <mergeCell ref="B76:G76"/>
    <mergeCell ref="B77:G77"/>
    <mergeCell ref="B78:G78"/>
    <mergeCell ref="B79:G79"/>
    <mergeCell ref="B80:G80"/>
    <mergeCell ref="B91:G91"/>
    <mergeCell ref="B92:G92"/>
    <mergeCell ref="B93:G93"/>
    <mergeCell ref="B84:G84"/>
    <mergeCell ref="B86:G86"/>
    <mergeCell ref="B87:G87"/>
    <mergeCell ref="B88:G88"/>
    <mergeCell ref="B89:G89"/>
    <mergeCell ref="B90:G90"/>
  </mergeCells>
  <phoneticPr fontId="1"/>
  <pageMargins left="0.7" right="0.7" top="0.75" bottom="0.75" header="0.3" footer="0.3"/>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2F598243-303C-4FB7-8738-8D59C05A3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64337A-67D1-4740-B456-7AB6B5188B84}">
  <ds:schemaRefs>
    <ds:schemaRef ds:uri="http://schemas.microsoft.com/sharepoint/v3/contenttype/forms"/>
  </ds:schemaRefs>
</ds:datastoreItem>
</file>

<file path=customXml/itemProps3.xml><?xml version="1.0" encoding="utf-8"?>
<ds:datastoreItem xmlns:ds="http://schemas.openxmlformats.org/officeDocument/2006/customXml" ds:itemID="{2FCA6BC8-A7E1-4BB2-B67F-EE42D87D9896}">
  <ds:schemaRefs>
    <ds:schemaRef ds:uri="http://purl.org/dc/dcmitype/"/>
    <ds:schemaRef ds:uri="263dbbe5-076b-4606-a03b-9598f5f2f35a"/>
    <ds:schemaRef ds:uri="http://purl.org/dc/elements/1.1/"/>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6b649571-2b1e-4ee7-8d8a-ce1031eeb35d"/>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00_tezyunnsyo</vt:lpstr>
      <vt:lpstr>01_hyoushi</vt:lpstr>
      <vt:lpstr>02_besshi10</vt:lpstr>
      <vt:lpstr>kisaizyounotyuui</vt:lpstr>
      <vt:lpstr>'00_tezyunnsyo'!Print_Area</vt:lpstr>
      <vt:lpstr>'01_hyoushi'!Print_Area</vt:lpstr>
      <vt:lpstr>'02_besshi10'!Print_Area</vt:lpstr>
      <vt:lpstr>kisaizyounotyuui!Print_Area</vt:lpstr>
      <vt:lpstr>'02_besshi10'!Print_Titles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