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2青森\"/>
    </mc:Choice>
  </mc:AlternateContent>
  <xr:revisionPtr revIDLastSave="0" documentId="13_ncr:1_{2F43C319-74E2-4CF9-AA64-29BB08DD0F69}" xr6:coauthVersionLast="47" xr6:coauthVersionMax="47" xr10:uidLastSave="{00000000-0000-0000-0000-000000000000}"/>
  <workbookProtection workbookAlgorithmName="SHA-512" workbookHashValue="z6LkxeL0veCE+k3qDfhj14Bp3h3Rgqia7sgH0S1pZByaWjjyLqJLRbjq6kEru1/AG7SU0bCwDKoZ3mbFNt6puw==" workbookSaltValue="8iuGvGAwBzrZRUBwncy77Q==" workbookSpinCount="100000" lockStructure="1"/>
  <bookViews>
    <workbookView xWindow="1260" yWindow="165" windowWidth="25005" windowHeight="15435" tabRatio="863" xr2:uid="{00000000-000D-0000-FFFF-FFFF00000000}"/>
  </bookViews>
  <sheets>
    <sheet name="手順書（無床B）" sheetId="47" r:id="rId1"/>
    <sheet name="判定シート" sheetId="19" r:id="rId2"/>
    <sheet name="医療機関データ" sheetId="38" state="hidden" r:id="rId3"/>
    <sheet name="予約に基づく診察等の保険外併用療養費届出 (データ)" sheetId="29" state="hidden" r:id="rId4"/>
    <sheet name="医科点数表の規定する回数を超えて受けた診療 (データ)" sheetId="30" state="hidden" r:id="rId5"/>
    <sheet name="多焦点眼内レンズ (データ)" sheetId="31" state="hidden" r:id="rId6"/>
    <sheet name="医薬品の治験 (2)" sheetId="32" state="hidden" r:id="rId7"/>
    <sheet name="医療機器の治験 (2)" sheetId="33" state="hidden" r:id="rId8"/>
    <sheet name="再生医療等製品の治験 (2)" sheetId="34" state="hidden" r:id="rId9"/>
    <sheet name="明細書発行 (2)" sheetId="35" state="hidden" r:id="rId10"/>
    <sheet name="表紙" sheetId="44" r:id="rId11"/>
    <sheet name="届出確認" sheetId="48" r:id="rId12"/>
    <sheet name="予約に基づく診察等の保険外併用療養費届出" sheetId="11" r:id="rId13"/>
    <sheet name="医科点数表の規定する回数を超えて受けた診療" sheetId="12" r:id="rId14"/>
    <sheet name="多焦点眼内レンズ" sheetId="52" r:id="rId15"/>
    <sheet name="医薬品の治験" sheetId="14" r:id="rId16"/>
    <sheet name="医療機器の治験" sheetId="53" r:id="rId17"/>
    <sheet name="再生医療等製品の治験" sheetId="54" r:id="rId18"/>
    <sheet name="明細書発行" sheetId="50" r:id="rId19"/>
  </sheets>
  <definedNames>
    <definedName name="_xlnm.Print_Area" localSheetId="13">医科点数表の規定する回数を超えて受けた診療!$A$1:$F$29</definedName>
    <definedName name="_xlnm.Print_Area" localSheetId="15">医薬品の治験!$A$1:$H$23</definedName>
    <definedName name="_xlnm.Print_Area" localSheetId="16">医療機器の治験!$A$1:$H$22</definedName>
    <definedName name="_xlnm.Print_Area" localSheetId="17">再生医療等製品の治験!$A$1:$H$22</definedName>
    <definedName name="_xlnm.Print_Area" localSheetId="0">'手順書（無床B）'!$A$1:$I$47</definedName>
    <definedName name="_xlnm.Print_Area" localSheetId="14">多焦点眼内レンズ!$A$1:$Z$32</definedName>
    <definedName name="_xlnm.Print_Area" localSheetId="11">届出確認!$A$1:$U$56</definedName>
    <definedName name="_xlnm.Print_Area" localSheetId="1">判定シート!$A$1:$D$39</definedName>
    <definedName name="_xlnm.Print_Area" localSheetId="10">表紙!$A$1:$F$28</definedName>
    <definedName name="_xlnm.Print_Area" localSheetId="18">明細書発行!$A$1:$G$24</definedName>
    <definedName name="_xlnm.Print_Area" localSheetId="12">予約に基づく診察等の保険外併用療養費届出!$A$1:$S$42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9" l="1"/>
  <c r="C5" i="19" l="1"/>
  <c r="B17" i="19"/>
  <c r="B18" i="19"/>
  <c r="C22" i="19"/>
  <c r="C21" i="19" l="1"/>
  <c r="C20" i="19"/>
  <c r="C17" i="19"/>
  <c r="C18" i="19"/>
  <c r="C14" i="19" l="1"/>
  <c r="B14" i="19"/>
  <c r="C12" i="19" l="1"/>
  <c r="C2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AB859337-E36F-4193-8B36-764BDA47117B}">
      <text>
        <r>
          <rPr>
            <b/>
            <sz val="9"/>
            <color indexed="81"/>
            <rFont val="MS P ゴシック"/>
            <family val="3"/>
            <charset val="128"/>
          </rPr>
          <t>STEP1
コードを入力したら手順書へ戻る。</t>
        </r>
      </text>
    </comment>
    <comment ref="D12" authorId="0" shapeId="0" xr:uid="{21AFFAED-85BE-4B74-A191-8784056E82DA}">
      <text>
        <r>
          <rPr>
            <b/>
            <sz val="9"/>
            <color indexed="81"/>
            <rFont val="MS P ゴシック"/>
            <family val="3"/>
            <charset val="128"/>
          </rPr>
          <t>STEP5
提出物のチェックをし判定シートを印刷する。
その後、手順書へ戻る。</t>
        </r>
      </text>
    </comment>
    <comment ref="B17" authorId="0" shapeId="0" xr:uid="{35F8FD42-647C-4BB6-897B-6A0402207010}">
      <text>
        <r>
          <rPr>
            <b/>
            <sz val="9"/>
            <color indexed="81"/>
            <rFont val="MS P ゴシック"/>
            <family val="3"/>
            <charset val="128"/>
          </rPr>
          <t>STEP4
判定区分を基に必要な届出様式を作成する。
対象の様式へ
○：要報告
×：報告不要
△：実績がある場合のみ提出</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D92B9C50-C502-4144-AAFE-041D68360926}">
      <text>
        <r>
          <rPr>
            <b/>
            <sz val="9"/>
            <color indexed="81"/>
            <rFont val="MS P ゴシック"/>
            <family val="3"/>
            <charset val="128"/>
          </rPr>
          <t>STEP2
必要事項を記入のうえ印刷する。
その後、手順書へ戻る。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E9" authorId="0" shapeId="0" xr:uid="{C2CDEA70-9392-424C-AEF1-9627F99A85E5}">
      <text>
        <r>
          <rPr>
            <b/>
            <sz val="9"/>
            <color indexed="81"/>
            <rFont val="MS P ゴシック"/>
            <family val="3"/>
            <charset val="128"/>
          </rPr>
          <t>STEP3
ア又はイに☑チェックを入れる</t>
        </r>
      </text>
    </comment>
    <comment ref="Q14" authorId="0" shapeId="0" xr:uid="{E7CECA74-36C0-4039-829C-179CDB9664E3}">
      <text>
        <r>
          <rPr>
            <b/>
            <sz val="14"/>
            <color indexed="81"/>
            <rFont val="MS P ゴシック"/>
            <family val="3"/>
            <charset val="128"/>
          </rPr>
          <t>アの場合</t>
        </r>
        <r>
          <rPr>
            <b/>
            <sz val="9"/>
            <color indexed="81"/>
            <rFont val="MS P ゴシック"/>
            <family val="3"/>
            <charset val="128"/>
          </rPr>
          <t xml:space="preserve">
手順書へ戻る</t>
        </r>
      </text>
    </comment>
    <comment ref="I20" authorId="0" shapeId="0" xr:uid="{D0064DF4-4697-4AD6-8916-DF8085A88462}">
      <text>
        <r>
          <rPr>
            <b/>
            <sz val="14"/>
            <color indexed="81"/>
            <rFont val="MS P ゴシック"/>
            <family val="3"/>
            <charset val="128"/>
          </rPr>
          <t>イの場合</t>
        </r>
        <r>
          <rPr>
            <b/>
            <sz val="9"/>
            <color indexed="81"/>
            <rFont val="MS P ゴシック"/>
            <family val="3"/>
            <charset val="128"/>
          </rPr>
          <t xml:space="preserve">
下記に必要事項を記入して印刷する。
その後、手順書へ戻る</t>
        </r>
      </text>
    </comment>
  </commentList>
</comments>
</file>

<file path=xl/sharedStrings.xml><?xml version="1.0" encoding="utf-8"?>
<sst xmlns="http://schemas.openxmlformats.org/spreadsheetml/2006/main" count="1578" uniqueCount="1173">
  <si>
    <t>医療機関コード</t>
    <rPh sb="0" eb="2">
      <t>イリョウ</t>
    </rPh>
    <rPh sb="2" eb="4">
      <t>キカン</t>
    </rPh>
    <phoneticPr fontId="1"/>
  </si>
  <si>
    <t>保険医療機関名</t>
    <rPh sb="0" eb="2">
      <t>ホケン</t>
    </rPh>
    <rPh sb="2" eb="4">
      <t>イリョウ</t>
    </rPh>
    <rPh sb="4" eb="6">
      <t>キカン</t>
    </rPh>
    <rPh sb="6" eb="7">
      <t>メイ</t>
    </rPh>
    <phoneticPr fontId="1"/>
  </si>
  <si>
    <t>保険外併用療養費</t>
    <rPh sb="0" eb="3">
      <t>ホケンガイ</t>
    </rPh>
    <rPh sb="3" eb="5">
      <t>ヘイヨウ</t>
    </rPh>
    <rPh sb="5" eb="8">
      <t>リョウヨウヒ</t>
    </rPh>
    <phoneticPr fontId="1"/>
  </si>
  <si>
    <t>予約に基づく診察等の保険外併用療養費届出</t>
    <rPh sb="0" eb="2">
      <t>ヨヤク</t>
    </rPh>
    <rPh sb="3" eb="4">
      <t>モト</t>
    </rPh>
    <rPh sb="6" eb="8">
      <t>シンサツ</t>
    </rPh>
    <rPh sb="8" eb="9">
      <t>トウ</t>
    </rPh>
    <rPh sb="10" eb="13">
      <t>ホケンガイ</t>
    </rPh>
    <rPh sb="13" eb="15">
      <t>ヘイヨウ</t>
    </rPh>
    <rPh sb="15" eb="18">
      <t>リョウヨウヒ</t>
    </rPh>
    <rPh sb="18" eb="20">
      <t>トドケデ</t>
    </rPh>
    <phoneticPr fontId="1"/>
  </si>
  <si>
    <t>医科点数表等の規定する回数を超えて受けた診療</t>
    <rPh sb="0" eb="2">
      <t>イカ</t>
    </rPh>
    <rPh sb="2" eb="5">
      <t>テンスウヒョウ</t>
    </rPh>
    <rPh sb="5" eb="6">
      <t>トウ</t>
    </rPh>
    <rPh sb="7" eb="9">
      <t>キテイ</t>
    </rPh>
    <rPh sb="11" eb="13">
      <t>カイスウ</t>
    </rPh>
    <rPh sb="14" eb="15">
      <t>コ</t>
    </rPh>
    <rPh sb="17" eb="18">
      <t>ウ</t>
    </rPh>
    <rPh sb="20" eb="22">
      <t>シンリョウ</t>
    </rPh>
    <phoneticPr fontId="1"/>
  </si>
  <si>
    <t>白内障に罹患している患者に対する水晶体再建に使用する眼鏡装用率の軽減効果を有する多焦点眼内レンズ</t>
    <rPh sb="0" eb="3">
      <t>ハクナイショウ</t>
    </rPh>
    <rPh sb="4" eb="6">
      <t>リカン</t>
    </rPh>
    <rPh sb="10" eb="12">
      <t>カンジャ</t>
    </rPh>
    <rPh sb="13" eb="14">
      <t>タイ</t>
    </rPh>
    <rPh sb="16" eb="19">
      <t>スイショウタイ</t>
    </rPh>
    <rPh sb="19" eb="21">
      <t>サイケン</t>
    </rPh>
    <rPh sb="22" eb="24">
      <t>シヨウ</t>
    </rPh>
    <rPh sb="26" eb="28">
      <t>ガンキョウ</t>
    </rPh>
    <rPh sb="28" eb="30">
      <t>ソウヨウ</t>
    </rPh>
    <rPh sb="30" eb="31">
      <t>リツ</t>
    </rPh>
    <rPh sb="32" eb="34">
      <t>ケイゲン</t>
    </rPh>
    <rPh sb="34" eb="36">
      <t>コウカ</t>
    </rPh>
    <rPh sb="37" eb="38">
      <t>ユウ</t>
    </rPh>
    <rPh sb="40" eb="41">
      <t>タ</t>
    </rPh>
    <rPh sb="41" eb="43">
      <t>ショウテン</t>
    </rPh>
    <rPh sb="43" eb="45">
      <t>ガンナイ</t>
    </rPh>
    <phoneticPr fontId="1"/>
  </si>
  <si>
    <t>医薬品の治験</t>
    <rPh sb="0" eb="3">
      <t>イヤクヒン</t>
    </rPh>
    <rPh sb="4" eb="6">
      <t>チケン</t>
    </rPh>
    <phoneticPr fontId="1"/>
  </si>
  <si>
    <t>医療機器の治験</t>
    <rPh sb="0" eb="2">
      <t>イリョウ</t>
    </rPh>
    <rPh sb="2" eb="4">
      <t>キキ</t>
    </rPh>
    <rPh sb="5" eb="7">
      <t>チケン</t>
    </rPh>
    <phoneticPr fontId="1"/>
  </si>
  <si>
    <t>再生医療等製品の治験</t>
    <rPh sb="0" eb="2">
      <t>サイセイ</t>
    </rPh>
    <rPh sb="2" eb="4">
      <t>イリョウ</t>
    </rPh>
    <rPh sb="4" eb="5">
      <t>トウ</t>
    </rPh>
    <rPh sb="5" eb="7">
      <t>セイヒン</t>
    </rPh>
    <rPh sb="8" eb="10">
      <t>チケン</t>
    </rPh>
    <phoneticPr fontId="1"/>
  </si>
  <si>
    <t>明細書発行に関する報告</t>
    <rPh sb="0" eb="3">
      <t>メイサイショ</t>
    </rPh>
    <rPh sb="3" eb="5">
      <t>ハッコウ</t>
    </rPh>
    <rPh sb="6" eb="7">
      <t>カン</t>
    </rPh>
    <rPh sb="9" eb="11">
      <t>ホウコク</t>
    </rPh>
    <phoneticPr fontId="1"/>
  </si>
  <si>
    <t>明細書の交付について、正当な理由に該当する旨を届け出ている保険医療機関</t>
    <rPh sb="0" eb="3">
      <t>メイサイショ</t>
    </rPh>
    <rPh sb="4" eb="6">
      <t>コウフ</t>
    </rPh>
    <rPh sb="11" eb="13">
      <t>セイトウ</t>
    </rPh>
    <rPh sb="14" eb="16">
      <t>リユウ</t>
    </rPh>
    <rPh sb="17" eb="19">
      <t>ガイトウ</t>
    </rPh>
    <rPh sb="21" eb="22">
      <t>ムネ</t>
    </rPh>
    <rPh sb="23" eb="24">
      <t>トド</t>
    </rPh>
    <rPh sb="25" eb="26">
      <t>デ</t>
    </rPh>
    <rPh sb="29" eb="31">
      <t>ホケン</t>
    </rPh>
    <rPh sb="31" eb="33">
      <t>イリョウ</t>
    </rPh>
    <rPh sb="33" eb="35">
      <t>キカン</t>
    </rPh>
    <phoneticPr fontId="1"/>
  </si>
  <si>
    <t>判定区分</t>
    <rPh sb="0" eb="2">
      <t>ハンテイ</t>
    </rPh>
    <rPh sb="2" eb="4">
      <t>クブン</t>
    </rPh>
    <phoneticPr fontId="1"/>
  </si>
  <si>
    <t>届出様式</t>
    <rPh sb="0" eb="2">
      <t>トドケデ</t>
    </rPh>
    <rPh sb="2" eb="4">
      <t>ヨウシキ</t>
    </rPh>
    <phoneticPr fontId="1"/>
  </si>
  <si>
    <t>○</t>
    <phoneticPr fontId="1"/>
  </si>
  <si>
    <t>△</t>
    <phoneticPr fontId="1"/>
  </si>
  <si>
    <t>○：要報告</t>
    <rPh sb="2" eb="3">
      <t>ヨウ</t>
    </rPh>
    <rPh sb="3" eb="5">
      <t>ホウコク</t>
    </rPh>
    <phoneticPr fontId="1"/>
  </si>
  <si>
    <t>×：報告不要</t>
    <rPh sb="2" eb="4">
      <t>ホウコク</t>
    </rPh>
    <rPh sb="4" eb="6">
      <t>フヨウ</t>
    </rPh>
    <phoneticPr fontId="1"/>
  </si>
  <si>
    <t>△：実績がある場合のみ提出</t>
    <rPh sb="2" eb="4">
      <t>ジッセキ</t>
    </rPh>
    <rPh sb="7" eb="9">
      <t>バアイ</t>
    </rPh>
    <rPh sb="11" eb="13">
      <t>テイシュツ</t>
    </rPh>
    <phoneticPr fontId="1"/>
  </si>
  <si>
    <t>佐藤内科クリニック</t>
  </si>
  <si>
    <t>すずきクリニック</t>
  </si>
  <si>
    <t>ふじた耳鼻咽喉科クリニック</t>
  </si>
  <si>
    <t>婦人科さかもとともみクリニック</t>
  </si>
  <si>
    <t>鈴木内科医院</t>
  </si>
  <si>
    <t>はら眼科</t>
  </si>
  <si>
    <t>阿部クリニック</t>
  </si>
  <si>
    <t>阿部医院</t>
  </si>
  <si>
    <t>小山内医院</t>
  </si>
  <si>
    <t>弘前市大字早稲田３－２０－６</t>
  </si>
  <si>
    <t>円</t>
    <rPh sb="0" eb="1">
      <t>エン</t>
    </rPh>
    <phoneticPr fontId="11"/>
  </si>
  <si>
    <t>医療機関コード</t>
    <rPh sb="0" eb="2">
      <t>イリョウ</t>
    </rPh>
    <rPh sb="2" eb="4">
      <t>キカン</t>
    </rPh>
    <phoneticPr fontId="11"/>
  </si>
  <si>
    <t>診　療　の　名　称</t>
    <rPh sb="0" eb="1">
      <t>ミ</t>
    </rPh>
    <rPh sb="2" eb="3">
      <t>リョウ</t>
    </rPh>
    <rPh sb="6" eb="7">
      <t>メイ</t>
    </rPh>
    <rPh sb="8" eb="9">
      <t>ショウ</t>
    </rPh>
    <phoneticPr fontId="11"/>
  </si>
  <si>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11"/>
  </si>
  <si>
    <t>患者からの徴収額（税込）</t>
    <rPh sb="0" eb="2">
      <t>カンジャ</t>
    </rPh>
    <rPh sb="5" eb="8">
      <t>チョウシュウガク</t>
    </rPh>
    <rPh sb="9" eb="11">
      <t>ゼイコ</t>
    </rPh>
    <phoneticPr fontId="11"/>
  </si>
  <si>
    <t>　　　年　　月　　日</t>
    <rPh sb="3" eb="4">
      <t>ネン</t>
    </rPh>
    <rPh sb="6" eb="7">
      <t>ガツ</t>
    </rPh>
    <rPh sb="9" eb="10">
      <t>ヒ</t>
    </rPh>
    <phoneticPr fontId="11"/>
  </si>
  <si>
    <t>（　　　）第　　　号</t>
    <rPh sb="5" eb="6">
      <t>ダイ</t>
    </rPh>
    <rPh sb="9" eb="10">
      <t>ゴウ</t>
    </rPh>
    <phoneticPr fontId="11"/>
  </si>
  <si>
    <t>注１　　「診療の名称」欄については、「保険外併用療養費に係る厚生労働大臣が定める医薬
      品等」（平成18年厚生労働省告示第498号）第７の８に掲げる名称を記載すること。
　　</t>
    <rPh sb="0" eb="1">
      <t>チュウ</t>
    </rPh>
    <rPh sb="5" eb="7">
      <t>シンリョウ</t>
    </rPh>
    <rPh sb="8" eb="10">
      <t>メイショウ</t>
    </rPh>
    <rPh sb="11" eb="12">
      <t>ラン</t>
    </rPh>
    <rPh sb="19" eb="22">
      <t>ホケンガイ</t>
    </rPh>
    <rPh sb="22" eb="24">
      <t>ヘイヨウ</t>
    </rPh>
    <rPh sb="24" eb="27">
      <t>リョウヨウヒ</t>
    </rPh>
    <rPh sb="28" eb="29">
      <t>カカ</t>
    </rPh>
    <rPh sb="30" eb="32">
      <t>コウセイ</t>
    </rPh>
    <rPh sb="32" eb="34">
      <t>ロウドウ</t>
    </rPh>
    <rPh sb="34" eb="36">
      <t>ダイジン</t>
    </rPh>
    <rPh sb="37" eb="38">
      <t>サダ</t>
    </rPh>
    <rPh sb="40" eb="42">
      <t>イヤク</t>
    </rPh>
    <rPh sb="49" eb="50">
      <t>ヒン</t>
    </rPh>
    <phoneticPr fontId="11"/>
  </si>
  <si>
    <t>注２　　「施設基準の届出受理年月日及び受理番号」欄については、「特掲診療料の施設基
　　　準等及びその届出に関する手続きの取扱いについて」（令和4年3月4日保医発0304
　　　第3号）の規定に基づく地方厚生（支）局長への施設基準の届出受理内容について記載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レイワ</t>
    </rPh>
    <rPh sb="73" eb="74">
      <t>ネン</t>
    </rPh>
    <rPh sb="75" eb="76">
      <t>ガツ</t>
    </rPh>
    <rPh sb="77" eb="78">
      <t>ヒ</t>
    </rPh>
    <rPh sb="78" eb="79">
      <t>ホ</t>
    </rPh>
    <rPh sb="79" eb="80">
      <t>イ</t>
    </rPh>
    <rPh sb="80" eb="81">
      <t>ハツ</t>
    </rPh>
    <rPh sb="89" eb="90">
      <t>ダイ</t>
    </rPh>
    <rPh sb="91" eb="92">
      <t>ゴウ</t>
    </rPh>
    <rPh sb="94" eb="96">
      <t>キテイ</t>
    </rPh>
    <rPh sb="97" eb="98">
      <t>モト</t>
    </rPh>
    <rPh sb="100" eb="102">
      <t>チホウ</t>
    </rPh>
    <phoneticPr fontId="11"/>
  </si>
  <si>
    <t>（別紙様式１５）</t>
    <rPh sb="1" eb="3">
      <t>ベッシ</t>
    </rPh>
    <rPh sb="3" eb="5">
      <t>ヨウシキ</t>
    </rPh>
    <phoneticPr fontId="19"/>
  </si>
  <si>
    <t>白内障に罹患している患者に対する水晶体再建に使用する眼鏡装用率の軽減効果を有する
多焦点眼内レンズの支給に係る実施状況報告書</t>
    <rPh sb="16" eb="18">
      <t>ジッシ</t>
    </rPh>
    <rPh sb="52" eb="53">
      <t xml:space="preserve">カカルカ </t>
    </rPh>
    <phoneticPr fontId="19"/>
  </si>
  <si>
    <t>　※レセプトに記載する７桁の数字を記載すること。</t>
    <phoneticPr fontId="19"/>
  </si>
  <si>
    <t>実施回数</t>
    <rPh sb="0" eb="4">
      <t>ジッセィ</t>
    </rPh>
    <phoneticPr fontId="19"/>
  </si>
  <si>
    <t>治験依頼者名</t>
    <rPh sb="0" eb="2">
      <t>チケン</t>
    </rPh>
    <rPh sb="2" eb="4">
      <t>イライ</t>
    </rPh>
    <rPh sb="4" eb="5">
      <t>シャ</t>
    </rPh>
    <rPh sb="5" eb="6">
      <t>メイ</t>
    </rPh>
    <phoneticPr fontId="11"/>
  </si>
  <si>
    <t>治験薬の名称
・効能効果</t>
    <rPh sb="0" eb="2">
      <t>チケン</t>
    </rPh>
    <rPh sb="2" eb="3">
      <t>ヤク</t>
    </rPh>
    <rPh sb="4" eb="6">
      <t>メイショウ</t>
    </rPh>
    <rPh sb="8" eb="10">
      <t>コウノウ</t>
    </rPh>
    <rPh sb="10" eb="12">
      <t>コウカ</t>
    </rPh>
    <phoneticPr fontId="11"/>
  </si>
  <si>
    <t>内・注・外</t>
    <rPh sb="0" eb="1">
      <t>ナイ</t>
    </rPh>
    <rPh sb="2" eb="3">
      <t>チュウ</t>
    </rPh>
    <rPh sb="4" eb="5">
      <t>ソト</t>
    </rPh>
    <phoneticPr fontId="11"/>
  </si>
  <si>
    <t>区分</t>
    <rPh sb="0" eb="2">
      <t>クブン</t>
    </rPh>
    <phoneticPr fontId="11"/>
  </si>
  <si>
    <t>対象患者数</t>
    <rPh sb="0" eb="2">
      <t>タイショウ</t>
    </rPh>
    <rPh sb="2" eb="5">
      <t>カンジャスウ</t>
    </rPh>
    <phoneticPr fontId="11"/>
  </si>
  <si>
    <t>治験実施期間</t>
    <rPh sb="0" eb="2">
      <t>チケン</t>
    </rPh>
    <rPh sb="2" eb="4">
      <t>ジッシ</t>
    </rPh>
    <rPh sb="4" eb="6">
      <t>キカン</t>
    </rPh>
    <phoneticPr fontId="11"/>
  </si>
  <si>
    <t>人</t>
    <rPh sb="0" eb="1">
      <t>ニン</t>
    </rPh>
    <phoneticPr fontId="11"/>
  </si>
  <si>
    <t>（別紙様式１２）</t>
    <rPh sb="1" eb="3">
      <t>ベッシ</t>
    </rPh>
    <rPh sb="3" eb="5">
      <t>ヨウシキ</t>
    </rPh>
    <phoneticPr fontId="19"/>
  </si>
  <si>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9"/>
  </si>
  <si>
    <t>都道府県名</t>
    <rPh sb="0" eb="4">
      <t>トドウフケン</t>
    </rPh>
    <rPh sb="4" eb="5">
      <t>メイ</t>
    </rPh>
    <phoneticPr fontId="19"/>
  </si>
  <si>
    <r>
      <t xml:space="preserve">医療機関コード
</t>
    </r>
    <r>
      <rPr>
        <u/>
        <sz val="9"/>
        <color theme="1"/>
        <rFont val="ＭＳ ゴシック"/>
        <family val="3"/>
        <charset val="128"/>
      </rPr>
      <t>※レセプトに記載する７桁の数字を記載すること。</t>
    </r>
    <phoneticPr fontId="19"/>
  </si>
  <si>
    <t>保険医療機関の名称</t>
    <phoneticPr fontId="19"/>
  </si>
  <si>
    <t>医科・歯科の別
（該当するものに☑）</t>
    <rPh sb="0" eb="2">
      <t>イカ</t>
    </rPh>
    <rPh sb="3" eb="5">
      <t>シカ</t>
    </rPh>
    <rPh sb="6" eb="7">
      <t>ベツ</t>
    </rPh>
    <rPh sb="9" eb="11">
      <t>ガイトウ</t>
    </rPh>
    <phoneticPr fontId="19"/>
  </si>
  <si>
    <t>明細書を無料で
交付していない患者
（該当するものに☑）</t>
    <rPh sb="0" eb="3">
      <t>メイサイショ</t>
    </rPh>
    <rPh sb="4" eb="6">
      <t>ムリョウ</t>
    </rPh>
    <rPh sb="8" eb="10">
      <t>コウフ</t>
    </rPh>
    <rPh sb="15" eb="17">
      <t>カンジャ</t>
    </rPh>
    <phoneticPr fontId="19"/>
  </si>
  <si>
    <t>１．全ての患者</t>
    <rPh sb="2" eb="3">
      <t>ゼン</t>
    </rPh>
    <rPh sb="5" eb="7">
      <t>カンジャ</t>
    </rPh>
    <phoneticPr fontId="19"/>
  </si>
  <si>
    <t xml:space="preserve">   ２．公費負担医療に係る給付により自己負担がない患者   </t>
    <rPh sb="5" eb="7">
      <t>コウヒ</t>
    </rPh>
    <rPh sb="7" eb="9">
      <t>フタン</t>
    </rPh>
    <rPh sb="9" eb="11">
      <t>イリョウ</t>
    </rPh>
    <rPh sb="12" eb="13">
      <t>カカワ</t>
    </rPh>
    <rPh sb="14" eb="16">
      <t>キュウフ</t>
    </rPh>
    <rPh sb="19" eb="21">
      <t>ジコ</t>
    </rPh>
    <rPh sb="21" eb="23">
      <t>フタン</t>
    </rPh>
    <rPh sb="26" eb="28">
      <t>カンジャ</t>
    </rPh>
    <phoneticPr fontId="19"/>
  </si>
  <si>
    <t>正当な理由
（該当するものに☑）</t>
    <phoneticPr fontId="19"/>
  </si>
  <si>
    <t>　　   １．明細書発行機能が付与されていないレセプトコンピュータを使用している</t>
    <phoneticPr fontId="19"/>
  </si>
  <si>
    <t xml:space="preserve">   　　２．自動入金機を使用しており、自動入金機での明細書発行を行うには、自動入金機の改修が必要</t>
    <phoneticPr fontId="19"/>
  </si>
  <si>
    <t>レセプトコンピュータ
又は
自動入金機の改修時期</t>
    <rPh sb="11" eb="12">
      <t>マタ</t>
    </rPh>
    <rPh sb="14" eb="16">
      <t>ジドウ</t>
    </rPh>
    <rPh sb="16" eb="18">
      <t>ニュウキン</t>
    </rPh>
    <rPh sb="18" eb="19">
      <t>キ</t>
    </rPh>
    <rPh sb="20" eb="22">
      <t>カイシュウ</t>
    </rPh>
    <rPh sb="22" eb="24">
      <t>ジキ</t>
    </rPh>
    <phoneticPr fontId="22"/>
  </si>
  <si>
    <t>　改修予定年月を１に記載し、（）内のいずれかに☑をすること。未定の場合は２に記載すること。</t>
    <rPh sb="1" eb="3">
      <t>カイシュウ</t>
    </rPh>
    <rPh sb="3" eb="5">
      <t>ヨテイ</t>
    </rPh>
    <rPh sb="5" eb="7">
      <t>ネンゲツ</t>
    </rPh>
    <rPh sb="10" eb="12">
      <t>キサイ</t>
    </rPh>
    <rPh sb="16" eb="17">
      <t>ナイ</t>
    </rPh>
    <rPh sb="30" eb="32">
      <t>ミテイ</t>
    </rPh>
    <rPh sb="33" eb="35">
      <t>バアイ</t>
    </rPh>
    <rPh sb="38" eb="40">
      <t>キサイ</t>
    </rPh>
    <phoneticPr fontId="22"/>
  </si>
  <si>
    <t xml:space="preserve">  １．令和　　 年　　 月</t>
    <rPh sb="4" eb="6">
      <t>レイワ</t>
    </rPh>
    <rPh sb="9" eb="10">
      <t>ネン</t>
    </rPh>
    <rPh sb="13" eb="14">
      <t>ガツ</t>
    </rPh>
    <phoneticPr fontId="19"/>
  </si>
  <si>
    <t>（　　　　　レセプトコンピュータ</t>
    <phoneticPr fontId="22"/>
  </si>
  <si>
    <t>自動入金機　　　　　　）</t>
    <rPh sb="0" eb="2">
      <t>ジドウ</t>
    </rPh>
    <rPh sb="2" eb="4">
      <t>ニュウキン</t>
    </rPh>
    <rPh sb="4" eb="5">
      <t>キ</t>
    </rPh>
    <phoneticPr fontId="22"/>
  </si>
  <si>
    <t xml:space="preserve">  ２．令和　　 年第　 　四半期目途</t>
    <rPh sb="4" eb="6">
      <t>レイワ</t>
    </rPh>
    <rPh sb="9" eb="10">
      <t>ネン</t>
    </rPh>
    <rPh sb="10" eb="11">
      <t>ダイ</t>
    </rPh>
    <rPh sb="14" eb="17">
      <t>シハンキ</t>
    </rPh>
    <rPh sb="17" eb="19">
      <t>メド</t>
    </rPh>
    <phoneticPr fontId="19"/>
  </si>
  <si>
    <t>明細書の交付の際に
徴収している金額</t>
    <rPh sb="0" eb="3">
      <t>メイサイショ</t>
    </rPh>
    <rPh sb="4" eb="6">
      <t>コウフ</t>
    </rPh>
    <rPh sb="7" eb="8">
      <t>サイ</t>
    </rPh>
    <phoneticPr fontId="22"/>
  </si>
  <si>
    <t>円</t>
    <rPh sb="0" eb="1">
      <t>エン</t>
    </rPh>
    <phoneticPr fontId="19"/>
  </si>
  <si>
    <t>　明細書の発行に係り「正当な理由」に該当する旨を届け出ている保険医療機関が提出すること。</t>
    <phoneticPr fontId="19"/>
  </si>
  <si>
    <r>
      <t>　　なお、上記の</t>
    </r>
    <r>
      <rPr>
        <u/>
        <sz val="11"/>
        <color theme="1"/>
        <rFont val="ＭＳ ゴシック"/>
        <family val="3"/>
        <charset val="128"/>
      </rPr>
      <t>「正当な理由」について届出をしていない（明細書を無料で交付している）保険医療機関について</t>
    </r>
    <rPh sb="5" eb="7">
      <t>ジョウキ</t>
    </rPh>
    <rPh sb="9" eb="11">
      <t>セイトウ</t>
    </rPh>
    <rPh sb="12" eb="14">
      <t>リユウ</t>
    </rPh>
    <rPh sb="19" eb="21">
      <t>トドケデ</t>
    </rPh>
    <rPh sb="28" eb="31">
      <t>メイサイショ</t>
    </rPh>
    <rPh sb="32" eb="34">
      <t>ムリョウ</t>
    </rPh>
    <rPh sb="35" eb="37">
      <t>コウフ</t>
    </rPh>
    <rPh sb="42" eb="44">
      <t>ホケン</t>
    </rPh>
    <phoneticPr fontId="19"/>
  </si>
  <si>
    <r>
      <t>　</t>
    </r>
    <r>
      <rPr>
        <u/>
        <sz val="11"/>
        <color theme="1"/>
        <rFont val="ＭＳ ゴシック"/>
        <family val="3"/>
        <charset val="128"/>
      </rPr>
      <t>は、本報告の必要はない。</t>
    </r>
    <rPh sb="3" eb="4">
      <t>ホン</t>
    </rPh>
    <phoneticPr fontId="19"/>
  </si>
  <si>
    <t>表紙</t>
    <rPh sb="0" eb="2">
      <t>ヒョウシ</t>
    </rPh>
    <phoneticPr fontId="1"/>
  </si>
  <si>
    <t>施設基準の届出の確認について</t>
    <rPh sb="0" eb="2">
      <t>シセツ</t>
    </rPh>
    <rPh sb="2" eb="4">
      <t>キジュン</t>
    </rPh>
    <rPh sb="5" eb="7">
      <t>トドケデ</t>
    </rPh>
    <rPh sb="8" eb="10">
      <t>カクニン</t>
    </rPh>
    <phoneticPr fontId="1"/>
  </si>
  <si>
    <t>別紙</t>
    <rPh sb="0" eb="2">
      <t>ベッシ</t>
    </rPh>
    <phoneticPr fontId="19"/>
  </si>
  <si>
    <t xml:space="preserve"> ※　この用紙を「施設基準等の届出状況の報告書」に表紙として添付してください。</t>
    <rPh sb="5" eb="7">
      <t>ヨウシ</t>
    </rPh>
    <rPh sb="25" eb="27">
      <t>ヒョウシ</t>
    </rPh>
    <rPh sb="30" eb="32">
      <t>テンプ</t>
    </rPh>
    <phoneticPr fontId="19"/>
  </si>
  <si>
    <t>　整 理 番 号</t>
    <rPh sb="1" eb="2">
      <t>ヒトシ</t>
    </rPh>
    <rPh sb="3" eb="4">
      <t>リ</t>
    </rPh>
    <rPh sb="5" eb="6">
      <t>バン</t>
    </rPh>
    <rPh sb="7" eb="8">
      <t>ゴウ</t>
    </rPh>
    <phoneticPr fontId="19"/>
  </si>
  <si>
    <t>※整理番号の記入は不要です。</t>
    <rPh sb="1" eb="3">
      <t>セイリ</t>
    </rPh>
    <rPh sb="3" eb="5">
      <t>バンゴウ</t>
    </rPh>
    <rPh sb="6" eb="8">
      <t>キニュウ</t>
    </rPh>
    <rPh sb="9" eb="11">
      <t>フヨウ</t>
    </rPh>
    <phoneticPr fontId="19"/>
  </si>
  <si>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19"/>
  </si>
  <si>
    <t>別添のとおり報告します。</t>
    <rPh sb="0" eb="2">
      <t>ベッテン</t>
    </rPh>
    <rPh sb="6" eb="8">
      <t>ホウコク</t>
    </rPh>
    <phoneticPr fontId="19"/>
  </si>
  <si>
    <t>令和　　　年　　　月　　　日</t>
    <rPh sb="0" eb="2">
      <t>レイワ</t>
    </rPh>
    <rPh sb="5" eb="6">
      <t>ネン</t>
    </rPh>
    <rPh sb="9" eb="10">
      <t>ガツ</t>
    </rPh>
    <rPh sb="13" eb="14">
      <t>ニチ</t>
    </rPh>
    <phoneticPr fontId="19"/>
  </si>
  <si>
    <t>保険医療機関等の所在地及び名称</t>
    <rPh sb="0" eb="2">
      <t>ホケン</t>
    </rPh>
    <rPh sb="2" eb="4">
      <t>イリョウ</t>
    </rPh>
    <rPh sb="4" eb="7">
      <t>キカントウ</t>
    </rPh>
    <rPh sb="8" eb="11">
      <t>ショザイチ</t>
    </rPh>
    <rPh sb="11" eb="12">
      <t>オヨ</t>
    </rPh>
    <rPh sb="13" eb="15">
      <t>メイショウ</t>
    </rPh>
    <phoneticPr fontId="19"/>
  </si>
  <si>
    <t>所在地</t>
    <rPh sb="0" eb="3">
      <t>ショザイチ</t>
    </rPh>
    <phoneticPr fontId="19"/>
  </si>
  <si>
    <t>〒　　　　－</t>
    <phoneticPr fontId="11"/>
  </si>
  <si>
    <t>名称</t>
    <rPh sb="0" eb="2">
      <t>メイショウ</t>
    </rPh>
    <phoneticPr fontId="19"/>
  </si>
  <si>
    <t>開設者名</t>
    <rPh sb="0" eb="2">
      <t>カイセツ</t>
    </rPh>
    <rPh sb="2" eb="3">
      <t>シャ</t>
    </rPh>
    <rPh sb="3" eb="4">
      <t>メイ</t>
    </rPh>
    <phoneticPr fontId="19"/>
  </si>
  <si>
    <t>医療機関等コード</t>
    <rPh sb="0" eb="2">
      <t>イリョウ</t>
    </rPh>
    <rPh sb="2" eb="5">
      <t>キカントウ</t>
    </rPh>
    <phoneticPr fontId="19"/>
  </si>
  <si>
    <t>報告担当者所属課所名</t>
    <rPh sb="0" eb="2">
      <t>ホウコク</t>
    </rPh>
    <rPh sb="2" eb="5">
      <t>タントウシャ</t>
    </rPh>
    <rPh sb="5" eb="7">
      <t>ショゾク</t>
    </rPh>
    <rPh sb="7" eb="9">
      <t>カショ</t>
    </rPh>
    <rPh sb="9" eb="10">
      <t>メイ</t>
    </rPh>
    <phoneticPr fontId="19"/>
  </si>
  <si>
    <t>報告担当者名</t>
    <rPh sb="0" eb="2">
      <t>ホウコク</t>
    </rPh>
    <rPh sb="2" eb="5">
      <t>タントウシャ</t>
    </rPh>
    <rPh sb="5" eb="6">
      <t>メイ</t>
    </rPh>
    <phoneticPr fontId="19"/>
  </si>
  <si>
    <t>電話番号</t>
    <rPh sb="0" eb="2">
      <t>デンワ</t>
    </rPh>
    <rPh sb="2" eb="4">
      <t>バンゴウ</t>
    </rPh>
    <phoneticPr fontId="19"/>
  </si>
  <si>
    <t>（　　　　　　）　　　　－</t>
    <phoneticPr fontId="19"/>
  </si>
  <si>
    <t>ファクシミリ番号</t>
    <rPh sb="6" eb="8">
      <t>バンゴウ</t>
    </rPh>
    <phoneticPr fontId="19"/>
  </si>
  <si>
    <t>東 北 厚 生 局 長　　様</t>
    <rPh sb="0" eb="1">
      <t>ヒガシ</t>
    </rPh>
    <rPh sb="2" eb="3">
      <t>キタ</t>
    </rPh>
    <rPh sb="4" eb="5">
      <t>アツシ</t>
    </rPh>
    <rPh sb="6" eb="7">
      <t>ショウ</t>
    </rPh>
    <rPh sb="8" eb="9">
      <t>キョク</t>
    </rPh>
    <rPh sb="10" eb="11">
      <t>チョウ</t>
    </rPh>
    <rPh sb="13" eb="14">
      <t>サマ</t>
    </rPh>
    <phoneticPr fontId="19"/>
  </si>
  <si>
    <t>下の報告欄の</t>
    <phoneticPr fontId="1"/>
  </si>
  <si>
    <t>　　 枠 内 　　　</t>
    <phoneticPr fontId="1"/>
  </si>
  <si>
    <t>令和　　　年　　　月　　　日</t>
  </si>
  <si>
    <t>東北厚生局長　殿</t>
  </si>
  <si>
    <t>所在地</t>
  </si>
  <si>
    <t>名　称</t>
  </si>
  <si>
    <t>開設者　　</t>
  </si>
  <si>
    <t>電話番号　　　　　―　　　　  ―　 　　　（担当：　　　　　　）　　</t>
  </si>
  <si>
    <t>備考（連絡事項等がある場合記載してください。）</t>
    <rPh sb="0" eb="2">
      <t>ビコウ</t>
    </rPh>
    <rPh sb="3" eb="5">
      <t>レンラク</t>
    </rPh>
    <rPh sb="5" eb="7">
      <t>ジコウ</t>
    </rPh>
    <rPh sb="7" eb="8">
      <t>トウ</t>
    </rPh>
    <rPh sb="11" eb="13">
      <t>バアイ</t>
    </rPh>
    <rPh sb="13" eb="15">
      <t>キサイ</t>
    </rPh>
    <phoneticPr fontId="1"/>
  </si>
  <si>
    <t>※提出のあるものは提出確認欄に○を記載してください。</t>
  </si>
  <si>
    <t>※判定区分の見方は以下のとおりです。</t>
  </si>
  <si>
    <t>提出確認欄</t>
    <rPh sb="0" eb="2">
      <t>テイシュツ</t>
    </rPh>
    <rPh sb="2" eb="4">
      <t>カクニン</t>
    </rPh>
    <rPh sb="4" eb="5">
      <t>ラン</t>
    </rPh>
    <phoneticPr fontId="1"/>
  </si>
  <si>
    <t>・報告書の提出は、郵送でお願いいたします。</t>
    <phoneticPr fontId="1"/>
  </si>
  <si>
    <t>施設基準等の定例報告に係る書類の作成について</t>
    <phoneticPr fontId="1"/>
  </si>
  <si>
    <t>判定シートに医療機関コード（薬局コード）を入力する。</t>
    <rPh sb="0" eb="2">
      <t>ハンテイ</t>
    </rPh>
    <rPh sb="6" eb="8">
      <t>イリョウ</t>
    </rPh>
    <rPh sb="8" eb="10">
      <t>キカン</t>
    </rPh>
    <rPh sb="14" eb="16">
      <t>ヤッキョク</t>
    </rPh>
    <rPh sb="21" eb="23">
      <t>ニュウリョク</t>
    </rPh>
    <phoneticPr fontId="1"/>
  </si>
  <si>
    <t>※「①判定シート」にハガキ表面に記載の医療機関コード（薬局コード）を入力
　 することで、報告が必要な施設基準を確認することができます。</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</si>
  <si>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</si>
  <si>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 xml:space="preserve">「④施設基準の届出の確認について（報告）」を作成する。    </t>
    <rPh sb="22" eb="24">
      <t>サクセイ</t>
    </rPh>
    <phoneticPr fontId="1"/>
  </si>
  <si>
    <t>※⑤の辞退届はＨＰよりダウンロードしてくだい。</t>
    <rPh sb="3" eb="5">
      <t>ジタイ</t>
    </rPh>
    <rPh sb="5" eb="6">
      <t>トドケ</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</si>
  <si>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</si>
  <si>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</si>
  <si>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</si>
  <si>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必要な提出物を印刷し、判定シートの提出確認欄に提出するものに☑を入れる。</t>
    <rPh sb="0" eb="2">
      <t>ヒツヨウ</t>
    </rPh>
    <rPh sb="3" eb="5">
      <t>テイシュツ</t>
    </rPh>
    <rPh sb="5" eb="6">
      <t>ブツ</t>
    </rPh>
    <rPh sb="7" eb="9">
      <t>インサツ</t>
    </rPh>
    <rPh sb="11" eb="13">
      <t>ハンテイ</t>
    </rPh>
    <rPh sb="17" eb="19">
      <t>テイシュツ</t>
    </rPh>
    <rPh sb="19" eb="21">
      <t>カクニン</t>
    </rPh>
    <rPh sb="21" eb="22">
      <t>ラン</t>
    </rPh>
    <rPh sb="23" eb="25">
      <t>テイシュツ</t>
    </rPh>
    <rPh sb="32" eb="33">
      <t>イ</t>
    </rPh>
    <phoneticPr fontId="1"/>
  </si>
  <si>
    <t>　施設基準の届出の確認について（報告）</t>
    <phoneticPr fontId="1"/>
  </si>
  <si>
    <t>ア</t>
    <phoneticPr fontId="1"/>
  </si>
  <si>
    <t>届け出ている施設基準のすべてについて、</t>
    <phoneticPr fontId="1"/>
  </si>
  <si>
    <t>要件を満たしている場合</t>
    <phoneticPr fontId="1"/>
  </si>
  <si>
    <t>イ</t>
    <phoneticPr fontId="1"/>
  </si>
  <si>
    <t>届け出ている施設基準のうち、</t>
    <phoneticPr fontId="1"/>
  </si>
  <si>
    <t>要件を満たしていないものがある場合</t>
    <phoneticPr fontId="1"/>
  </si>
  <si>
    <t>に要件を満たしていない施設基準名を記入のうえ、</t>
    <phoneticPr fontId="1"/>
  </si>
  <si>
    <r>
      <t>　この報告書【④施設基準の届出の確認について（報告）】を</t>
    </r>
    <r>
      <rPr>
        <b/>
        <sz val="12"/>
        <rFont val="ＭＳ Ｐゴシック"/>
        <family val="3"/>
        <charset val="128"/>
      </rPr>
      <t>提出</t>
    </r>
    <r>
      <rPr>
        <sz val="12"/>
        <rFont val="ＭＳ Ｐゴシック"/>
        <family val="3"/>
        <charset val="128"/>
      </rPr>
      <t>してください。</t>
    </r>
    <rPh sb="3" eb="6">
      <t>ホウコクショ</t>
    </rPh>
    <phoneticPr fontId="1"/>
  </si>
  <si>
    <r>
      <t>　</t>
    </r>
    <r>
      <rPr>
        <sz val="14"/>
        <rFont val="ＭＳ Ｐゴシック"/>
        <family val="3"/>
        <charset val="128"/>
      </rPr>
      <t>届け出ている施設基準のうち、次のものについては、施設基準の要件を満たしていません。（なお、それ以外の施設基準は、要件を満たしています。）</t>
    </r>
    <phoneticPr fontId="1"/>
  </si>
  <si>
    <r>
      <t>＜要件を満たしていない施設基準名＞　　　　</t>
    </r>
    <r>
      <rPr>
        <sz val="12"/>
        <rFont val="ＭＳ Ｐゴシック"/>
        <family val="3"/>
        <charset val="128"/>
      </rPr>
      <t>（記入例）地域支援体制加算</t>
    </r>
    <rPh sb="26" eb="28">
      <t>チイキ</t>
    </rPh>
    <rPh sb="28" eb="30">
      <t>シエン</t>
    </rPh>
    <rPh sb="30" eb="32">
      <t>タイセイ</t>
    </rPh>
    <phoneticPr fontId="1"/>
  </si>
  <si>
    <t>※記入した施設基準については、併せてホームページより辞退届を
ダウンロードし作成のうえご提出してください。（⑤辞退届）</t>
    <rPh sb="38" eb="40">
      <t>サクセイ</t>
    </rPh>
    <rPh sb="55" eb="57">
      <t>ジタイ</t>
    </rPh>
    <rPh sb="57" eb="58">
      <t>トドケ</t>
    </rPh>
    <phoneticPr fontId="1"/>
  </si>
  <si>
    <t>　　　　   　　　 「△」は実績がある場合のみ提出</t>
    <rPh sb="15" eb="17">
      <t>ジッセキ</t>
    </rPh>
    <rPh sb="20" eb="22">
      <t>バアイ</t>
    </rPh>
    <rPh sb="24" eb="26">
      <t>テイシュツ</t>
    </rPh>
    <phoneticPr fontId="1"/>
  </si>
  <si>
    <t>（令和５年７月１日現在）</t>
    <phoneticPr fontId="19"/>
  </si>
  <si>
    <t>※　本報告は、令和５年７月１日時点で保険医療機関及び保険医療養担当規則（昭和32年厚生省令第15号）に基づく</t>
    <rPh sb="3" eb="5">
      <t>ホウコク</t>
    </rPh>
    <rPh sb="15" eb="17">
      <t>ジテン</t>
    </rPh>
    <rPh sb="51" eb="52">
      <t>モト</t>
    </rPh>
    <phoneticPr fontId="19"/>
  </si>
  <si>
    <t>【無床B】</t>
    <phoneticPr fontId="1"/>
  </si>
  <si>
    <t>（別紙様式13）</t>
    <rPh sb="1" eb="3">
      <t>ベッシ</t>
    </rPh>
    <rPh sb="3" eb="5">
      <t>ヨウシキ</t>
    </rPh>
    <phoneticPr fontId="11"/>
  </si>
  <si>
    <t>医科点数表等に規定する回数を超えて受けた診療であって
別に厚生労働大臣が定めるものの実施（変更）報告書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5" eb="47">
      <t>ヘンコウ</t>
    </rPh>
    <rPh sb="48" eb="51">
      <t>ホウコクショ</t>
    </rPh>
    <phoneticPr fontId="11"/>
  </si>
  <si>
    <t>上記について報告します。</t>
    <rPh sb="0" eb="2">
      <t>ジョウキ</t>
    </rPh>
    <rPh sb="6" eb="8">
      <t>ホウコク</t>
    </rPh>
    <phoneticPr fontId="1"/>
  </si>
  <si>
    <t>令和　　　年　　　月　　　日</t>
    <rPh sb="0" eb="2">
      <t>レイワ</t>
    </rPh>
    <rPh sb="5" eb="6">
      <t>ネン</t>
    </rPh>
    <rPh sb="9" eb="10">
      <t>ガツ</t>
    </rPh>
    <rPh sb="13" eb="14">
      <t>ヒ</t>
    </rPh>
    <phoneticPr fontId="1"/>
  </si>
  <si>
    <t>保健医療機関の
所在地及び名称</t>
    <rPh sb="0" eb="2">
      <t>ホケン</t>
    </rPh>
    <rPh sb="2" eb="4">
      <t>イリョウ</t>
    </rPh>
    <rPh sb="4" eb="6">
      <t>キカン</t>
    </rPh>
    <rPh sb="8" eb="11">
      <t>ショザイチ</t>
    </rPh>
    <rPh sb="11" eb="12">
      <t>オヨ</t>
    </rPh>
    <rPh sb="13" eb="15">
      <t>メイショウ</t>
    </rPh>
    <phoneticPr fontId="1"/>
  </si>
  <si>
    <t>　開設者名</t>
    <rPh sb="1" eb="3">
      <t>カイセツ</t>
    </rPh>
    <rPh sb="3" eb="4">
      <t>シャ</t>
    </rPh>
    <rPh sb="4" eb="5">
      <t>メイ</t>
    </rPh>
    <phoneticPr fontId="11"/>
  </si>
  <si>
    <t>（実施日・変更日</t>
    <rPh sb="1" eb="3">
      <t>ジッシ</t>
    </rPh>
    <rPh sb="3" eb="4">
      <t>ビ</t>
    </rPh>
    <rPh sb="5" eb="7">
      <t>ヘンコウ</t>
    </rPh>
    <rPh sb="7" eb="8">
      <t>ビ</t>
    </rPh>
    <phoneticPr fontId="11"/>
  </si>
  <si>
    <t>　　　　　年　　月　　日</t>
    <rPh sb="5" eb="6">
      <t>ネン</t>
    </rPh>
    <rPh sb="8" eb="9">
      <t>ガツ</t>
    </rPh>
    <rPh sb="11" eb="12">
      <t>ヒ</t>
    </rPh>
    <phoneticPr fontId="1"/>
  </si>
  <si>
    <t>）</t>
    <phoneticPr fontId="1"/>
  </si>
  <si>
    <t>東北厚生局長　殿</t>
    <rPh sb="0" eb="2">
      <t>トウホク</t>
    </rPh>
    <rPh sb="2" eb="4">
      <t>コウセイ</t>
    </rPh>
    <rPh sb="4" eb="5">
      <t>キョク</t>
    </rPh>
    <rPh sb="5" eb="6">
      <t>チョウ</t>
    </rPh>
    <rPh sb="7" eb="8">
      <t>ドノ</t>
    </rPh>
    <phoneticPr fontId="1"/>
  </si>
  <si>
    <t>（別紙様式3）</t>
    <rPh sb="1" eb="3">
      <t>ベッシ</t>
    </rPh>
    <rPh sb="3" eb="5">
      <t>ヨウシキ</t>
    </rPh>
    <phoneticPr fontId="11"/>
  </si>
  <si>
    <t>予約に基づく診察の実施（変更）報告書</t>
    <rPh sb="0" eb="2">
      <t>ヨヤク</t>
    </rPh>
    <rPh sb="3" eb="4">
      <t>モト</t>
    </rPh>
    <rPh sb="6" eb="8">
      <t>シンサツ</t>
    </rPh>
    <rPh sb="9" eb="11">
      <t>ジッシ</t>
    </rPh>
    <rPh sb="12" eb="14">
      <t>ヘンコウ</t>
    </rPh>
    <rPh sb="15" eb="18">
      <t>ホウコクショ</t>
    </rPh>
    <phoneticPr fontId="11"/>
  </si>
  <si>
    <t>１　診療科</t>
    <rPh sb="2" eb="5">
      <t>シンリョウカ</t>
    </rPh>
    <phoneticPr fontId="1"/>
  </si>
  <si>
    <t>２　保険外療養費に係る予約診察を行う時間帯</t>
    <rPh sb="2" eb="4">
      <t>ホケン</t>
    </rPh>
    <rPh sb="4" eb="5">
      <t>ガイ</t>
    </rPh>
    <rPh sb="5" eb="8">
      <t>リョウヨウヒ</t>
    </rPh>
    <rPh sb="9" eb="10">
      <t>カカ</t>
    </rPh>
    <rPh sb="11" eb="13">
      <t>ヨヤク</t>
    </rPh>
    <rPh sb="13" eb="15">
      <t>シンサツ</t>
    </rPh>
    <rPh sb="16" eb="17">
      <t>オコナ</t>
    </rPh>
    <rPh sb="18" eb="21">
      <t>ジカンタイ</t>
    </rPh>
    <phoneticPr fontId="1"/>
  </si>
  <si>
    <t>注１　本添付書類は、予約診療を行う標榜科ごとに記載すること。</t>
    <phoneticPr fontId="1"/>
  </si>
  <si>
    <t>注２　枠が足りない場合は、適宜取り繕うこと。</t>
    <phoneticPr fontId="1"/>
  </si>
  <si>
    <t>曜　日</t>
    <rPh sb="0" eb="1">
      <t>ヨウ</t>
    </rPh>
    <rPh sb="2" eb="3">
      <t>ヒ</t>
    </rPh>
    <phoneticPr fontId="1"/>
  </si>
  <si>
    <t>（</t>
    <phoneticPr fontId="1"/>
  </si>
  <si>
    <t>～</t>
    <phoneticPr fontId="1"/>
  </si>
  <si>
    <t>時</t>
    <rPh sb="0" eb="1">
      <t>ジ</t>
    </rPh>
    <phoneticPr fontId="1"/>
  </si>
  <si>
    <t>標榜診療時間帯</t>
    <rPh sb="0" eb="2">
      <t>ヒョウボウ</t>
    </rPh>
    <rPh sb="2" eb="4">
      <t>シンリョウ</t>
    </rPh>
    <rPh sb="4" eb="7">
      <t>ジカンタイ</t>
    </rPh>
    <phoneticPr fontId="1"/>
  </si>
  <si>
    <t>予約診察を行う
診療時間帯</t>
    <rPh sb="0" eb="2">
      <t>ヨヤク</t>
    </rPh>
    <rPh sb="2" eb="4">
      <t>シンサツ</t>
    </rPh>
    <rPh sb="5" eb="6">
      <t>オコナ</t>
    </rPh>
    <rPh sb="8" eb="10">
      <t>シンリョウ</t>
    </rPh>
    <rPh sb="10" eb="13">
      <t>ジカンタイ</t>
    </rPh>
    <phoneticPr fontId="1"/>
  </si>
  <si>
    <t>予約以外の診察に従事する医師又は歯科医師の数</t>
    <phoneticPr fontId="1"/>
  </si>
  <si>
    <t>予約診察に従事する医師又は歯科医師の数</t>
    <phoneticPr fontId="1"/>
  </si>
  <si>
    <t>予約料</t>
    <rPh sb="0" eb="2">
      <t>ヨヤク</t>
    </rPh>
    <rPh sb="2" eb="3">
      <t>リョウ</t>
    </rPh>
    <phoneticPr fontId="1"/>
  </si>
  <si>
    <t>円</t>
    <rPh sb="0" eb="1">
      <t>エン</t>
    </rPh>
    <phoneticPr fontId="1"/>
  </si>
  <si>
    <t>曜日　午前</t>
    <rPh sb="0" eb="2">
      <t>ヨウビ</t>
    </rPh>
    <rPh sb="3" eb="5">
      <t>ゴゼン</t>
    </rPh>
    <phoneticPr fontId="1"/>
  </si>
  <si>
    <t>午後</t>
    <rPh sb="0" eb="2">
      <t>ゴゴ</t>
    </rPh>
    <phoneticPr fontId="1"/>
  </si>
  <si>
    <t xml:space="preserve">都道府県名 </t>
    <phoneticPr fontId="19"/>
  </si>
  <si>
    <t xml:space="preserve">医療機関コード </t>
    <phoneticPr fontId="19"/>
  </si>
  <si>
    <t xml:space="preserve">保険医療機関名 </t>
    <phoneticPr fontId="19"/>
  </si>
  <si>
    <t>多焦点眼内レンズの種類</t>
    <rPh sb="0" eb="5">
      <t>タショウ</t>
    </rPh>
    <rPh sb="9" eb="11">
      <t>シュルイ</t>
    </rPh>
    <phoneticPr fontId="19"/>
  </si>
  <si>
    <t>販売名</t>
    <rPh sb="0" eb="2">
      <t>ハンバイ</t>
    </rPh>
    <rPh sb="2" eb="3">
      <t>メイ</t>
    </rPh>
    <phoneticPr fontId="19"/>
  </si>
  <si>
    <t>医療機器承認番号</t>
    <rPh sb="0" eb="2">
      <t>イリョウ</t>
    </rPh>
    <rPh sb="2" eb="4">
      <t>キキ</t>
    </rPh>
    <phoneticPr fontId="19"/>
  </si>
  <si>
    <t>患者からの徴収額（消費税を含む。）
（※記載上の注意　４．を参照）</t>
    <phoneticPr fontId="19"/>
  </si>
  <si>
    <t>回</t>
    <rPh sb="0" eb="1">
      <t>カイ</t>
    </rPh>
    <phoneticPr fontId="19"/>
  </si>
  <si>
    <r>
      <t xml:space="preserve">〔記載上の注意〕
 １．本報告については、前年７月１日～当年６月３０日の実施状況を記載すること。
     なお、徴収した実績がない場合は報告の必要はない。
 ２．「医療機器承認番号」について、医薬品医療機器等法上の医療機器承認番号を記載すること。
 ３．「実施回数」について、１人の患者に対して片眼に本療養を実施した場合を１回として計数する。同
     じ患者に対して両眼に本療養を実施した場合は２回として計数し、同一レンズについて、複数患者に
     対して本療養を実施した場合には、総実施回数を記載すること。
 ４．「患者からの徴収額」は、眼鏡装用率の軽減効果を有する多焦点眼内レンズの支給に係る特別の料金
    </t>
    </r>
    <r>
      <rPr>
        <b/>
        <u/>
        <sz val="11"/>
        <color theme="1"/>
        <rFont val="ＭＳ ゴシック"/>
        <family val="3"/>
        <charset val="128"/>
      </rPr>
      <t>（１眼当たり）</t>
    </r>
    <r>
      <rPr>
        <sz val="11"/>
        <color theme="1"/>
        <rFont val="ＭＳ ゴシック"/>
        <family val="3"/>
        <charset val="128"/>
      </rPr>
      <t>として医療機関内に掲示した金額を記入すること。
 ５．眼鏡装用率の軽減効果を有する多焦点眼内レンズの支給に係る特別の料金に事前の報告と相違がある
     場合は、速やかに変更の報告を行うこと。</t>
    </r>
    <rPh sb="37" eb="39">
      <t>ジッシ</t>
    </rPh>
    <rPh sb="39" eb="41">
      <t>ジョウキョウ</t>
    </rPh>
    <rPh sb="42" eb="44">
      <t>キサイ</t>
    </rPh>
    <rPh sb="85" eb="87">
      <t>イリョウ</t>
    </rPh>
    <rPh sb="87" eb="89">
      <t>キキ</t>
    </rPh>
    <rPh sb="89" eb="91">
      <t>ショウニン</t>
    </rPh>
    <rPh sb="91" eb="93">
      <t>バンゴウ</t>
    </rPh>
    <rPh sb="110" eb="112">
      <t>イリョウ</t>
    </rPh>
    <rPh sb="112" eb="114">
      <t>キキ</t>
    </rPh>
    <rPh sb="143" eb="144">
      <t>ニン</t>
    </rPh>
    <rPh sb="145" eb="147">
      <t>カンジャ</t>
    </rPh>
    <rPh sb="148" eb="149">
      <t>タイ</t>
    </rPh>
    <rPh sb="212" eb="214">
      <t>ドウイツ</t>
    </rPh>
    <rPh sb="222" eb="224">
      <t>フクスウ</t>
    </rPh>
    <rPh sb="224" eb="226">
      <t>カンジャ</t>
    </rPh>
    <rPh sb="233" eb="234">
      <t>タイ</t>
    </rPh>
    <rPh sb="240" eb="242">
      <t>ジッシ</t>
    </rPh>
    <rPh sb="244" eb="246">
      <t>バアイ</t>
    </rPh>
    <rPh sb="249" eb="250">
      <t>ソウ</t>
    </rPh>
    <rPh sb="250" eb="252">
      <t>ジッシ</t>
    </rPh>
    <rPh sb="252" eb="254">
      <t>カイスウ</t>
    </rPh>
    <rPh sb="255" eb="257">
      <t>キサイ</t>
    </rPh>
    <phoneticPr fontId="19"/>
  </si>
  <si>
    <t>（別紙様式６）</t>
    <rPh sb="1" eb="3">
      <t>ベッシ</t>
    </rPh>
    <rPh sb="3" eb="5">
      <t>ヨウシキ</t>
    </rPh>
    <phoneticPr fontId="1"/>
  </si>
  <si>
    <t>　　　　年　　　月　　　日～
　　　　年　　　月　　　日</t>
    <rPh sb="4" eb="5">
      <t>ネン</t>
    </rPh>
    <rPh sb="8" eb="9">
      <t>ガツ</t>
    </rPh>
    <rPh sb="12" eb="13">
      <t>ヒ</t>
    </rPh>
    <rPh sb="19" eb="20">
      <t>ネン</t>
    </rPh>
    <rPh sb="23" eb="24">
      <t>ガツ</t>
    </rPh>
    <rPh sb="27" eb="28">
      <t>ヒ</t>
    </rPh>
    <phoneticPr fontId="1"/>
  </si>
  <si>
    <t>注１．「治験依頼者名」について、自ら治験を実施する者による治験の場合は治験責任医師名を記載すること。
注２．「治験薬の名称」について、一般名が決定している場合は一般名を、それ以外の場合は治験薬のコード番号を記載すること。
注３．「効能効果」については、当該治験薬の予定される効能又は効果を記載すること。
注４．「内・注・外」については、内服薬、注射薬、外用薬のいずれかを記載すること。
注５．「区分」については、第Ⅰ相、第Ⅱ相、第Ⅲ相のいずれかを記載すること。
注６．「対象患者数」および「治験実施期間」については、受託した予定患者数及び予定実施期間を記載することとして差し支えない。
注７．本報告については、直近１年間（前年７月１日～当該年６月30日）の実施状況を記載すること。</t>
    <rPh sb="0" eb="1">
      <t>チュウ</t>
    </rPh>
    <rPh sb="51" eb="52">
      <t>チュウ</t>
    </rPh>
    <rPh sb="111" eb="112">
      <t>チュウ</t>
    </rPh>
    <rPh sb="152" eb="153">
      <t>チュウ</t>
    </rPh>
    <rPh sb="193" eb="194">
      <t>チュウ</t>
    </rPh>
    <rPh sb="231" eb="232">
      <t>チュウ</t>
    </rPh>
    <rPh sb="293" eb="294">
      <t>チュウ</t>
    </rPh>
    <phoneticPr fontId="19"/>
  </si>
  <si>
    <t>医薬品の治験に係る実施（変更）報告書</t>
    <rPh sb="0" eb="3">
      <t>イヤクヒン</t>
    </rPh>
    <rPh sb="4" eb="6">
      <t>チケン</t>
    </rPh>
    <rPh sb="7" eb="8">
      <t>カカ</t>
    </rPh>
    <rPh sb="9" eb="11">
      <t>ジッシ</t>
    </rPh>
    <rPh sb="12" eb="14">
      <t>ヘンコウ</t>
    </rPh>
    <rPh sb="15" eb="18">
      <t>ホウコクショ</t>
    </rPh>
    <phoneticPr fontId="11"/>
  </si>
  <si>
    <t>（別紙様式8）</t>
    <rPh sb="1" eb="3">
      <t>ベッシ</t>
    </rPh>
    <rPh sb="3" eb="5">
      <t>ヨウシキ</t>
    </rPh>
    <phoneticPr fontId="1"/>
  </si>
  <si>
    <t>医療機器の治験に係る実施（変更）報告書</t>
    <rPh sb="0" eb="2">
      <t>イリョウ</t>
    </rPh>
    <rPh sb="2" eb="4">
      <t>キキ</t>
    </rPh>
    <rPh sb="5" eb="7">
      <t>チケン</t>
    </rPh>
    <rPh sb="8" eb="9">
      <t>カカ</t>
    </rPh>
    <rPh sb="10" eb="12">
      <t>ジッシ</t>
    </rPh>
    <rPh sb="13" eb="15">
      <t>ヘンコウ</t>
    </rPh>
    <rPh sb="16" eb="19">
      <t>ホウコクショ</t>
    </rPh>
    <phoneticPr fontId="11"/>
  </si>
  <si>
    <t>治験機器の名称</t>
    <rPh sb="0" eb="2">
      <t>チケン</t>
    </rPh>
    <rPh sb="2" eb="4">
      <t>キキ</t>
    </rPh>
    <rPh sb="5" eb="7">
      <t>メイショウ</t>
    </rPh>
    <phoneticPr fontId="11"/>
  </si>
  <si>
    <t>治験機器の使用目的又は効果</t>
    <rPh sb="0" eb="2">
      <t>チケン</t>
    </rPh>
    <rPh sb="2" eb="4">
      <t>キキ</t>
    </rPh>
    <rPh sb="5" eb="7">
      <t>シヨウ</t>
    </rPh>
    <rPh sb="7" eb="9">
      <t>モクテキ</t>
    </rPh>
    <rPh sb="9" eb="10">
      <t>マタ</t>
    </rPh>
    <rPh sb="11" eb="13">
      <t>コウカ</t>
    </rPh>
    <phoneticPr fontId="11"/>
  </si>
  <si>
    <t>注１　「治験依頼者名」について、自ら治験を実施する者による治験の場合は治験責任医師名を記載すること。
注２　「治験機器の名称」については、治験機器の識別記号を記載すること。また、一般的名称が決まっている場合は当該名称を、それ以外の場合は「その他の○○」等として適切と判断される名称を付記すること。
注３　「使用目的又は効果」については、当該治験機器の予定される使用目的又は効果を記載すること。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</si>
  <si>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（別紙様式15）</t>
    <rPh sb="1" eb="3">
      <t>ベッシ</t>
    </rPh>
    <rPh sb="3" eb="5">
      <t>ヨウシキ</t>
    </rPh>
    <phoneticPr fontId="1"/>
  </si>
  <si>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11"/>
  </si>
  <si>
    <t>治験製品の名称</t>
    <rPh sb="0" eb="2">
      <t>チケン</t>
    </rPh>
    <rPh sb="2" eb="4">
      <t>セイヒン</t>
    </rPh>
    <rPh sb="5" eb="7">
      <t>メイショウ</t>
    </rPh>
    <phoneticPr fontId="11"/>
  </si>
  <si>
    <t>治験製品の効能、効果又は性能</t>
    <rPh sb="0" eb="2">
      <t>チケン</t>
    </rPh>
    <rPh sb="2" eb="4">
      <t>セイヒン</t>
    </rPh>
    <rPh sb="5" eb="7">
      <t>コウノウ</t>
    </rPh>
    <rPh sb="8" eb="10">
      <t>コウカ</t>
    </rPh>
    <rPh sb="10" eb="11">
      <t>マタ</t>
    </rPh>
    <rPh sb="12" eb="14">
      <t>セイノウ</t>
    </rPh>
    <phoneticPr fontId="11"/>
  </si>
  <si>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</si>
  <si>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　　※必要な提出様式を印刷の上、東北厚生局青森事務所までご提出ください。</t>
    <rPh sb="3" eb="5">
      <t>ヒツヨウ</t>
    </rPh>
    <rPh sb="6" eb="8">
      <t>テイシュツ</t>
    </rPh>
    <rPh sb="8" eb="10">
      <t>ヨウシキ</t>
    </rPh>
    <rPh sb="21" eb="23">
      <t>アオモリ</t>
    </rPh>
    <phoneticPr fontId="1"/>
  </si>
  <si>
    <t>印刷した提出物を東北厚生局青森事務所へ提出する。</t>
    <rPh sb="0" eb="2">
      <t>インサツ</t>
    </rPh>
    <rPh sb="4" eb="6">
      <t>テイシュツ</t>
    </rPh>
    <rPh sb="6" eb="7">
      <t>ブツ</t>
    </rPh>
    <rPh sb="8" eb="10">
      <t>トウホク</t>
    </rPh>
    <rPh sb="10" eb="12">
      <t>コウセイ</t>
    </rPh>
    <rPh sb="12" eb="13">
      <t>キョク</t>
    </rPh>
    <rPh sb="13" eb="15">
      <t>アオモリ</t>
    </rPh>
    <rPh sb="15" eb="17">
      <t>ジム</t>
    </rPh>
    <rPh sb="17" eb="18">
      <t>ショ</t>
    </rPh>
    <rPh sb="19" eb="21">
      <t>テイシュツ</t>
    </rPh>
    <phoneticPr fontId="1"/>
  </si>
  <si>
    <t>判定シート</t>
    <rPh sb="0" eb="2">
      <t>ハンテイ</t>
    </rPh>
    <phoneticPr fontId="1"/>
  </si>
  <si>
    <r>
      <t>・ご提出の際には</t>
    </r>
    <r>
      <rPr>
        <b/>
        <sz val="11"/>
        <color rgb="FFFF0000"/>
        <rFont val="ＭＳ Ｐゴシック"/>
        <family val="3"/>
        <charset val="128"/>
      </rPr>
      <t>①こちらの判定シート、②表紙、③必要様式</t>
    </r>
    <r>
      <rPr>
        <sz val="11"/>
        <color theme="1"/>
        <rFont val="ＭＳ Ｐゴシック"/>
        <family val="3"/>
        <charset val="128"/>
      </rPr>
      <t>を印刷の上、</t>
    </r>
    <r>
      <rPr>
        <b/>
        <sz val="11"/>
        <color theme="1"/>
        <rFont val="ＭＳ Ｐゴシック"/>
        <family val="3"/>
        <charset val="128"/>
      </rPr>
      <t>東北厚生局青森事務所</t>
    </r>
    <r>
      <rPr>
        <sz val="11"/>
        <color theme="1"/>
        <rFont val="ＭＳ Ｐゴシック"/>
        <family val="3"/>
        <charset val="128"/>
      </rPr>
      <t>までご提出ください。</t>
    </r>
    <rPh sb="2" eb="4">
      <t>テイシュツ</t>
    </rPh>
    <rPh sb="5" eb="6">
      <t>サイ</t>
    </rPh>
    <rPh sb="13" eb="15">
      <t>ハンテイ</t>
    </rPh>
    <rPh sb="20" eb="22">
      <t>ヒョウシ</t>
    </rPh>
    <rPh sb="24" eb="26">
      <t>ヒツヨウ</t>
    </rPh>
    <rPh sb="26" eb="28">
      <t>ヨウシキ</t>
    </rPh>
    <rPh sb="29" eb="31">
      <t>インサツ</t>
    </rPh>
    <rPh sb="32" eb="33">
      <t>ウエ</t>
    </rPh>
    <rPh sb="34" eb="36">
      <t>トウホク</t>
    </rPh>
    <rPh sb="36" eb="39">
      <t>コウセイキョク</t>
    </rPh>
    <rPh sb="39" eb="41">
      <t>アオモリ</t>
    </rPh>
    <rPh sb="41" eb="44">
      <t>ジムショ</t>
    </rPh>
    <rPh sb="47" eb="49">
      <t>テイシュツ</t>
    </rPh>
    <phoneticPr fontId="1"/>
  </si>
  <si>
    <t>提出先：東北厚生局青森事務所</t>
    <rPh sb="0" eb="2">
      <t>テイシュツ</t>
    </rPh>
    <rPh sb="2" eb="3">
      <t>サキ</t>
    </rPh>
    <rPh sb="4" eb="6">
      <t>トウホク</t>
    </rPh>
    <rPh sb="6" eb="9">
      <t>コウセイキョク</t>
    </rPh>
    <rPh sb="9" eb="11">
      <t>アオモリ</t>
    </rPh>
    <phoneticPr fontId="1"/>
  </si>
  <si>
    <t>〒030-0801
青森市新町2-4-25　青森合同庁舎6階　</t>
    <rPh sb="10" eb="13">
      <t>アオモリシ</t>
    </rPh>
    <rPh sb="13" eb="15">
      <t>シンマチ</t>
    </rPh>
    <rPh sb="22" eb="24">
      <t>アオモリ</t>
    </rPh>
    <rPh sb="24" eb="26">
      <t>ゴウドウ</t>
    </rPh>
    <rPh sb="26" eb="28">
      <t>チョウシャ</t>
    </rPh>
    <rPh sb="29" eb="30">
      <t>カイ</t>
    </rPh>
    <phoneticPr fontId="1"/>
  </si>
  <si>
    <t>℡  017-724-9200</t>
    <phoneticPr fontId="1"/>
  </si>
  <si>
    <r>
      <rPr>
        <sz val="10"/>
        <color rgb="FF000000"/>
        <rFont val="ＭＳ ゴシック"/>
        <family val="3"/>
        <charset val="128"/>
      </rPr>
      <t>くどう内科　消化器・肝臓クリニック</t>
    </r>
  </si>
  <si>
    <r>
      <rPr>
        <sz val="10"/>
        <color rgb="FF000000"/>
        <rFont val="ＭＳ ゴシック"/>
        <family val="3"/>
        <charset val="128"/>
      </rPr>
      <t>むつ総合病院</t>
    </r>
  </si>
  <si>
    <r>
      <rPr>
        <sz val="10"/>
        <color rgb="FF000000"/>
        <rFont val="ＭＳ ゴシック"/>
        <family val="3"/>
        <charset val="128"/>
      </rPr>
      <t>国民健康保険　大間病院</t>
    </r>
  </si>
  <si>
    <t>〇</t>
    <phoneticPr fontId="1"/>
  </si>
  <si>
    <r>
      <rPr>
        <sz val="10"/>
        <color rgb="FF000000"/>
        <rFont val="ＭＳ ゴシック"/>
        <family val="3"/>
        <charset val="128"/>
      </rPr>
      <t>医療法人雄心会　青森新都市病院</t>
    </r>
  </si>
  <si>
    <t>〇</t>
    <phoneticPr fontId="22"/>
  </si>
  <si>
    <r>
      <rPr>
        <sz val="10"/>
        <color rgb="FF000000"/>
        <rFont val="ＭＳ ゴシック"/>
        <family val="3"/>
        <charset val="128"/>
      </rPr>
      <t>鳴海病院</t>
    </r>
  </si>
  <si>
    <r>
      <rPr>
        <sz val="10"/>
        <color rgb="FF000000"/>
        <rFont val="ＭＳ ゴシック"/>
        <family val="3"/>
        <charset val="128"/>
      </rPr>
      <t>関医院　中津軽診療所</t>
    </r>
  </si>
  <si>
    <r>
      <rPr>
        <sz val="10"/>
        <color rgb="FF000000"/>
        <rFont val="ＭＳ ゴシック"/>
        <family val="3"/>
        <charset val="128"/>
      </rPr>
      <t>メディカルコート八戸西病院</t>
    </r>
  </si>
  <si>
    <r>
      <rPr>
        <sz val="10"/>
        <color rgb="FF000000"/>
        <rFont val="ＭＳ ゴシック"/>
        <family val="3"/>
        <charset val="128"/>
      </rPr>
      <t>さとる整形外科クリニック</t>
    </r>
  </si>
  <si>
    <r>
      <rPr>
        <sz val="10"/>
        <color rgb="FF000000"/>
        <rFont val="ＭＳ ゴシック"/>
        <family val="3"/>
        <charset val="128"/>
      </rPr>
      <t>国民健康保険　おいらせ病院</t>
    </r>
  </si>
  <si>
    <r>
      <rPr>
        <sz val="10"/>
        <color rgb="FF000000"/>
        <rFont val="ＭＳ ゴシック"/>
        <family val="3"/>
        <charset val="128"/>
      </rPr>
      <t>独立行政法人国立病院機構　八戸病院</t>
    </r>
  </si>
  <si>
    <r>
      <rPr>
        <sz val="10"/>
        <color rgb="FF000000"/>
        <rFont val="ＭＳ ゴシック"/>
        <family val="3"/>
        <charset val="128"/>
      </rPr>
      <t>青森眼科クリニック</t>
    </r>
  </si>
  <si>
    <r>
      <rPr>
        <sz val="10"/>
        <color rgb="FF000000"/>
        <rFont val="ＭＳ ゴシック"/>
        <family val="3"/>
        <charset val="128"/>
      </rPr>
      <t>小堀眼科</t>
    </r>
  </si>
  <si>
    <r>
      <rPr>
        <sz val="10"/>
        <color rgb="FF000000"/>
        <rFont val="ＭＳ ゴシック"/>
        <family val="3"/>
        <charset val="128"/>
      </rPr>
      <t>髙橋眼科</t>
    </r>
  </si>
  <si>
    <r>
      <rPr>
        <sz val="10"/>
        <color rgb="FF000000"/>
        <rFont val="ＭＳ ゴシック"/>
        <family val="3"/>
        <charset val="128"/>
      </rPr>
      <t>伊藤眼科</t>
    </r>
  </si>
  <si>
    <r>
      <rPr>
        <sz val="10"/>
        <color rgb="FF000000"/>
        <rFont val="ＭＳ ゴシック"/>
        <family val="3"/>
        <charset val="128"/>
      </rPr>
      <t>おおた眼科</t>
    </r>
  </si>
  <si>
    <r>
      <rPr>
        <sz val="10"/>
        <color rgb="FF000000"/>
        <rFont val="ＭＳ ゴシック"/>
        <family val="3"/>
        <charset val="128"/>
      </rPr>
      <t>松本眼科</t>
    </r>
  </si>
  <si>
    <r>
      <rPr>
        <sz val="10"/>
        <color rgb="FF000000"/>
        <rFont val="ＭＳ ゴシック"/>
        <family val="3"/>
        <charset val="128"/>
      </rPr>
      <t>たかはし眼科</t>
    </r>
  </si>
  <si>
    <r>
      <rPr>
        <sz val="10"/>
        <color rgb="FF000000"/>
        <rFont val="ＭＳ ゴシック"/>
        <family val="3"/>
        <charset val="128"/>
      </rPr>
      <t>吹上眼科</t>
    </r>
  </si>
  <si>
    <t>福士内科胃腸科医院</t>
  </si>
  <si>
    <t>〒030－0845</t>
  </si>
  <si>
    <t>青森市緑一丁目１９－５</t>
  </si>
  <si>
    <t>岩男外科医院</t>
  </si>
  <si>
    <t>〒030－0862</t>
  </si>
  <si>
    <t>青森市古川二丁目９－１２</t>
  </si>
  <si>
    <t>医療法人志仁会　田村医院</t>
  </si>
  <si>
    <t>青森市古川一丁目１８－１４</t>
  </si>
  <si>
    <t>王子整形外科医院</t>
  </si>
  <si>
    <t>〒038－0011</t>
  </si>
  <si>
    <t>青森市篠田三丁目１３－２５</t>
  </si>
  <si>
    <t>下山泌尿器科医院</t>
  </si>
  <si>
    <t>〒030－0911</t>
  </si>
  <si>
    <t>青森市造道三丁目２－２８</t>
  </si>
  <si>
    <t>中道医院</t>
  </si>
  <si>
    <t>〒038－0059</t>
  </si>
  <si>
    <t>青森市大字油川字浪岸９－１</t>
  </si>
  <si>
    <t>まつむら小児科クリニック</t>
  </si>
  <si>
    <t>〒030－0844</t>
  </si>
  <si>
    <t>青森市桂木四丁目６－３４</t>
  </si>
  <si>
    <t>工藤こども医院</t>
  </si>
  <si>
    <t>〒030－0861</t>
  </si>
  <si>
    <t>青森市長島二丁目８－６</t>
  </si>
  <si>
    <t>〒030－0919</t>
  </si>
  <si>
    <t>青森市はまなす一丁目１７番２１号</t>
  </si>
  <si>
    <t>高内科小児科医院</t>
  </si>
  <si>
    <t>〒030－0957</t>
  </si>
  <si>
    <t>青森市蛍沢三丁目１２番１５号</t>
  </si>
  <si>
    <t>永井耳鼻咽喉科クリニック</t>
  </si>
  <si>
    <t>〒030－0915</t>
  </si>
  <si>
    <t>青森市小柳六丁目１９－１５</t>
  </si>
  <si>
    <t>福井ひ尿器科クリニック</t>
  </si>
  <si>
    <t>青森市篠田一丁目１０－１９</t>
  </si>
  <si>
    <t>アラヤ医院</t>
  </si>
  <si>
    <t>〒038－0024</t>
  </si>
  <si>
    <t>青森市浪館前田四丁目７－１</t>
  </si>
  <si>
    <t>菅原泌尿器科</t>
  </si>
  <si>
    <t>〒030－0813</t>
  </si>
  <si>
    <t>青森市松原三丁目３－２０</t>
  </si>
  <si>
    <t>ヤマモト皮膚科</t>
  </si>
  <si>
    <t>〒030－0823</t>
  </si>
  <si>
    <t>青森市橋本二丁目８－１０</t>
  </si>
  <si>
    <t>成田祥耕クリニック</t>
  </si>
  <si>
    <t>〒030－0963</t>
  </si>
  <si>
    <t>青森市中佃一丁目１－３０</t>
  </si>
  <si>
    <t>三戸内科胃腸科</t>
  </si>
  <si>
    <t>青森市浪館前田四丁目１０－１</t>
  </si>
  <si>
    <t>やまがみ眼科</t>
  </si>
  <si>
    <t>青森市長島二丁目１－１４青森クリニックビル３階</t>
  </si>
  <si>
    <t>医療法人　清和会　三川内科医院</t>
  </si>
  <si>
    <t>〒030－0912</t>
  </si>
  <si>
    <t>青森市八重田二丁目１－６</t>
  </si>
  <si>
    <t>おだぎりメンタルクリニック</t>
  </si>
  <si>
    <t>〒030－0812</t>
  </si>
  <si>
    <t>青森市堤町二丁目１５－１３</t>
  </si>
  <si>
    <t>神外科胃腸科医院</t>
  </si>
  <si>
    <t>〒030－0802</t>
  </si>
  <si>
    <t>青森市本町三丁目２－１９</t>
  </si>
  <si>
    <t>三上眼科医院</t>
  </si>
  <si>
    <t>〒030－0801</t>
  </si>
  <si>
    <t>青森市新町二丁目６－２７</t>
  </si>
  <si>
    <t>千代谷皮膚科</t>
  </si>
  <si>
    <t>青森市小柳六丁目４－２２</t>
  </si>
  <si>
    <t>近藤内科胃腸科</t>
  </si>
  <si>
    <t>〒030－0944</t>
  </si>
  <si>
    <t>青森市筒井三丁目１４－３２</t>
  </si>
  <si>
    <t>八重田医院</t>
  </si>
  <si>
    <t>青森市はまなす二丁目６番１１号</t>
  </si>
  <si>
    <t>ささき耳鼻咽喉科クリニック</t>
  </si>
  <si>
    <t>〒038－0022</t>
  </si>
  <si>
    <t>青森市大字浪館字泉川２２－７</t>
  </si>
  <si>
    <t>ふくし耳鼻科</t>
  </si>
  <si>
    <t>青森市松原三丁目１２－１５</t>
  </si>
  <si>
    <t>〒030－0914</t>
  </si>
  <si>
    <t>青森市岡造道一丁目２－８</t>
  </si>
  <si>
    <t>青森県立精神保健福祉センター</t>
  </si>
  <si>
    <t>〒038－0031</t>
  </si>
  <si>
    <t>青森市大字三内字沢部３５３－９２</t>
  </si>
  <si>
    <t>剛整形外科クリニック</t>
  </si>
  <si>
    <t>〒030－0966</t>
  </si>
  <si>
    <t>青森市花園二丁目２２－３</t>
  </si>
  <si>
    <t>福士泌尿器科医院</t>
  </si>
  <si>
    <t>〒030－0853</t>
  </si>
  <si>
    <t>青森市金沢三丁目３１－１０</t>
  </si>
  <si>
    <t>髙屋医院</t>
  </si>
  <si>
    <t>青森市長島三丁目５－８</t>
  </si>
  <si>
    <t>武山循環器科内科</t>
  </si>
  <si>
    <t>〒030－0821</t>
  </si>
  <si>
    <t>青森市勝田二丁目９－１３</t>
  </si>
  <si>
    <t>えびな脳神経クリニック</t>
  </si>
  <si>
    <t>青森市緑二丁目１－３</t>
  </si>
  <si>
    <t>虹ヶ丘内科クリニック</t>
  </si>
  <si>
    <t>〒030－0948</t>
  </si>
  <si>
    <t>青森市虹ヶ丘一丁目３－１３</t>
  </si>
  <si>
    <t>田中産婦人科クリニック</t>
  </si>
  <si>
    <t>青森市花園一丁目７－１３</t>
  </si>
  <si>
    <t>こたに　こどもクリニック</t>
  </si>
  <si>
    <t>〒030－0947</t>
  </si>
  <si>
    <t>青森市浜館三丁目４－７</t>
  </si>
  <si>
    <t>医療法人　いしだ医院</t>
  </si>
  <si>
    <t>青森市花園二丁目４３－２６</t>
  </si>
  <si>
    <t>まつもと内科・外科クリニック</t>
  </si>
  <si>
    <t>〒038－0002</t>
  </si>
  <si>
    <t>青森市沖館五丁目５－２６</t>
  </si>
  <si>
    <t>村岡整形外科クリニック</t>
  </si>
  <si>
    <t>青森市沖館三丁目１０－１１</t>
  </si>
  <si>
    <t>木村隆内科呼吸器科医院</t>
  </si>
  <si>
    <t>〒038－0013</t>
  </si>
  <si>
    <t>青森市久須志四丁目３－２８</t>
  </si>
  <si>
    <t>ファミリークリニック</t>
  </si>
  <si>
    <t>〒030－0943</t>
  </si>
  <si>
    <t>青森市大字幸畑字松元２０－５</t>
  </si>
  <si>
    <t>なかむら脳外科・頭痛クリニック</t>
  </si>
  <si>
    <t>〒030－0961</t>
  </si>
  <si>
    <t>青森市浪打二丁目１０－１２</t>
  </si>
  <si>
    <t>三上医院</t>
  </si>
  <si>
    <t>青森市幸畑一丁目３６－２９</t>
  </si>
  <si>
    <t>加藤内科循環器科</t>
  </si>
  <si>
    <t>青森市金沢四丁目４－１０</t>
  </si>
  <si>
    <t>新城胃腸科内科</t>
  </si>
  <si>
    <t>〒038－0042</t>
  </si>
  <si>
    <t>青森市大字新城字平岡１７５－２３</t>
  </si>
  <si>
    <t>たかぎ皮膚科クリニック</t>
  </si>
  <si>
    <t>〒038－0014</t>
  </si>
  <si>
    <t>青森市西滝三丁目２７－１６</t>
  </si>
  <si>
    <t>筒井小児科クリニック</t>
  </si>
  <si>
    <t>青森市大字筒井字八ッ橋３１－１０５</t>
  </si>
  <si>
    <t>降矢内科医院</t>
  </si>
  <si>
    <t>青森市花園一丁目１９－１</t>
  </si>
  <si>
    <t>三上心療内科・内科医院</t>
  </si>
  <si>
    <t>〒030－0931</t>
  </si>
  <si>
    <t>青森市大字平新田字池上３６－２</t>
  </si>
  <si>
    <t>みどり心療内科クリニック</t>
  </si>
  <si>
    <t>青森市緑二丁目１５－９</t>
  </si>
  <si>
    <t>小堀眼科</t>
  </si>
  <si>
    <t>青森市中佃二丁目７－３４</t>
  </si>
  <si>
    <t>すとう小児科クリニック</t>
  </si>
  <si>
    <t>〒038－0006</t>
  </si>
  <si>
    <t>青森市三好一丁目８－２</t>
  </si>
  <si>
    <t>〒038－0058</t>
  </si>
  <si>
    <t>青森市羽白字沢田４９－１</t>
  </si>
  <si>
    <t>井上整形外科</t>
  </si>
  <si>
    <t>〒038－0003</t>
  </si>
  <si>
    <t>青森市石江字江渡３７－７</t>
  </si>
  <si>
    <t>佐々木胃腸科内科</t>
  </si>
  <si>
    <t>青森市岡造道二丁目２番２５号</t>
  </si>
  <si>
    <t>医療法人　盛ハート・クリニック</t>
  </si>
  <si>
    <t>〒030－0841</t>
  </si>
  <si>
    <t>青森市奥野一丁目１－９</t>
  </si>
  <si>
    <t>おさないクリニック</t>
  </si>
  <si>
    <t>青森市平新田字森越２３－６</t>
  </si>
  <si>
    <t>長島皮フ科クリニック</t>
  </si>
  <si>
    <t>青森市金沢４丁目１６－２７</t>
  </si>
  <si>
    <t>村上内科胃腸科医院</t>
  </si>
  <si>
    <t>〒030－0903</t>
  </si>
  <si>
    <t>青森市栄町二丁目２－１</t>
  </si>
  <si>
    <t>よこの循環器呼吸器内科医院</t>
  </si>
  <si>
    <t>青森市石江字江渡９７－１２</t>
  </si>
  <si>
    <t>青葉こころのクリニック</t>
  </si>
  <si>
    <t>〒030－0846</t>
  </si>
  <si>
    <t>青森市青葉１－２－２８</t>
  </si>
  <si>
    <t>三戸眼科</t>
  </si>
  <si>
    <t>青森市浪館字志田２４</t>
  </si>
  <si>
    <t>片桐内科医院</t>
  </si>
  <si>
    <t>青森市浪打一丁目１２－１８</t>
  </si>
  <si>
    <t>クリニック　こころの森</t>
  </si>
  <si>
    <t>〒030－0847</t>
  </si>
  <si>
    <t>青森市東大野１－２１－１０</t>
  </si>
  <si>
    <t>平井内科医院</t>
  </si>
  <si>
    <t>青森市松原三丁目２－５</t>
  </si>
  <si>
    <t>三上皮膚科　桜川医院</t>
  </si>
  <si>
    <t>〒030－0945</t>
  </si>
  <si>
    <t>青森市桜川四丁目２２－１４</t>
  </si>
  <si>
    <t>三上皮膚科　緑医院</t>
  </si>
  <si>
    <t>青森市緑一丁目１９－６</t>
  </si>
  <si>
    <t>田代内科医院</t>
  </si>
  <si>
    <t>青森市篠田２－１８－７</t>
  </si>
  <si>
    <t>佐藤整形外科・リウマチ科　クリニック</t>
  </si>
  <si>
    <t>青森市奥野１－５－８</t>
  </si>
  <si>
    <t>さいとう小児科</t>
  </si>
  <si>
    <t>青森市八重田２丁目１３－８</t>
  </si>
  <si>
    <t>附属あおもり健康管理センター診療所</t>
  </si>
  <si>
    <t>青森市松原３丁目９－３９</t>
  </si>
  <si>
    <t>岩谷整形外科クリニック</t>
  </si>
  <si>
    <t>〒030－0843</t>
  </si>
  <si>
    <t>青森市浜田三丁目３－４４</t>
  </si>
  <si>
    <t>さわだクリニック</t>
  </si>
  <si>
    <t>青森市大字石江字岡部７６番地２６</t>
  </si>
  <si>
    <t>やなぎまちストレスクリニック</t>
  </si>
  <si>
    <t>青森市長島１丁目６－６クロスタワーＡ－ＢＡＹ３階</t>
  </si>
  <si>
    <t>やましき内科クリニック</t>
  </si>
  <si>
    <t>青森市浪打２丁目３番１号</t>
  </si>
  <si>
    <t>みずたに眼科</t>
  </si>
  <si>
    <t>青森市東大野一丁目４－１</t>
  </si>
  <si>
    <t>諏訪沢クリニック</t>
  </si>
  <si>
    <t>〒030－0933</t>
  </si>
  <si>
    <t>青森市大字諏訪沢字丸山６６番地１</t>
  </si>
  <si>
    <t>桂木クリニック</t>
  </si>
  <si>
    <t>青森市桂木四丁目６番地３７</t>
  </si>
  <si>
    <t>いわさき整形外科クリニック</t>
  </si>
  <si>
    <t>〒030－0964</t>
  </si>
  <si>
    <t>青森市南佃二丁目８番１号</t>
  </si>
  <si>
    <t>中村豊医院</t>
  </si>
  <si>
    <t>青森市西滝１丁目１６番３１号</t>
  </si>
  <si>
    <t>髙橋眼科</t>
  </si>
  <si>
    <t>青森市堤町２丁目１番２６号</t>
  </si>
  <si>
    <t>好醫院</t>
  </si>
  <si>
    <t>青森市大字浜田字玉川２４７番地１ヴァン・ピュール南青森１階</t>
  </si>
  <si>
    <t>たかしクリニック耳鼻咽喉科</t>
  </si>
  <si>
    <t>青森市奥野２丁目１０番２１号</t>
  </si>
  <si>
    <t>井上耳鼻咽喉科医院</t>
  </si>
  <si>
    <t>〒030－0852</t>
  </si>
  <si>
    <t>青森市大野字片岡２５番地１</t>
  </si>
  <si>
    <t>浜田みやかわ眼科</t>
  </si>
  <si>
    <t>青森県青森市大字浜田字玉川３４６番地１</t>
  </si>
  <si>
    <t>関谷外科クリニック</t>
  </si>
  <si>
    <t>〒030－0132</t>
  </si>
  <si>
    <t>青森県青森市大字横内字亀井２６１番地９</t>
  </si>
  <si>
    <t>かきざき胃腸科内科クリニック</t>
  </si>
  <si>
    <t>青森県青森市大字三内字沢部１４５番５</t>
  </si>
  <si>
    <t>伊藤眼科クリニック</t>
  </si>
  <si>
    <t>青森県青森市八重田四丁目２番１号ラ・セラ東バイパスショッピングセンター１階</t>
  </si>
  <si>
    <t>おきつ内科</t>
  </si>
  <si>
    <t>青森県青森市古川２丁目８番１６号</t>
  </si>
  <si>
    <t>たにた耳鼻咽喉科クリニック</t>
  </si>
  <si>
    <t>青森県青森市古川一丁目２１番１８号ＮＡＲＡＹＡビル２Ｆ</t>
  </si>
  <si>
    <t>石木クリニック</t>
  </si>
  <si>
    <t>〒030－0901</t>
  </si>
  <si>
    <t>青森県青森市港町三丁目７番２５号</t>
  </si>
  <si>
    <t>むなかた皮ふ科スキンケアクリニック</t>
  </si>
  <si>
    <t>青森県青森市篠田二丁目１９番３号</t>
  </si>
  <si>
    <t>阿部レディースクリニック</t>
  </si>
  <si>
    <t>青森県青森市大字石江字江渡７３番地の３</t>
  </si>
  <si>
    <t>青森市急病センター</t>
  </si>
  <si>
    <t>〒030－8555</t>
  </si>
  <si>
    <t>青森県青森市中央一丁目２２番５号</t>
  </si>
  <si>
    <t>象こどもクリニック</t>
  </si>
  <si>
    <t>青森県青森市沖館一丁目１２番１３号</t>
  </si>
  <si>
    <t>医療法人芙蓉会　メンタルクリニック　ラ・ポム</t>
  </si>
  <si>
    <t>青森県青森市緑３丁目９－２（サンロード青森）</t>
  </si>
  <si>
    <t>かきざき糖尿病内科クリニック</t>
  </si>
  <si>
    <t>青森県青森市篠田二丁目２０番１５号</t>
  </si>
  <si>
    <t>佐藤クリニック内科循環器科</t>
  </si>
  <si>
    <t>〒030－0811</t>
  </si>
  <si>
    <t>青森県青森市青柳二丁目１番１２号</t>
  </si>
  <si>
    <t>青森駅前眼科</t>
  </si>
  <si>
    <t>青森市新町一丁目２番５号ミッドライフタワー１階</t>
  </si>
  <si>
    <t>公益財団法人青森県総合健診センター診療所</t>
  </si>
  <si>
    <t>〒030－0962</t>
  </si>
  <si>
    <t>青森市佃二丁目１９番１２号</t>
  </si>
  <si>
    <t>青森スリー眼科</t>
  </si>
  <si>
    <t>青森市新町一丁目７番１号ＴＨＲＥＥ４階</t>
  </si>
  <si>
    <t>玉田内科医院</t>
  </si>
  <si>
    <t>〒036－8155</t>
  </si>
  <si>
    <t>弘前市大字中野二丁目７－４</t>
  </si>
  <si>
    <t>松木皮膚科医院</t>
  </si>
  <si>
    <t>〒036－8184</t>
  </si>
  <si>
    <t>弘前市大字松森町５３－３</t>
  </si>
  <si>
    <t>大津医院</t>
  </si>
  <si>
    <t>〒036－8341</t>
  </si>
  <si>
    <t>弘前市大字山王町２－５</t>
  </si>
  <si>
    <t>菊池医院</t>
  </si>
  <si>
    <t>〒036－8173</t>
  </si>
  <si>
    <t>弘前市大字富田町８－１</t>
  </si>
  <si>
    <t>弘前市急患診療所</t>
  </si>
  <si>
    <t>〒036－8045</t>
  </si>
  <si>
    <t>弘前市大字野田二丁目７－１（弘前市総合保健センター内）</t>
  </si>
  <si>
    <t>倉田医院</t>
  </si>
  <si>
    <t>〒036－8355</t>
  </si>
  <si>
    <t>弘前市大字元寺町１８</t>
  </si>
  <si>
    <t>相馬信　内科クリニック</t>
  </si>
  <si>
    <t>〒036－8232</t>
  </si>
  <si>
    <t>弘前市大字城南三丁目１３－２５</t>
  </si>
  <si>
    <t>伊藤眼科</t>
  </si>
  <si>
    <t>〒036－8006</t>
  </si>
  <si>
    <t>弘前市大字南大町二丁目６番地３</t>
  </si>
  <si>
    <t>そうまクリニック</t>
  </si>
  <si>
    <t>〒036－8057</t>
  </si>
  <si>
    <t>弘前市大字八幡町二丁目８－４</t>
  </si>
  <si>
    <t>富野町内科医院</t>
  </si>
  <si>
    <t>〒036－8174</t>
  </si>
  <si>
    <t>弘前市大字富野町８－３</t>
  </si>
  <si>
    <t>三上内科医院</t>
  </si>
  <si>
    <t>〒036－8046</t>
  </si>
  <si>
    <t>弘前市大字北横町５７</t>
  </si>
  <si>
    <t>宮園耳鼻科クリニック</t>
  </si>
  <si>
    <t>〒036－8063</t>
  </si>
  <si>
    <t>弘前市大字宮園五丁目３４－３</t>
  </si>
  <si>
    <t>成田眼科クリニック</t>
  </si>
  <si>
    <t>〒036－8205</t>
  </si>
  <si>
    <t>弘前市大字森町９－１</t>
  </si>
  <si>
    <t>金子内科クリニック</t>
  </si>
  <si>
    <t>〒036－8032</t>
  </si>
  <si>
    <t>弘前市大字徳田町１０－４</t>
  </si>
  <si>
    <t>はらクリニック</t>
  </si>
  <si>
    <t>〒036－8002</t>
  </si>
  <si>
    <t>弘前市大字駅前三丁目３－７ＡＫＩＭＯＴＯビル３Ｆ</t>
  </si>
  <si>
    <t>福士内科医院</t>
  </si>
  <si>
    <t>弘前市大字松森町５３－１</t>
  </si>
  <si>
    <t>やぎはし腎泌尿器科医院</t>
  </si>
  <si>
    <t>〒036－8342</t>
  </si>
  <si>
    <t>弘前市大字笹森町３９－１</t>
  </si>
  <si>
    <t>こいし内科クリニック</t>
  </si>
  <si>
    <t>〒036－8141</t>
  </si>
  <si>
    <t>弘前市大字松原東二丁目５－２</t>
  </si>
  <si>
    <t>医療法人　相原内科医院</t>
  </si>
  <si>
    <t>〒036－8062</t>
  </si>
  <si>
    <t>弘前市大字青山三丁目８－２</t>
  </si>
  <si>
    <t>石戸谷皮膚科泌尿器科医院</t>
  </si>
  <si>
    <t>〒036－8194</t>
  </si>
  <si>
    <t>弘前市大字北川端町１</t>
  </si>
  <si>
    <t>黒江内科</t>
  </si>
  <si>
    <t>〒036－8003</t>
  </si>
  <si>
    <t>弘前市大字駅前町８番地１大町タウンビル３Ｆ</t>
  </si>
  <si>
    <t>やすはら耳鼻咽喉科</t>
  </si>
  <si>
    <t>〒036－8162</t>
  </si>
  <si>
    <t>弘前市大字安原三丁目３－２２</t>
  </si>
  <si>
    <t>河内小児科内科クリニック</t>
  </si>
  <si>
    <t>弘前市大字松原東二丁目１４－２</t>
  </si>
  <si>
    <t>五日市内科医院</t>
  </si>
  <si>
    <t>〒036－8023</t>
  </si>
  <si>
    <t>弘前市大字植田町８</t>
  </si>
  <si>
    <t>一條耳鼻咽喉科クリニック</t>
  </si>
  <si>
    <t>弘前市大字駅前三丁目２－１イトーヨーカドー　６階</t>
  </si>
  <si>
    <t>山口医院</t>
  </si>
  <si>
    <t>〒036－8255</t>
  </si>
  <si>
    <t>弘前市大字若葉一丁目６－４</t>
  </si>
  <si>
    <t>医療法人　恵和会　くどうクリニック</t>
  </si>
  <si>
    <t>弘前市大字駅前三丁目３－７ＡＫＩＭＯＴＯビル２Ｆ</t>
  </si>
  <si>
    <t>城東クリニック</t>
  </si>
  <si>
    <t>〒036－8093</t>
  </si>
  <si>
    <t>弘前市大字城東中央三丁目４－１０</t>
  </si>
  <si>
    <t>かきざき小児科アレルギー科クリニック</t>
  </si>
  <si>
    <t>〒036－8061</t>
  </si>
  <si>
    <t>弘前市大字神田二丁目６－７</t>
  </si>
  <si>
    <t>小笠原クリニック</t>
  </si>
  <si>
    <t>〒036－8111</t>
  </si>
  <si>
    <t>弘前市大字門外四丁目４－３９</t>
  </si>
  <si>
    <t>岩船アイクリニック</t>
  </si>
  <si>
    <t>〒036－8182</t>
  </si>
  <si>
    <t>弘前市大字土手町１１７－１</t>
  </si>
  <si>
    <t>弘前レディスクリニック</t>
  </si>
  <si>
    <t>いとう胃腸科内科クリニック</t>
  </si>
  <si>
    <t>〒036－8087</t>
  </si>
  <si>
    <t>弘前市大字早稲田二丁目８番地７</t>
  </si>
  <si>
    <t>むらなか小児科内科</t>
  </si>
  <si>
    <t>弘前市大字早稲田二丁目７番地２</t>
  </si>
  <si>
    <t>医療法人　成心会　なりた内科クリニック</t>
  </si>
  <si>
    <t>弘前市大字安原二丁目１－１３</t>
  </si>
  <si>
    <t>満天クリニック</t>
  </si>
  <si>
    <t>弘前市笹森町３７－２７</t>
  </si>
  <si>
    <t>さとう耳鼻咽喉科医院</t>
  </si>
  <si>
    <t>〒036－8086</t>
  </si>
  <si>
    <t>弘前市田園四丁目７－７</t>
  </si>
  <si>
    <t>加藤眼科クリニック</t>
  </si>
  <si>
    <t>〒036－8054</t>
  </si>
  <si>
    <t>弘前市大字田町五丁目６－７</t>
  </si>
  <si>
    <t>大町内科クリニック</t>
  </si>
  <si>
    <t>〒036－8004</t>
  </si>
  <si>
    <t>弘前市大字大町一丁目１４－３</t>
  </si>
  <si>
    <t>大開ファミリークリニック</t>
  </si>
  <si>
    <t>〒036－8247</t>
  </si>
  <si>
    <t>弘前市大開１－３－３</t>
  </si>
  <si>
    <t>福原循環器内科クリニック</t>
  </si>
  <si>
    <t>〒036－8354</t>
  </si>
  <si>
    <t>弘前市上鞘師町１７－３</t>
  </si>
  <si>
    <t>城西しおたに内科小児科</t>
  </si>
  <si>
    <t>〒036－8274</t>
  </si>
  <si>
    <t>弘前市南城西１丁目３－１５</t>
  </si>
  <si>
    <t>みくにや内科循環器科</t>
  </si>
  <si>
    <t>弘前市笹森町２番地</t>
  </si>
  <si>
    <t>守屋内科</t>
  </si>
  <si>
    <t>弘前市駅前三丁目２－１イトーヨーカドー弘前店６階</t>
  </si>
  <si>
    <t>木村脳神経クリニック</t>
  </si>
  <si>
    <t>〒036－8001</t>
  </si>
  <si>
    <t>弘前市代官町９６－１</t>
  </si>
  <si>
    <t>医療法人千葉胃腸科内科医院</t>
  </si>
  <si>
    <t>〒036－8316</t>
  </si>
  <si>
    <t>弘前市石渡３丁目１３－２</t>
  </si>
  <si>
    <t>皮フ科クリニック小原</t>
  </si>
  <si>
    <t>弘前市駅前町８－１　大町タウンビル４Ｆ</t>
  </si>
  <si>
    <t>あおもりＰＥＴ画像診断センター</t>
  </si>
  <si>
    <t>〒036－8183</t>
  </si>
  <si>
    <t>弘前市品川町３１－３</t>
  </si>
  <si>
    <t>小林ひ尿器科</t>
  </si>
  <si>
    <t>弘前市富野町１２</t>
  </si>
  <si>
    <t>いわね内科胃腸科医院</t>
  </si>
  <si>
    <t>〒036－8324</t>
  </si>
  <si>
    <t>弘前市浜の町西二丁目１－５</t>
  </si>
  <si>
    <t>あきた耳鼻咽喉科クリニック</t>
  </si>
  <si>
    <t>弘前市南城西二丁目５番地１２</t>
  </si>
  <si>
    <t>たかはし眼科</t>
  </si>
  <si>
    <t>〒036－8361</t>
  </si>
  <si>
    <t>弘前市大字紺屋町２１番地４</t>
  </si>
  <si>
    <t>くりたクリニック</t>
  </si>
  <si>
    <t>〒036－8096</t>
  </si>
  <si>
    <t>弘前市表町２－１１　弘前駅ビル・アプリーズ４Ｆ</t>
  </si>
  <si>
    <t>梅村医院</t>
  </si>
  <si>
    <t>弘前市大字石渡一丁目１の６</t>
  </si>
  <si>
    <t>康安外科内科医院</t>
  </si>
  <si>
    <t>〒036－8336</t>
  </si>
  <si>
    <t>弘前市大字栄町１丁目２の６</t>
  </si>
  <si>
    <t>あらいこどもクリニック／眼科クリニック</t>
  </si>
  <si>
    <t>弘前市大字城東中央四丁目２－８</t>
  </si>
  <si>
    <t>オリーブ会診療所</t>
  </si>
  <si>
    <t>〒036－8275</t>
  </si>
  <si>
    <t>弘前市大字城西一丁目８番地７</t>
  </si>
  <si>
    <t>一般社団法人　青香会　弘前脳神経外科クリニック</t>
  </si>
  <si>
    <t>〒036－8161</t>
  </si>
  <si>
    <t>青森県弘前市大清水４丁目８－３</t>
  </si>
  <si>
    <t>ひろさき糖尿病・内科クリニック</t>
  </si>
  <si>
    <t>〒036－8092</t>
  </si>
  <si>
    <t>青森県弘前市大字城東北４丁目４の２０</t>
  </si>
  <si>
    <t>あいづ皮ふ科クリニック</t>
  </si>
  <si>
    <t>青森県弘前市中野１丁目２－５</t>
  </si>
  <si>
    <t>めとき眼科クリニック</t>
  </si>
  <si>
    <t>青森県弘前市北横町５０番地１</t>
  </si>
  <si>
    <t>一般社団法人　弘前市医師会　健診センター</t>
  </si>
  <si>
    <t>青森県弘前市大字野田二丁目７－１</t>
  </si>
  <si>
    <t>あべ耳鼻咽喉科</t>
  </si>
  <si>
    <t>〒036－8051</t>
  </si>
  <si>
    <t>青森県弘前市大字宮川１丁目２－２２</t>
  </si>
  <si>
    <t>糖尿病・生活習慣病　しろと内科クリニック</t>
  </si>
  <si>
    <t>〒036－8084</t>
  </si>
  <si>
    <t>青森県弘前市高田４丁目２－１</t>
  </si>
  <si>
    <t>吉川脳神経外科クリニック</t>
  </si>
  <si>
    <t>青森県弘前市大字城東中央３丁目９－６</t>
  </si>
  <si>
    <t>代官町クリニック　吉田眼科</t>
  </si>
  <si>
    <t>弘前市大字代官町１０８番地</t>
  </si>
  <si>
    <t>まにわ整形外科</t>
  </si>
  <si>
    <t>弘前市宮川一丁目２番１号</t>
  </si>
  <si>
    <t>春日井内科</t>
  </si>
  <si>
    <t>〒031－0802</t>
  </si>
  <si>
    <t>八戸市小中野四丁目５－１６</t>
  </si>
  <si>
    <t>山道内科医院</t>
  </si>
  <si>
    <t>八戸市小中野八丁目１２－２３</t>
  </si>
  <si>
    <t>類家内科クリニック</t>
  </si>
  <si>
    <t>〒031－0001</t>
  </si>
  <si>
    <t>八戸市類家一丁目８－４２</t>
  </si>
  <si>
    <t>境皮膚科医院</t>
  </si>
  <si>
    <t>〒031－0073</t>
  </si>
  <si>
    <t>八戸市売市二丁目３－９</t>
  </si>
  <si>
    <t>かねた耳鼻科医院</t>
  </si>
  <si>
    <t>〒031－0045</t>
  </si>
  <si>
    <t>八戸市大字本鍛冶町１－５</t>
  </si>
  <si>
    <t>玉井皮膚科医院</t>
  </si>
  <si>
    <t>〒031－0081</t>
  </si>
  <si>
    <t>八戸市柏崎六丁目３０－７</t>
  </si>
  <si>
    <t>薄場皮膚科医院</t>
  </si>
  <si>
    <t>八戸市柏崎二丁目６－３</t>
  </si>
  <si>
    <t>北村皮膚科</t>
  </si>
  <si>
    <t>〒039－1166</t>
  </si>
  <si>
    <t>八戸市根城一丁目１４－１１</t>
  </si>
  <si>
    <t>村井内科クリニック</t>
  </si>
  <si>
    <t>〒031－0003</t>
  </si>
  <si>
    <t>八戸市吹上三丁目５－３</t>
  </si>
  <si>
    <t>北村耳鼻咽喉科</t>
  </si>
  <si>
    <t>八戸市小中野三丁目１－３０</t>
  </si>
  <si>
    <t>メディカル　チェック　クリニック</t>
  </si>
  <si>
    <t>〒031－0813</t>
  </si>
  <si>
    <t>八戸市大字新井田字西平１－１６</t>
  </si>
  <si>
    <t>巴小児クリニック</t>
  </si>
  <si>
    <t>〒039－1164</t>
  </si>
  <si>
    <t>八戸市下長四丁目１０－３３</t>
  </si>
  <si>
    <t>野々口整形外科</t>
  </si>
  <si>
    <t>〒031－0075</t>
  </si>
  <si>
    <t>八戸市内丸三丁目５－１４</t>
  </si>
  <si>
    <t>三条クリニック</t>
  </si>
  <si>
    <t>〒039－1101</t>
  </si>
  <si>
    <t>八戸市大字尻内町字直田８１</t>
  </si>
  <si>
    <t>村上耳鼻咽喉科医院</t>
  </si>
  <si>
    <t>〒031－0052</t>
  </si>
  <si>
    <t>八戸市大字本徒士町１０－８</t>
  </si>
  <si>
    <t>はかまだ耳鼻咽喉科医院</t>
  </si>
  <si>
    <t>〒039－1169</t>
  </si>
  <si>
    <t>八戸市大字日計一丁目２番４６号</t>
  </si>
  <si>
    <t>高木クリニック</t>
  </si>
  <si>
    <t>八戸市下長一丁目６－６</t>
  </si>
  <si>
    <t>さしなみ小児クリニック</t>
  </si>
  <si>
    <t>〒031－0004</t>
  </si>
  <si>
    <t>八戸市南類家三丁目２－１８</t>
  </si>
  <si>
    <t>たけうちマザーズクリニック</t>
  </si>
  <si>
    <t>〒039－1165</t>
  </si>
  <si>
    <t>八戸市石堂四丁目１５－１０</t>
  </si>
  <si>
    <t>八戸クリニック皮膚科</t>
  </si>
  <si>
    <t>八戸市柏崎一丁目８－３２</t>
  </si>
  <si>
    <t>すわクリニック</t>
  </si>
  <si>
    <t>〒031－0803</t>
  </si>
  <si>
    <t>八戸市諏訪一丁目１－９</t>
  </si>
  <si>
    <t>あおば循環器内科クリニック</t>
  </si>
  <si>
    <t>〒031－0804</t>
  </si>
  <si>
    <t>八戸市青葉二丁目２０－２</t>
  </si>
  <si>
    <t>大島眼科</t>
  </si>
  <si>
    <t>八戸市根城四丁目２０－１</t>
  </si>
  <si>
    <t>ＡＢＥビルクリニック</t>
  </si>
  <si>
    <t>八戸市大字本徒士町１０－２</t>
  </si>
  <si>
    <t>村上こども医院</t>
  </si>
  <si>
    <t>八戸市小中野四丁目２－８</t>
  </si>
  <si>
    <t>山口胃腸クリニック</t>
  </si>
  <si>
    <t>〒031－0823</t>
  </si>
  <si>
    <t>八戸市湊高台二丁目１１－６</t>
  </si>
  <si>
    <t>山崎内科医院</t>
  </si>
  <si>
    <t>八戸市下長五丁目７－１１</t>
  </si>
  <si>
    <t>医療法人　おくでら整形外科クリニック</t>
  </si>
  <si>
    <t>〒039－1102</t>
  </si>
  <si>
    <t>八戸市一番町一丁目３－２４</t>
  </si>
  <si>
    <t>メディカルコート八戸西病院付属八戸西健診プラザ</t>
  </si>
  <si>
    <t>〒039－1103</t>
  </si>
  <si>
    <t>八戸市大字長苗代字中坪７４－１</t>
  </si>
  <si>
    <t>向井田胃腸科内科医院</t>
  </si>
  <si>
    <t>〒031－0821</t>
  </si>
  <si>
    <t>八戸市白銀一丁目１０－５</t>
  </si>
  <si>
    <t>南類家整形外科クリニック</t>
  </si>
  <si>
    <t>八戸市南類家四丁目２－３０</t>
  </si>
  <si>
    <t>医療法人いなほ会菅原内科医院</t>
  </si>
  <si>
    <t>〒031－0083</t>
  </si>
  <si>
    <t>八戸市大字窪町４番地</t>
  </si>
  <si>
    <t>丸山クリニック</t>
  </si>
  <si>
    <t>八戸市湊高台五丁目２４－３</t>
  </si>
  <si>
    <t>八戸新井田クリニック</t>
  </si>
  <si>
    <t>〒031－0816</t>
  </si>
  <si>
    <t>八戸市新井田西二丁目１番２５号</t>
  </si>
  <si>
    <t>高橋皮膚科</t>
  </si>
  <si>
    <t>〒031－0031</t>
  </si>
  <si>
    <t>八戸市大字番町１６－２</t>
  </si>
  <si>
    <t>嶋田医院</t>
  </si>
  <si>
    <t>〒031－0841</t>
  </si>
  <si>
    <t>八戸市大字鮫町字持越沢２５－１</t>
  </si>
  <si>
    <t>たんぽぽ皮フ科クリニック</t>
  </si>
  <si>
    <t>八戸市南類家一丁目３－１０</t>
  </si>
  <si>
    <t>滝沢小児科内科医院</t>
  </si>
  <si>
    <t>八戸市根城五丁目２－１６</t>
  </si>
  <si>
    <t>きく皮膚科</t>
  </si>
  <si>
    <t>八戸市日計一丁目２番５１号</t>
  </si>
  <si>
    <t>医療法人　むらかみ脳神経クリニック</t>
  </si>
  <si>
    <t>八戸市売市四丁目７番７号</t>
  </si>
  <si>
    <t>中野眼科</t>
  </si>
  <si>
    <t>八戸市新井田西三丁目１９番２号</t>
  </si>
  <si>
    <t>種市外科</t>
  </si>
  <si>
    <t>八戸市小中野一丁目３－２１</t>
  </si>
  <si>
    <t>山田整形外科クリニック</t>
  </si>
  <si>
    <t>〒031－0822</t>
  </si>
  <si>
    <t>八戸市白銀町字浜崖７－２９</t>
  </si>
  <si>
    <t>青い森腎クリニック</t>
  </si>
  <si>
    <t>八戸市大字長苗代字上碇田４９－１</t>
  </si>
  <si>
    <t>はしもと小児科</t>
  </si>
  <si>
    <t>八戸市新井田西３丁目１６－１５</t>
  </si>
  <si>
    <t>南六クリニック</t>
  </si>
  <si>
    <t>〒031－0202</t>
  </si>
  <si>
    <t>八戸市南郷大字島守字阿庄内１５－６</t>
  </si>
  <si>
    <t>倉本クリニック婦人科・産科</t>
  </si>
  <si>
    <t>〒031－0044</t>
  </si>
  <si>
    <t>八戸市廿六日町３　八青パーキングビル１Ｆ</t>
  </si>
  <si>
    <t>中園内科クリニック</t>
  </si>
  <si>
    <t>〒031－0011</t>
  </si>
  <si>
    <t>八戸市田向二丁目５番２８号</t>
  </si>
  <si>
    <t>安達内科クリニック</t>
  </si>
  <si>
    <t>〒031－0074</t>
  </si>
  <si>
    <t>八戸市馬場町１－７</t>
  </si>
  <si>
    <t>とみもと小児科クリニック</t>
  </si>
  <si>
    <t>八戸市湊高台６丁目６－２０</t>
  </si>
  <si>
    <t>船越内科外科医院</t>
  </si>
  <si>
    <t>〒031－0812</t>
  </si>
  <si>
    <t>八戸市大字湊町字久保１１番地１２</t>
  </si>
  <si>
    <t>はるみ眼科・循環器内科クリニック</t>
  </si>
  <si>
    <t>八戸市一番町二丁目３－６</t>
  </si>
  <si>
    <t>八戸マナクリニック</t>
  </si>
  <si>
    <t>八戸市大字番町９－５　協栄八戸番町ビル２階</t>
  </si>
  <si>
    <t>岬台医院</t>
  </si>
  <si>
    <t>〒031－0842</t>
  </si>
  <si>
    <t>八戸市岬台二丁目６番５号</t>
  </si>
  <si>
    <t>医療法人　中山こどもクリニック</t>
  </si>
  <si>
    <t>〒031－0801</t>
  </si>
  <si>
    <t>八戸市江陽一丁目１８番５号</t>
  </si>
  <si>
    <t>湊高台皮膚科</t>
  </si>
  <si>
    <t>八戸市湊高台五丁目２０－１６</t>
  </si>
  <si>
    <t>橋本耳鼻科クリニック</t>
  </si>
  <si>
    <t>八戸市湊高台５－２０－１８</t>
  </si>
  <si>
    <t>村田内科</t>
  </si>
  <si>
    <t>八戸市新井田西二丁目７番８号</t>
  </si>
  <si>
    <t>黒瀧眼科医院</t>
  </si>
  <si>
    <t>八戸市内丸三丁目５番１５号</t>
  </si>
  <si>
    <t>みかわ神経科内科</t>
  </si>
  <si>
    <t>〒031－0071</t>
  </si>
  <si>
    <t>八戸市沼館一丁目６番１８号</t>
  </si>
  <si>
    <t>かきざき生活習慣病クリニック</t>
  </si>
  <si>
    <t>八戸市大字湊町字上田屋前２９番１２号</t>
  </si>
  <si>
    <t>八戸市大字尻内町字八百刈２６－３</t>
  </si>
  <si>
    <t>福井整形外科リハビリテーションクリニック</t>
  </si>
  <si>
    <t>八戸市本徒士町８－３</t>
  </si>
  <si>
    <t>白山台メンタルクリニック</t>
  </si>
  <si>
    <t>〒039－1112</t>
  </si>
  <si>
    <t>八戸市南白山台１丁目１０－５</t>
  </si>
  <si>
    <t>根城内科　循環器内科　リハビリテーション科</t>
  </si>
  <si>
    <t>八戸市根城七丁目４番１８号</t>
  </si>
  <si>
    <t>きどクリニック</t>
  </si>
  <si>
    <t>八戸市田向五丁目２２番１号</t>
  </si>
  <si>
    <t>白山台やすらぎ館クリニック　一松堂サテライト</t>
  </si>
  <si>
    <t>〒039－1113</t>
  </si>
  <si>
    <t>八戸市西白山台６丁目９番３０号</t>
  </si>
  <si>
    <t>船越内科医院</t>
  </si>
  <si>
    <t>八戸市大字白銀町字大沢頭１９－１</t>
  </si>
  <si>
    <t>平賀クリニック</t>
  </si>
  <si>
    <t>〒031－0072</t>
  </si>
  <si>
    <t>青森県八戸市城下四丁目１９番３３号</t>
  </si>
  <si>
    <t>はちのへ江陽クリニック</t>
  </si>
  <si>
    <t>青森県八戸市江陽二丁目１３番４５号</t>
  </si>
  <si>
    <t>八戸市休日夜間急病診療所</t>
  </si>
  <si>
    <t>青森県八戸市田向三丁目６番１号</t>
  </si>
  <si>
    <t>白山台耳鼻科クリニック</t>
  </si>
  <si>
    <t>〒039－1111</t>
  </si>
  <si>
    <t>青森県八戸市東白山台二丁目３３番１１号</t>
  </si>
  <si>
    <t>白山台くに眼科</t>
  </si>
  <si>
    <t>青森県八戸市東白山台二丁目３４番１６号</t>
  </si>
  <si>
    <t>はせがわ心血管クリニック</t>
  </si>
  <si>
    <t>八戸市大字湊町字下大久保道１５番１</t>
  </si>
  <si>
    <t>公益財団法人八戸市総合健診センター</t>
  </si>
  <si>
    <t>八戸市田向三丁目６番１５号</t>
  </si>
  <si>
    <t>高橋こどもクリニック</t>
  </si>
  <si>
    <t>八戸市売市三丁目１番３１</t>
  </si>
  <si>
    <t>はちもり内科・消化器内科クリニック</t>
  </si>
  <si>
    <t>八戸市田向五丁目２３番３０号</t>
  </si>
  <si>
    <t>江陽アイクリニック</t>
  </si>
  <si>
    <t>八戸市江陽２丁目１４－１ラピア２Ｆ</t>
  </si>
  <si>
    <t>たむかい皮ふ科</t>
  </si>
  <si>
    <t>八戸市田向４丁目１７番２８号</t>
  </si>
  <si>
    <t>はやし呼吸器・総合内科クリニック</t>
  </si>
  <si>
    <t>〒039－1167</t>
  </si>
  <si>
    <t>八戸市大字沢里字二ツ屋１－２１２</t>
  </si>
  <si>
    <t>はるクリニック</t>
  </si>
  <si>
    <t>八戸市類家４丁目２１番７号</t>
  </si>
  <si>
    <t>かきさか医院</t>
  </si>
  <si>
    <t>〒036－0315</t>
  </si>
  <si>
    <t>黒石市寿町１６</t>
  </si>
  <si>
    <t>レディス・みかみクリニック</t>
  </si>
  <si>
    <t>〒036－0367</t>
  </si>
  <si>
    <t>黒石市大字前町４９</t>
  </si>
  <si>
    <t>たかはし内科循環器科クリニック</t>
  </si>
  <si>
    <t>〒036－0316</t>
  </si>
  <si>
    <t>黒石市ぐみの木一丁目６７－１</t>
  </si>
  <si>
    <t>医療法人　兼平医院</t>
  </si>
  <si>
    <t>〒036－0307</t>
  </si>
  <si>
    <t>黒石市市ノ町１８</t>
  </si>
  <si>
    <t>田村眼科</t>
  </si>
  <si>
    <t>〒036－0301</t>
  </si>
  <si>
    <t>黒石市一番町１８３</t>
  </si>
  <si>
    <t>古川泌尿器科</t>
  </si>
  <si>
    <t>〒036－0376</t>
  </si>
  <si>
    <t>黒石市旭町９－１２</t>
  </si>
  <si>
    <t>はなぞの小児科クリニック</t>
  </si>
  <si>
    <t>〒036－0371</t>
  </si>
  <si>
    <t>黒石市花園町６２－１</t>
  </si>
  <si>
    <t>ちとせクリニック</t>
  </si>
  <si>
    <t>〒036－0356</t>
  </si>
  <si>
    <t>黒石市ちとせ一丁目１３９</t>
  </si>
  <si>
    <t>やなぎ整形外科・漢方クリニック</t>
  </si>
  <si>
    <t>〒036－0326</t>
  </si>
  <si>
    <t>黒石市野添町６４－３</t>
  </si>
  <si>
    <t>佐藤内科小児科医院</t>
  </si>
  <si>
    <t>〒037－0051</t>
  </si>
  <si>
    <t>五所川原市字弥生町４－２</t>
  </si>
  <si>
    <t>冨田胃腸科内科医院</t>
  </si>
  <si>
    <t>〒037－0024</t>
  </si>
  <si>
    <t>五所川原市みどり町四丁目１２８</t>
  </si>
  <si>
    <t>楠美泌尿器科クリニック</t>
  </si>
  <si>
    <t>〒037－0033</t>
  </si>
  <si>
    <t>五所川原市字鎌谷町１６４－３</t>
  </si>
  <si>
    <t>川崎胃腸科内科医院</t>
  </si>
  <si>
    <t>〒037－0067</t>
  </si>
  <si>
    <t>五所川原市字敷島町５６</t>
  </si>
  <si>
    <t>安斎レディスクリニック</t>
  </si>
  <si>
    <t>〒037－0016</t>
  </si>
  <si>
    <t>五所川原市字一ツ谷５３６－１８</t>
  </si>
  <si>
    <t>復明堂眼科医院</t>
  </si>
  <si>
    <t>〒037－0062</t>
  </si>
  <si>
    <t>五所川原市字旭町６５</t>
  </si>
  <si>
    <t>鈴木耳鼻咽喉科医院</t>
  </si>
  <si>
    <t>五所川原市字弥生町２１番地</t>
  </si>
  <si>
    <t>てらだクリニック</t>
  </si>
  <si>
    <t>〒037－0014</t>
  </si>
  <si>
    <t>五所川原市大字稲実字米崎１２２－１７</t>
  </si>
  <si>
    <t>かねひらクリニック</t>
  </si>
  <si>
    <t>五所川原市字旭町５５－２</t>
  </si>
  <si>
    <t>中村内科医院</t>
  </si>
  <si>
    <t>〒037－0058</t>
  </si>
  <si>
    <t>五所川原市字錦町１－１３４</t>
  </si>
  <si>
    <t>きむら皮ふ科</t>
  </si>
  <si>
    <t>〒037－0036</t>
  </si>
  <si>
    <t>五所川原市中央五丁目１４番地</t>
  </si>
  <si>
    <t>五所川原市国民健康保険市浦医科診療所</t>
  </si>
  <si>
    <t>〒037－0401</t>
  </si>
  <si>
    <t>五所川原市相内２７３</t>
  </si>
  <si>
    <t>いちのへ耳鼻科</t>
  </si>
  <si>
    <t>五所川原市中央四丁目６９番地</t>
  </si>
  <si>
    <t>いたい皮ふ科</t>
  </si>
  <si>
    <t>五所川原市中央四丁目６７番地</t>
  </si>
  <si>
    <t>山本耳鼻咽喉科</t>
  </si>
  <si>
    <t>五所川原市一ツ谷５１６－２</t>
  </si>
  <si>
    <t>こどもクリニックおとも</t>
  </si>
  <si>
    <t>五所川原市字鎌谷町１６３番地１</t>
  </si>
  <si>
    <t>まつもと整形外科クリニック</t>
  </si>
  <si>
    <t>五所川原市中央二丁目３３番地</t>
  </si>
  <si>
    <t>すとうｍｒｉクリニック</t>
  </si>
  <si>
    <t>〒037－0015</t>
  </si>
  <si>
    <t>五所川原市大字姥萢字船橋２４６番１号</t>
  </si>
  <si>
    <t>五所川原市中央１丁目４０番地２</t>
  </si>
  <si>
    <t>浩和医院</t>
  </si>
  <si>
    <t>〒037－0066</t>
  </si>
  <si>
    <t>五所川原市字中平井町１３０番地１</t>
  </si>
  <si>
    <t>駅前クリニック</t>
  </si>
  <si>
    <t>〒037－0063</t>
  </si>
  <si>
    <t>五所川原市大町１番地</t>
  </si>
  <si>
    <t>十和田産婦人科・内科クリニック</t>
  </si>
  <si>
    <t>〒034－0083</t>
  </si>
  <si>
    <t>十和田市西三番町２２－２８</t>
  </si>
  <si>
    <t>〒034－0031</t>
  </si>
  <si>
    <t>十和田市東三番町９－６６</t>
  </si>
  <si>
    <t>清潮会クリニック</t>
  </si>
  <si>
    <t>〒034－0013</t>
  </si>
  <si>
    <t>十和田市東十一番町７－２５</t>
  </si>
  <si>
    <t>とわだ耳鼻いんこう科医院</t>
  </si>
  <si>
    <t>〒034－0091</t>
  </si>
  <si>
    <t>十和田市西十一番町２２－１１</t>
  </si>
  <si>
    <t>かわむらクリニック</t>
  </si>
  <si>
    <t>〒034－0094</t>
  </si>
  <si>
    <t>十和田市西二十二番町４－１６</t>
  </si>
  <si>
    <t>篠田医院</t>
  </si>
  <si>
    <t>〒034－0011</t>
  </si>
  <si>
    <t>十和田市稲生町２１－２１</t>
  </si>
  <si>
    <t>大山皮膚科クリニック</t>
  </si>
  <si>
    <t>〒034－0001</t>
  </si>
  <si>
    <t>十和田市大字三本木字千歳森１３７－１</t>
  </si>
  <si>
    <t>のづき内科小児科クリニック</t>
  </si>
  <si>
    <t>〒034－0016</t>
  </si>
  <si>
    <t>十和田市東十二番町１４－３０</t>
  </si>
  <si>
    <t>十和田市立十和田湖診療所</t>
  </si>
  <si>
    <t>〒018－5501</t>
  </si>
  <si>
    <t>十和田市大字奥瀬字十和田湖畔休屋１６－１９５</t>
  </si>
  <si>
    <t>十和田北クリニック</t>
  </si>
  <si>
    <t>〒034－0003</t>
  </si>
  <si>
    <t>十和田市元町東五丁目８番５４号</t>
  </si>
  <si>
    <t>〒034－0037</t>
  </si>
  <si>
    <t>十和田市穂並町１０－６</t>
  </si>
  <si>
    <t>藤原内科</t>
  </si>
  <si>
    <t>十和田市大字三本木字北平１１５－８</t>
  </si>
  <si>
    <t>十和田市立中央病院附属とわだ診療所</t>
  </si>
  <si>
    <t>〒034－0093</t>
  </si>
  <si>
    <t>青森県十和田市西十二番町１４番８号</t>
  </si>
  <si>
    <t>岡本整形外科クリニック</t>
  </si>
  <si>
    <t>十和田市稲生町２番２２号</t>
  </si>
  <si>
    <t>十和田泌尿器科クリニック</t>
  </si>
  <si>
    <t>十和田市元町東一丁目３番８号</t>
  </si>
  <si>
    <t>北園内科クリニック</t>
  </si>
  <si>
    <t>〒034－0095</t>
  </si>
  <si>
    <t>十和田市西二十一番町１４－３８</t>
  </si>
  <si>
    <t>平山泰照皮膚科医院</t>
  </si>
  <si>
    <t>〒033－0001</t>
  </si>
  <si>
    <t>三沢市中央町四丁目４－１４</t>
  </si>
  <si>
    <t>医療法人　みさわクリニック</t>
  </si>
  <si>
    <t>〒033－0041</t>
  </si>
  <si>
    <t>三沢市大町二丁目７－１２</t>
  </si>
  <si>
    <t>さいとう耳鼻咽喉科クリニック</t>
  </si>
  <si>
    <t>〒033－0123</t>
  </si>
  <si>
    <t>三沢市堀口二丁目１番地２</t>
  </si>
  <si>
    <t>まつぞのクリニック</t>
  </si>
  <si>
    <t>〒033－0037</t>
  </si>
  <si>
    <t>三沢市松園町三丁目９－４</t>
  </si>
  <si>
    <t>医療法人　賢心会　すずき小児科内科クリニック</t>
  </si>
  <si>
    <t>〒033－0023</t>
  </si>
  <si>
    <t>三沢市下久保二丁目１番６号</t>
  </si>
  <si>
    <t>鳴海外科医院</t>
  </si>
  <si>
    <t>〒033－0011</t>
  </si>
  <si>
    <t>三沢市幸町１－２－１５</t>
  </si>
  <si>
    <t>むつみ眼科クリニック</t>
  </si>
  <si>
    <t>三沢市中央町三丁目１２－３６</t>
  </si>
  <si>
    <t>おおぞらクリニック</t>
  </si>
  <si>
    <t>三沢市中央町４丁目１番２</t>
  </si>
  <si>
    <t>サイトウ整形外科クリニック</t>
  </si>
  <si>
    <t>〒033－0032</t>
  </si>
  <si>
    <t>三沢市緑町３－１－３</t>
  </si>
  <si>
    <t>中山内科医院</t>
  </si>
  <si>
    <t>〒033－0031</t>
  </si>
  <si>
    <t>三沢市桜町３－１－２８</t>
  </si>
  <si>
    <t>槇皮膚科医院</t>
  </si>
  <si>
    <t>〒035－0031</t>
  </si>
  <si>
    <t>むつ市柳町一丁目８－１</t>
  </si>
  <si>
    <t>ほそかわ耳鼻咽喉科クリニック</t>
  </si>
  <si>
    <t>〒035－0073</t>
  </si>
  <si>
    <t>むつ市中央一丁目３－３６</t>
  </si>
  <si>
    <t>医療法人道坤会　菊池医院</t>
  </si>
  <si>
    <t>〒035－0085</t>
  </si>
  <si>
    <t>むつ市大湊浜町１６－２７</t>
  </si>
  <si>
    <t>ちば小児科アレルギー科クリニック</t>
  </si>
  <si>
    <t>〒035－0066</t>
  </si>
  <si>
    <t>むつ市緑ヶ丘６－１６</t>
  </si>
  <si>
    <t>医療法人佑心会角田整形外科医院</t>
  </si>
  <si>
    <t>〒035－0051</t>
  </si>
  <si>
    <t>むつ市新町１３－５２</t>
  </si>
  <si>
    <t>医療法人章士会　三上医院</t>
  </si>
  <si>
    <t>むつ市柳町一丁目８－２２</t>
  </si>
  <si>
    <t>中央レディスクリニック</t>
  </si>
  <si>
    <t>むつ市中央二丁目５－５</t>
  </si>
  <si>
    <t>千田医院</t>
  </si>
  <si>
    <t>〒035－0071</t>
  </si>
  <si>
    <t>むつ市小川町一丁目１０－１</t>
  </si>
  <si>
    <t>柳谷ひ尿器科皮ふ科クリニック</t>
  </si>
  <si>
    <t>どんぐりこどもクリニック</t>
  </si>
  <si>
    <t>たなか泌尿器科クリニック</t>
  </si>
  <si>
    <t>むつ市中央一丁目６－５</t>
  </si>
  <si>
    <t>前田内科医院</t>
  </si>
  <si>
    <t>〒039－4401</t>
  </si>
  <si>
    <t>むつ市大畑町庚申堂１１－１</t>
  </si>
  <si>
    <t>国民健康保険　脇野沢診療所</t>
  </si>
  <si>
    <t>〒039－5331</t>
  </si>
  <si>
    <t>むつ市脇野沢渡向２９番地５</t>
  </si>
  <si>
    <t>さとう眼科クリニック</t>
  </si>
  <si>
    <t>むつ市緑ヶ丘３５－１</t>
  </si>
  <si>
    <t>医療法人　胡桃会　ふじた脳神経クリニック</t>
  </si>
  <si>
    <t>むつ市中央２－５－５</t>
  </si>
  <si>
    <t>国民健康保険　川内診療所</t>
  </si>
  <si>
    <t>〒039－5201</t>
  </si>
  <si>
    <t>むつ市川内町休所４２番地６２</t>
  </si>
  <si>
    <t>中央内科クリニック</t>
  </si>
  <si>
    <t>むつ市中央２丁目５番５号</t>
  </si>
  <si>
    <t>みどりが丘整形外科クリニック</t>
  </si>
  <si>
    <t>むつ市緑ヶ丘３５番５号</t>
  </si>
  <si>
    <t>みやしげ内科クリニック</t>
  </si>
  <si>
    <t>〒038－3141</t>
  </si>
  <si>
    <t>つがる市木造浮巣４５－１</t>
  </si>
  <si>
    <t>つがる西北五広域連合つがる市民診療所</t>
  </si>
  <si>
    <t>〒038－3131</t>
  </si>
  <si>
    <t>つがる市木造千年４番地</t>
  </si>
  <si>
    <t>加藤レディースクリニック</t>
  </si>
  <si>
    <t>〒038－3142</t>
  </si>
  <si>
    <t>つがる市木造赤根１３－１４３</t>
  </si>
  <si>
    <t>平川市国民健康保険川診療所</t>
  </si>
  <si>
    <t>〒036－0172</t>
  </si>
  <si>
    <t>平川市川田の沢口５－１</t>
  </si>
  <si>
    <t>〒036－0104</t>
  </si>
  <si>
    <t>平川市柏木町藤山３７－８</t>
  </si>
  <si>
    <t>ふくしまクリニック</t>
  </si>
  <si>
    <t>〒036－0111</t>
  </si>
  <si>
    <t>平川市小和森種取２３－２</t>
  </si>
  <si>
    <t>斎藤医院</t>
  </si>
  <si>
    <t>〒036－0241</t>
  </si>
  <si>
    <t>平川市八幡崎本林１１</t>
  </si>
  <si>
    <t>おのえ診療所</t>
  </si>
  <si>
    <t>〒036－0221</t>
  </si>
  <si>
    <t>平川市中佐渡南田１５－１０</t>
  </si>
  <si>
    <t>いとう外科内科クリニック</t>
  </si>
  <si>
    <t>〒036－0212</t>
  </si>
  <si>
    <t>平川市尾上栄松１３２－６</t>
  </si>
  <si>
    <t>まるも泌尿器科内科クリニック</t>
  </si>
  <si>
    <t>〒036－0101</t>
  </si>
  <si>
    <t>平川市大光寺三村井３１－１</t>
  </si>
  <si>
    <t>平川市国民健康保険碇ヶ関診療所</t>
  </si>
  <si>
    <t>〒038－0101</t>
  </si>
  <si>
    <t>平川市碇ケ関三笠山１２０番地１　２階</t>
  </si>
  <si>
    <t>花田医院</t>
  </si>
  <si>
    <t>平川市尾上字栄松２８６</t>
  </si>
  <si>
    <t>平川市国民健康保険平川診療所</t>
  </si>
  <si>
    <t>平川市柏木町藤山２３番地２</t>
  </si>
  <si>
    <t>須藤医院</t>
  </si>
  <si>
    <t>青森県平川市柏木町藤山３７－５</t>
  </si>
  <si>
    <t>今別町国民健康保険今別診療所</t>
  </si>
  <si>
    <t>〒030－1502</t>
  </si>
  <si>
    <t>東津軽郡今別町大字今別字今別６４</t>
  </si>
  <si>
    <t>たざわクリニック</t>
  </si>
  <si>
    <t>〒039－3321</t>
  </si>
  <si>
    <t>東津軽郡平内町大字小湊字下槻１７－１</t>
  </si>
  <si>
    <t>外ヶ浜町国民健康保険外ヶ浜中央病院附属三厩診療所</t>
  </si>
  <si>
    <t>〒030－1798</t>
  </si>
  <si>
    <t>東津軽郡外ヶ浜町字三厩新町６</t>
  </si>
  <si>
    <t>田澤内科</t>
  </si>
  <si>
    <t>〒030－1303</t>
  </si>
  <si>
    <t>東津軽郡外ヶ浜町字蟹田１４３</t>
  </si>
  <si>
    <t>まさいく整形外科</t>
  </si>
  <si>
    <t>東津軽郡平内町大字小湊字愛宕２０－１</t>
  </si>
  <si>
    <t>医療法人かにたクリニック</t>
  </si>
  <si>
    <t>東津軽郡外ヶ浜町字蟹田５－２</t>
  </si>
  <si>
    <t>蓬田診療所</t>
  </si>
  <si>
    <t>〒030－1203</t>
  </si>
  <si>
    <t>青森県東津軽郡蓬田村大字郷沢字浜田１４０－５</t>
  </si>
  <si>
    <t>あじがさわクリニック</t>
  </si>
  <si>
    <t>〒038－2761</t>
  </si>
  <si>
    <t>西津軽郡鰺ヶ沢町大字舞戸町字下富田５７－３</t>
  </si>
  <si>
    <t>医療法人　博仁会　福井診療所</t>
  </si>
  <si>
    <t>〒038－3802</t>
  </si>
  <si>
    <t>南津軽郡藤崎町大字藤崎字村元７７－１</t>
  </si>
  <si>
    <t>〒038－0211</t>
  </si>
  <si>
    <t>南津軽郡大鰐町大字大鰐字大鰐４７－１</t>
  </si>
  <si>
    <t>おおわに内科クリニック</t>
  </si>
  <si>
    <t>南津軽郡大鰐町大字大鰐字大鰐１０５－６</t>
  </si>
  <si>
    <t>中里クリニック</t>
  </si>
  <si>
    <t>〒037－0305</t>
  </si>
  <si>
    <t>北津軽郡中泊町大字中里字亀山２６３－１</t>
  </si>
  <si>
    <t>瓜田医院</t>
  </si>
  <si>
    <t>〒038－3503</t>
  </si>
  <si>
    <t>北津軽郡鶴田町大字鶴田字相原５５－１</t>
  </si>
  <si>
    <t>つがる西北五広域連合鶴田診療所</t>
  </si>
  <si>
    <t>北津軽郡鶴田町大字鶴田字鷹ノ尾３４番地</t>
  </si>
  <si>
    <t>中泊おの医院</t>
  </si>
  <si>
    <t>北津軽郡中泊町大字中里字紅葉坂１９５－１</t>
  </si>
  <si>
    <t>沼田医院</t>
  </si>
  <si>
    <t>〒039－2371</t>
  </si>
  <si>
    <t>上北郡六戸町大字犬落瀬字後田１７－１</t>
  </si>
  <si>
    <t>下田診療所</t>
  </si>
  <si>
    <t>〒039－2131</t>
  </si>
  <si>
    <t>上北郡おいらせ町向川原３－５５</t>
  </si>
  <si>
    <t>げんねん健康管理センター</t>
  </si>
  <si>
    <t>〒039－3212</t>
  </si>
  <si>
    <t>上北郡六ヶ所村大字尾駮字沖付４－１０８</t>
  </si>
  <si>
    <t>こんの医院</t>
  </si>
  <si>
    <t>〒039－2112</t>
  </si>
  <si>
    <t>上北郡おいらせ町中野平４０－１イオンモール下田内</t>
  </si>
  <si>
    <t>こおり耳鼻科クリニック</t>
  </si>
  <si>
    <t>〒039－2187</t>
  </si>
  <si>
    <t>上北郡おいらせ町緑ヶ丘１－５０－２０８０</t>
  </si>
  <si>
    <t>えびさわクリニック</t>
  </si>
  <si>
    <t>〒039－3131</t>
  </si>
  <si>
    <t>上北郡野辺地町野辺地６９－１</t>
  </si>
  <si>
    <t>青い森こどもアレルギークリニック</t>
  </si>
  <si>
    <t>〒039－2180</t>
  </si>
  <si>
    <t>上北郡おいらせ町住吉４丁目５０－２１０９</t>
  </si>
  <si>
    <t>下田きくち眼科</t>
  </si>
  <si>
    <t>上北郡おいらせ町中野平４０－１イオンモール下田１階</t>
  </si>
  <si>
    <t>みさわの森クリニック</t>
  </si>
  <si>
    <t>〒039－2185</t>
  </si>
  <si>
    <t>上北郡おいらせ町上久保６３番地１７０</t>
  </si>
  <si>
    <t>六ヶ所村立泊診療所</t>
  </si>
  <si>
    <t>〒039－4301</t>
  </si>
  <si>
    <t>上北郡六ヶ所村大字泊字川原１５９－１７</t>
  </si>
  <si>
    <t>牛滝診療所</t>
  </si>
  <si>
    <t>〒039－4712</t>
  </si>
  <si>
    <t>下北郡佐井村大字長後字牛滝川目１００</t>
  </si>
  <si>
    <t>福浦診療所</t>
  </si>
  <si>
    <t>下北郡佐井村大字長後字福浦川目１１－１</t>
  </si>
  <si>
    <t>一部事務組合　下北医療センター　国民健康保険　風間浦診療所</t>
  </si>
  <si>
    <t>〒039－4502</t>
  </si>
  <si>
    <t>下北郡風間浦村大字易国間字大川目１１－２</t>
  </si>
  <si>
    <t>一部事務組合　下北医療センター　白糠診療所</t>
  </si>
  <si>
    <t>〒039－4224</t>
  </si>
  <si>
    <t>下北郡東通村大字白糠字赤平１３０－９</t>
  </si>
  <si>
    <t>さいクリニック</t>
  </si>
  <si>
    <t>〒039－4711</t>
  </si>
  <si>
    <t>青森県下北郡佐井村佐井大佐井川目３８－１</t>
  </si>
  <si>
    <t>新郷村国民健康保険診療所</t>
  </si>
  <si>
    <t>〒039－1801</t>
  </si>
  <si>
    <t>三戸郡新郷村大字戸来字中野平１７－１</t>
  </si>
  <si>
    <t>田島医院</t>
  </si>
  <si>
    <t>〒039－0131</t>
  </si>
  <si>
    <t>三戸郡三戸町大字二日町６</t>
  </si>
  <si>
    <t>松医会　松尾整形外科リハビリテーションクリニック</t>
  </si>
  <si>
    <t>〒039－1532</t>
  </si>
  <si>
    <t>三戸郡五戸町字観音堂１８－６</t>
  </si>
  <si>
    <t>小松内科医院</t>
  </si>
  <si>
    <t>〒039－1201</t>
  </si>
  <si>
    <t>三戸郡階上町大字道仏字天当平１－１８９</t>
  </si>
  <si>
    <t>みうらクリニック</t>
  </si>
  <si>
    <t>〒039－1212</t>
  </si>
  <si>
    <t>三戸郡階上町蒼前西三丁目９－３１７７</t>
  </si>
  <si>
    <t>　　　７月１日現在、貴院が届け出ている施設基準について、
　　次の「ア」または「イ」のいずれに該当するかご確認のうえ
　　☑を入力してください。</t>
    <rPh sb="11" eb="12">
      <t>イン</t>
    </rPh>
    <rPh sb="63" eb="65">
      <t>ニュウリョク</t>
    </rPh>
    <phoneticPr fontId="1"/>
  </si>
  <si>
    <t>保険医療機関　：　保険医療機関コード　　　　　　　　　　</t>
    <rPh sb="2" eb="6">
      <t>イリョウキカン</t>
    </rPh>
    <rPh sb="11" eb="15">
      <t>イリョウキカン</t>
    </rPh>
    <phoneticPr fontId="1"/>
  </si>
  <si>
    <t>【無床Ｂ】</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</si>
</sst>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411]ggge&quot;年&quot;m&quot;月&quot;d&quot;日&quot;;@"/>
    <numFmt numFmtId="178" formatCode="#,##0_);[Red]\(#,##0\)"/>
    <numFmt numFmtId="179" formatCode="[$-409]yyyy/m/d\ h:mm\ AM/PM;@"/>
    <numFmt numFmtId="180" formatCode="[$]ggge&quot;年&quot;m&quot;月&quot;d&quot;日&quot;;@" x16r2:formatCode16="[$-ja-JP-x-gannen]ggge&quot;年&quot;m&quot;月&quot;d&quot;日&quot;;@"/>
  </numFmts>
  <fonts count="6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2"/>
      <color theme="1"/>
      <name val="ＭＳ ゴシック"/>
      <family val="3"/>
      <charset val="128"/>
    </font>
    <font>
      <sz val="11"/>
      <color theme="1"/>
      <name val="游ゴシック"/>
      <family val="3"/>
      <charset val="128"/>
      <scheme val="minor"/>
    </font>
    <font>
      <sz val="10"/>
      <color theme="1"/>
      <name val="ＭＳ ゴシック"/>
      <family val="3"/>
      <charset val="128"/>
    </font>
    <font>
      <sz val="9"/>
      <color theme="1"/>
      <name val="ＭＳ ゴシック"/>
      <family val="3"/>
      <charset val="128"/>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b/>
      <sz val="11"/>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1"/>
      <color theme="1"/>
      <name val="ＭＳ ゴシック"/>
      <family val="3"/>
      <charset val="128"/>
    </font>
    <font>
      <sz val="6"/>
      <name val="ＭＳ Ｐゴシック"/>
      <family val="3"/>
      <charset val="128"/>
    </font>
    <font>
      <b/>
      <u/>
      <sz val="11"/>
      <color theme="1"/>
      <name val="ＭＳ ゴシック"/>
      <family val="3"/>
      <charset val="128"/>
    </font>
    <font>
      <sz val="8"/>
      <name val="ＭＳ Ｐゴシック"/>
      <family val="3"/>
      <charset val="128"/>
    </font>
    <font>
      <sz val="6"/>
      <name val="游ゴシック"/>
      <family val="3"/>
      <charset val="128"/>
      <scheme val="minor"/>
    </font>
    <font>
      <u/>
      <sz val="11"/>
      <color theme="1"/>
      <name val="ＭＳ ゴシック"/>
      <family val="3"/>
      <charset val="128"/>
    </font>
    <font>
      <sz val="9"/>
      <color rgb="FF000000"/>
      <name val="MS UI Gothic"/>
      <family val="3"/>
      <charset val="128"/>
    </font>
    <font>
      <u/>
      <sz val="9"/>
      <color theme="1"/>
      <name val="ＭＳ ゴシック"/>
      <family val="3"/>
      <charset val="128"/>
    </font>
    <font>
      <sz val="11"/>
      <color indexed="36"/>
      <name val="ＭＳ Ｐゴシック"/>
      <family val="3"/>
      <charset val="128"/>
    </font>
    <font>
      <sz val="10"/>
      <color indexed="8"/>
      <name val="ＭＳ Ｐゴシック"/>
      <family val="3"/>
      <charset val="128"/>
    </font>
    <font>
      <sz val="12"/>
      <color indexed="36"/>
      <name val="ＭＳ Ｐゴシック"/>
      <family val="3"/>
      <charset val="128"/>
    </font>
    <font>
      <sz val="12"/>
      <color theme="1"/>
      <name val="ＭＳ Ｐゴシック"/>
      <family val="3"/>
      <charset val="128"/>
    </font>
    <font>
      <sz val="10"/>
      <color theme="1"/>
      <name val="ＭＳ Ｐゴシック"/>
      <family val="3"/>
      <charset val="128"/>
    </font>
    <font>
      <sz val="11"/>
      <color indexed="8"/>
      <name val="ＭＳ Ｐゴシック"/>
      <family val="3"/>
      <charset val="128"/>
    </font>
    <font>
      <b/>
      <sz val="16"/>
      <color theme="1"/>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4"/>
      <name val="ＭＳ Ｐゴシック"/>
      <family val="3"/>
      <charset val="128"/>
    </font>
    <font>
      <b/>
      <sz val="12"/>
      <name val="ＭＳ Ｐゴシック"/>
      <family val="3"/>
      <charset val="128"/>
    </font>
    <font>
      <sz val="12"/>
      <color theme="1"/>
      <name val="ＭＳ 明朝"/>
      <family val="1"/>
      <charset val="128"/>
    </font>
    <font>
      <sz val="11"/>
      <color theme="1"/>
      <name val="ＭＳ 明朝"/>
      <family val="1"/>
      <charset val="128"/>
    </font>
    <font>
      <b/>
      <sz val="11"/>
      <color rgb="FFFF0000"/>
      <name val="ＭＳ Ｐゴシック"/>
      <family val="3"/>
      <charset val="128"/>
    </font>
    <font>
      <sz val="7"/>
      <color theme="1"/>
      <name val="ＭＳ Ｐゴシック"/>
      <family val="3"/>
      <charset val="128"/>
    </font>
    <font>
      <b/>
      <sz val="18"/>
      <name val="ＭＳ Ｐゴシック"/>
      <family val="3"/>
      <charset val="128"/>
    </font>
    <font>
      <b/>
      <sz val="18"/>
      <color rgb="FF0070C0"/>
      <name val="ＭＳ Ｐゴシック"/>
      <family val="3"/>
      <charset val="128"/>
    </font>
    <font>
      <b/>
      <sz val="18"/>
      <color rgb="FFFF0000"/>
      <name val="ＭＳ Ｐゴシック"/>
      <family val="3"/>
      <charset val="128"/>
    </font>
    <font>
      <b/>
      <sz val="9"/>
      <color indexed="81"/>
      <name val="MS P ゴシック"/>
      <family val="3"/>
      <charset val="128"/>
    </font>
    <font>
      <b/>
      <sz val="14"/>
      <color indexed="81"/>
      <name val="MS P ゴシック"/>
      <family val="3"/>
      <charset val="128"/>
    </font>
    <font>
      <sz val="12"/>
      <color theme="1"/>
      <name val="游ゴシック"/>
      <family val="3"/>
      <charset val="128"/>
      <scheme val="minor"/>
    </font>
    <font>
      <sz val="9"/>
      <color indexed="81"/>
      <name val="MS P ゴシック"/>
      <family val="3"/>
      <charset val="128"/>
    </font>
    <font>
      <sz val="11"/>
      <color theme="1"/>
      <name val="游ゴシック"/>
      <family val="2"/>
      <charset val="128"/>
      <scheme val="minor"/>
    </font>
    <font>
      <sz val="10"/>
      <color theme="1"/>
      <name val="游ゴシック"/>
      <family val="2"/>
      <charset val="128"/>
      <scheme val="minor"/>
    </font>
    <font>
      <sz val="10"/>
      <color rgb="FF000000"/>
      <name val="ＭＳ ゴシック"/>
      <family val="2"/>
    </font>
    <font>
      <sz val="10"/>
      <color rgb="FF000000"/>
      <name val="ＭＳ ゴシック"/>
      <family val="3"/>
      <charset val="128"/>
    </font>
    <font>
      <sz val="10"/>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FF"/>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indexed="64"/>
      </bottom>
      <diagonal/>
    </border>
    <border>
      <left style="thin">
        <color auto="1"/>
      </left>
      <right style="thin">
        <color auto="1"/>
      </right>
      <top style="hair">
        <color auto="1"/>
      </top>
      <bottom style="thin">
        <color indexed="64"/>
      </bottom>
      <diagonal/>
    </border>
    <border>
      <left style="hair">
        <color auto="1"/>
      </left>
      <right style="thin">
        <color auto="1"/>
      </right>
      <top/>
      <bottom style="thin">
        <color auto="1"/>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right/>
      <top style="thin">
        <color indexed="64"/>
      </top>
      <bottom/>
      <diagonal/>
    </border>
    <border>
      <left style="thin">
        <color auto="1"/>
      </left>
      <right style="hair">
        <color auto="1"/>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style="hair">
        <color indexed="64"/>
      </top>
      <bottom/>
      <diagonal/>
    </border>
    <border>
      <left/>
      <right/>
      <top style="hair">
        <color indexed="64"/>
      </top>
      <bottom/>
      <diagonal/>
    </border>
    <border>
      <left/>
      <right style="mediumDashDot">
        <color indexed="64"/>
      </right>
      <top style="hair">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medium">
        <color indexed="64"/>
      </right>
      <top style="medium">
        <color indexed="64"/>
      </top>
      <bottom/>
      <diagonal/>
    </border>
    <border>
      <left style="mediumDashDot">
        <color indexed="64"/>
      </left>
      <right/>
      <top/>
      <bottom style="hair">
        <color indexed="64"/>
      </bottom>
      <diagonal/>
    </border>
    <border>
      <left/>
      <right style="mediumDashDot">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auto="1"/>
      </left>
      <right style="hair">
        <color auto="1"/>
      </right>
      <top style="hair">
        <color auto="1"/>
      </top>
      <bottom style="hair">
        <color auto="1"/>
      </bottom>
      <diagonal/>
    </border>
  </borders>
  <cellStyleXfs count="7">
    <xf numFmtId="0" fontId="0" fillId="0" borderId="0">
      <alignment vertical="center"/>
    </xf>
    <xf numFmtId="0" fontId="8" fillId="0" borderId="0" applyNumberFormat="0" applyFill="0" applyBorder="0" applyAlignment="0" applyProtection="0">
      <alignment vertical="center"/>
    </xf>
    <xf numFmtId="0" fontId="9" fillId="0" borderId="0"/>
    <xf numFmtId="0" fontId="5" fillId="0" borderId="0">
      <alignment vertical="center"/>
    </xf>
    <xf numFmtId="0" fontId="10" fillId="0" borderId="0">
      <alignment vertical="center"/>
    </xf>
    <xf numFmtId="0" fontId="10" fillId="0" borderId="0"/>
    <xf numFmtId="0" fontId="5" fillId="0" borderId="0">
      <alignment vertical="center"/>
    </xf>
  </cellStyleXfs>
  <cellXfs count="382">
    <xf numFmtId="0" fontId="0" fillId="0" borderId="0" xfId="0">
      <alignment vertical="center"/>
    </xf>
    <xf numFmtId="0" fontId="2" fillId="0" borderId="0" xfId="0" applyFont="1">
      <alignmen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19" xfId="2" applyFont="1" applyBorder="1" applyAlignment="1">
      <alignment horizontal="left" vertical="center"/>
    </xf>
    <xf numFmtId="0" fontId="10" fillId="0" borderId="1" xfId="2" applyFont="1" applyBorder="1" applyAlignment="1">
      <alignment horizontal="center" vertical="center"/>
    </xf>
    <xf numFmtId="0" fontId="10" fillId="0" borderId="0" xfId="2" applyFont="1" applyBorder="1" applyAlignment="1">
      <alignment vertical="center"/>
    </xf>
    <xf numFmtId="0" fontId="10" fillId="0" borderId="0" xfId="2" applyFont="1" applyAlignment="1">
      <alignment horizontal="left" vertical="center"/>
    </xf>
    <xf numFmtId="179" fontId="15" fillId="0" borderId="0" xfId="2" applyNumberFormat="1" applyFont="1" applyFill="1" applyBorder="1" applyAlignment="1">
      <alignment horizontal="center" vertical="center" wrapText="1"/>
    </xf>
    <xf numFmtId="0" fontId="13" fillId="0" borderId="0" xfId="2" applyFont="1" applyAlignment="1">
      <alignment vertical="center"/>
    </xf>
    <xf numFmtId="0" fontId="15" fillId="0" borderId="0" xfId="2" applyFont="1" applyAlignment="1">
      <alignment horizontal="left" vertical="top" shrinkToFit="1"/>
    </xf>
    <xf numFmtId="178" fontId="13" fillId="0" borderId="18" xfId="2" applyNumberFormat="1" applyFont="1" applyBorder="1" applyAlignment="1">
      <alignment vertical="center" shrinkToFit="1"/>
    </xf>
    <xf numFmtId="0" fontId="10" fillId="0" borderId="29" xfId="2" applyFont="1" applyBorder="1" applyAlignment="1">
      <alignment horizontal="left" vertical="center"/>
    </xf>
    <xf numFmtId="0" fontId="14"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0" xfId="2" applyFont="1" applyAlignment="1">
      <alignment horizontal="left" vertical="center" indent="1" shrinkToFit="1"/>
    </xf>
    <xf numFmtId="0" fontId="10" fillId="0" borderId="1" xfId="2" applyFont="1" applyBorder="1" applyAlignment="1">
      <alignment horizontal="center" vertical="center" wrapText="1"/>
    </xf>
    <xf numFmtId="0" fontId="15" fillId="0" borderId="1" xfId="2" applyFont="1" applyBorder="1" applyAlignment="1">
      <alignment horizontal="center" vertical="center"/>
    </xf>
    <xf numFmtId="0" fontId="10" fillId="0" borderId="1" xfId="2" applyFont="1" applyBorder="1" applyAlignment="1">
      <alignment horizontal="center" vertical="center" shrinkToFit="1"/>
    </xf>
    <xf numFmtId="0" fontId="10" fillId="0" borderId="1" xfId="2" applyFont="1" applyBorder="1" applyAlignment="1">
      <alignment horizontal="left" vertical="center" wrapText="1"/>
    </xf>
    <xf numFmtId="0" fontId="21" fillId="0" borderId="0" xfId="2" applyFont="1" applyAlignment="1">
      <alignment horizontal="center" vertical="center"/>
    </xf>
    <xf numFmtId="0" fontId="15" fillId="0" borderId="1" xfId="2" applyFont="1" applyBorder="1" applyAlignment="1">
      <alignment horizontal="center" vertical="center" wrapText="1"/>
    </xf>
    <xf numFmtId="0" fontId="16" fillId="0" borderId="0" xfId="2" applyFont="1" applyAlignment="1">
      <alignment vertical="center"/>
    </xf>
    <xf numFmtId="0" fontId="10" fillId="0" borderId="0" xfId="2" applyFont="1" applyAlignment="1">
      <alignment vertical="center"/>
    </xf>
    <xf numFmtId="0" fontId="26" fillId="0" borderId="0" xfId="2" applyFont="1" applyAlignment="1">
      <alignment vertical="center"/>
    </xf>
    <xf numFmtId="0" fontId="28" fillId="0" borderId="0" xfId="2" applyFont="1" applyAlignment="1">
      <alignment vertical="center"/>
    </xf>
    <xf numFmtId="0" fontId="15" fillId="0" borderId="0" xfId="2" applyFont="1" applyAlignment="1">
      <alignment vertical="center"/>
    </xf>
    <xf numFmtId="0" fontId="10" fillId="0" borderId="18" xfId="2" applyFont="1" applyBorder="1" applyAlignment="1">
      <alignment vertical="center"/>
    </xf>
    <xf numFmtId="0" fontId="31" fillId="0" borderId="0" xfId="3" applyFont="1">
      <alignment vertical="center"/>
    </xf>
    <xf numFmtId="0" fontId="31" fillId="0" borderId="0" xfId="3" applyFont="1" applyAlignment="1">
      <alignment vertical="center" shrinkToFit="1"/>
    </xf>
    <xf numFmtId="0" fontId="38" fillId="0" borderId="0" xfId="3" applyFont="1" applyAlignment="1">
      <alignment horizontal="right" vertical="center" shrinkToFit="1"/>
    </xf>
    <xf numFmtId="0" fontId="31" fillId="0" borderId="0" xfId="3" applyFont="1" applyAlignment="1">
      <alignment horizontal="left" vertical="center" indent="1" shrinkToFit="1"/>
    </xf>
    <xf numFmtId="0" fontId="31" fillId="0" borderId="0" xfId="3" applyFont="1" applyAlignment="1">
      <alignment horizontal="left" vertical="center" indent="1"/>
    </xf>
    <xf numFmtId="0" fontId="39" fillId="0" borderId="0" xfId="3" applyFont="1" applyAlignment="1">
      <alignment horizontal="left" vertical="center" indent="1"/>
    </xf>
    <xf numFmtId="0" fontId="39" fillId="0" borderId="0" xfId="3" applyFont="1">
      <alignment vertical="center"/>
    </xf>
    <xf numFmtId="0" fontId="40" fillId="0" borderId="0" xfId="3" applyFont="1" applyAlignment="1">
      <alignment horizontal="center" vertical="center" shrinkToFit="1"/>
    </xf>
    <xf numFmtId="0" fontId="31" fillId="0" borderId="0" xfId="3" applyFont="1" applyAlignment="1">
      <alignment horizontal="left" vertical="center" indent="2"/>
    </xf>
    <xf numFmtId="0" fontId="39" fillId="0" borderId="0" xfId="3" applyFont="1" applyAlignment="1">
      <alignment horizontal="left" vertical="center" indent="2"/>
    </xf>
    <xf numFmtId="0" fontId="31" fillId="0" borderId="0" xfId="3" applyFont="1" applyAlignment="1">
      <alignment horizontal="left" vertical="center" indent="3"/>
    </xf>
    <xf numFmtId="0" fontId="39" fillId="0" borderId="0" xfId="3" applyFont="1" applyAlignment="1">
      <alignment horizontal="left" vertical="center" indent="3"/>
    </xf>
    <xf numFmtId="0" fontId="31" fillId="0" borderId="0" xfId="3" applyFont="1" applyAlignment="1">
      <alignment horizontal="left" vertical="center" indent="6"/>
    </xf>
    <xf numFmtId="0" fontId="39" fillId="0" borderId="0" xfId="3" applyFont="1" applyAlignment="1">
      <alignment horizontal="left" vertical="center" indent="6"/>
    </xf>
    <xf numFmtId="0" fontId="39" fillId="0" borderId="0" xfId="3" applyFont="1" applyAlignment="1">
      <alignment horizontal="left"/>
    </xf>
    <xf numFmtId="0" fontId="39" fillId="0" borderId="47" xfId="3" applyFont="1" applyBorder="1" applyAlignment="1">
      <alignment horizontal="left" vertical="center" wrapText="1" indent="1"/>
    </xf>
    <xf numFmtId="0" fontId="39" fillId="0" borderId="47" xfId="3" applyFont="1" applyBorder="1" applyAlignment="1">
      <alignment horizontal="distributed" vertical="center" indent="1"/>
    </xf>
    <xf numFmtId="0" fontId="39" fillId="0" borderId="32" xfId="3" applyFont="1" applyBorder="1" applyAlignment="1">
      <alignment horizontal="left" vertical="center" wrapText="1" indent="1"/>
    </xf>
    <xf numFmtId="0" fontId="39" fillId="0" borderId="47" xfId="3" applyFont="1" applyBorder="1" applyAlignment="1">
      <alignment horizontal="left" vertical="center" indent="1" shrinkToFit="1"/>
    </xf>
    <xf numFmtId="0" fontId="31" fillId="0" borderId="32" xfId="3" applyFont="1" applyBorder="1" applyAlignment="1">
      <alignment horizontal="distributed" vertical="center" indent="1"/>
    </xf>
    <xf numFmtId="49" fontId="40" fillId="0" borderId="32" xfId="3" applyNumberFormat="1" applyFont="1" applyBorder="1" applyAlignment="1">
      <alignment horizontal="left" vertical="center" indent="1" shrinkToFit="1"/>
    </xf>
    <xf numFmtId="0" fontId="39" fillId="0" borderId="0" xfId="3" applyFont="1" applyBorder="1" applyAlignment="1">
      <alignment horizontal="distributed" vertical="center" indent="1"/>
    </xf>
    <xf numFmtId="0" fontId="39" fillId="0" borderId="0" xfId="3" applyFont="1" applyBorder="1" applyAlignment="1">
      <alignment horizontal="left" vertical="center" indent="1" shrinkToFit="1"/>
    </xf>
    <xf numFmtId="0" fontId="41" fillId="0" borderId="0" xfId="3" applyFont="1" applyBorder="1" applyAlignment="1">
      <alignment horizontal="distributed" vertical="center" indent="1"/>
    </xf>
    <xf numFmtId="49" fontId="39" fillId="0" borderId="0" xfId="3" applyNumberFormat="1" applyFont="1" applyBorder="1" applyAlignment="1">
      <alignment horizontal="left" vertical="center" indent="1" shrinkToFit="1"/>
    </xf>
    <xf numFmtId="0" fontId="10" fillId="0" borderId="48" xfId="2" applyFont="1" applyBorder="1" applyAlignment="1">
      <alignment vertical="center"/>
    </xf>
    <xf numFmtId="0" fontId="16" fillId="0" borderId="49" xfId="2" applyFont="1" applyBorder="1" applyAlignment="1">
      <alignment vertical="center"/>
    </xf>
    <xf numFmtId="0" fontId="10" fillId="0" borderId="50" xfId="2" applyFont="1" applyBorder="1" applyAlignment="1">
      <alignment vertical="center"/>
    </xf>
    <xf numFmtId="0" fontId="10" fillId="0" borderId="51" xfId="2" applyFont="1" applyBorder="1" applyAlignment="1">
      <alignment vertical="center"/>
    </xf>
    <xf numFmtId="0" fontId="45" fillId="0" borderId="0" xfId="0" applyFont="1" applyAlignment="1">
      <alignment horizontal="justify" vertical="center"/>
    </xf>
    <xf numFmtId="0" fontId="10" fillId="0" borderId="1" xfId="2" applyFont="1" applyBorder="1" applyAlignment="1">
      <alignment vertical="center"/>
    </xf>
    <xf numFmtId="0" fontId="2" fillId="0" borderId="9" xfId="0" applyFont="1" applyBorder="1" applyAlignment="1" applyProtection="1">
      <alignment horizontal="center" vertical="center"/>
    </xf>
    <xf numFmtId="0" fontId="8" fillId="0" borderId="6" xfId="1" applyBorder="1" applyAlignment="1" applyProtection="1">
      <alignment horizontal="center" vertical="center"/>
    </xf>
    <xf numFmtId="0" fontId="8" fillId="0" borderId="5" xfId="1" applyBorder="1" applyAlignment="1" applyProtection="1">
      <alignment horizontal="center" vertical="center"/>
    </xf>
    <xf numFmtId="0" fontId="8" fillId="0" borderId="3" xfId="1" applyBorder="1" applyAlignment="1" applyProtection="1">
      <alignment horizontal="center" vertical="center"/>
    </xf>
    <xf numFmtId="0" fontId="8" fillId="0" borderId="4" xfId="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6" xfId="0" applyFont="1" applyBorder="1" applyAlignment="1" applyProtection="1">
      <alignment horizontal="center" vertical="center"/>
    </xf>
    <xf numFmtId="0" fontId="8" fillId="0" borderId="8" xfId="1" applyBorder="1" applyAlignment="1" applyProtection="1">
      <alignment horizontal="center" vertical="center"/>
    </xf>
    <xf numFmtId="176" fontId="2" fillId="0" borderId="44"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xf>
    <xf numFmtId="0" fontId="8" fillId="0" borderId="20" xfId="1" applyBorder="1" applyAlignment="1" applyProtection="1">
      <alignment horizontal="center" vertical="center"/>
    </xf>
    <xf numFmtId="0" fontId="8" fillId="0" borderId="31" xfId="1" applyBorder="1" applyAlignment="1" applyProtection="1">
      <alignment horizontal="center" vertical="center"/>
    </xf>
    <xf numFmtId="0" fontId="8" fillId="0" borderId="3" xfId="1" applyBorder="1" applyAlignment="1" applyProtection="1">
      <alignment horizontal="center" vertical="center" wrapText="1"/>
    </xf>
    <xf numFmtId="0" fontId="2" fillId="2" borderId="0" xfId="0" applyFont="1" applyFill="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3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28" xfId="0" applyFont="1" applyBorder="1" applyProtection="1">
      <alignment vertical="center"/>
    </xf>
    <xf numFmtId="0" fontId="2" fillId="0" borderId="6" xfId="0" applyFont="1" applyBorder="1" applyAlignment="1" applyProtection="1">
      <alignment horizontal="center" vertical="center"/>
    </xf>
    <xf numFmtId="0" fontId="2" fillId="0" borderId="21" xfId="0" applyFont="1" applyBorder="1" applyAlignment="1" applyProtection="1">
      <alignment horizontal="center" vertical="center"/>
    </xf>
    <xf numFmtId="0" fontId="3" fillId="0" borderId="26" xfId="0" applyFont="1" applyBorder="1" applyProtection="1">
      <alignment vertical="center"/>
    </xf>
    <xf numFmtId="0" fontId="2" fillId="0" borderId="33" xfId="0" applyFont="1" applyBorder="1" applyAlignment="1" applyProtection="1">
      <alignment horizontal="center" vertical="center"/>
    </xf>
    <xf numFmtId="0" fontId="2" fillId="0" borderId="20" xfId="0" applyFont="1" applyBorder="1" applyProtection="1">
      <alignment vertical="center"/>
    </xf>
    <xf numFmtId="0" fontId="3" fillId="0" borderId="20" xfId="0" applyFont="1" applyBorder="1" applyProtection="1">
      <alignment vertical="center"/>
    </xf>
    <xf numFmtId="0" fontId="2" fillId="0" borderId="19"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33" xfId="0" applyFont="1" applyBorder="1" applyAlignment="1" applyProtection="1">
      <alignment horizontal="center" vertical="center"/>
      <protection locked="0"/>
    </xf>
    <xf numFmtId="0" fontId="15" fillId="0" borderId="0" xfId="2" applyFont="1" applyAlignment="1">
      <alignment horizontal="left" vertical="center"/>
    </xf>
    <xf numFmtId="0" fontId="15" fillId="0" borderId="0" xfId="2" applyFont="1" applyAlignment="1">
      <alignment horizontal="right" vertical="center"/>
    </xf>
    <xf numFmtId="0" fontId="13" fillId="0" borderId="0" xfId="2" applyFont="1" applyAlignment="1">
      <alignment horizontal="left" vertical="center" wrapText="1"/>
    </xf>
    <xf numFmtId="0" fontId="10" fillId="0" borderId="20" xfId="2" applyFont="1" applyBorder="1" applyAlignment="1">
      <alignment vertical="center"/>
    </xf>
    <xf numFmtId="0" fontId="33" fillId="2" borderId="0" xfId="0" applyFont="1" applyFill="1" applyAlignment="1">
      <alignment horizontal="center" vertical="center"/>
    </xf>
    <xf numFmtId="0" fontId="33" fillId="0" borderId="0" xfId="0" applyFont="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37" fillId="0" borderId="0" xfId="0" applyFont="1">
      <alignment vertical="center"/>
    </xf>
    <xf numFmtId="0" fontId="2" fillId="2" borderId="0" xfId="0" applyFont="1" applyFill="1" applyAlignment="1">
      <alignment horizontal="left" vertical="center"/>
    </xf>
    <xf numFmtId="0" fontId="47" fillId="2" borderId="0" xfId="0" applyFont="1" applyFill="1">
      <alignment vertical="center"/>
    </xf>
    <xf numFmtId="0" fontId="48" fillId="0" borderId="0" xfId="2" applyFont="1" applyAlignment="1">
      <alignment horizontal="center" vertical="center"/>
    </xf>
    <xf numFmtId="0" fontId="49" fillId="0" borderId="0" xfId="2" applyFont="1" applyAlignment="1">
      <alignment horizontal="center" vertical="center"/>
    </xf>
    <xf numFmtId="0" fontId="50" fillId="0" borderId="0" xfId="2" applyFont="1" applyAlignment="1">
      <alignment horizontal="center" vertical="center"/>
    </xf>
    <xf numFmtId="0" fontId="10" fillId="0" borderId="51" xfId="2" applyFont="1" applyBorder="1" applyAlignment="1">
      <alignment vertical="top"/>
    </xf>
    <xf numFmtId="0" fontId="10" fillId="0" borderId="0" xfId="2" applyFont="1" applyAlignment="1">
      <alignment vertical="top"/>
    </xf>
    <xf numFmtId="0" fontId="44" fillId="0" borderId="0" xfId="0" applyFont="1" applyAlignment="1">
      <alignment horizontal="justify" vertical="top" wrapText="1"/>
    </xf>
    <xf numFmtId="0" fontId="45" fillId="0" borderId="0" xfId="0" applyFont="1" applyAlignment="1">
      <alignment horizontal="justify" vertical="top" wrapText="1"/>
    </xf>
    <xf numFmtId="0" fontId="2" fillId="0" borderId="9" xfId="0" applyFont="1" applyBorder="1" applyAlignment="1" applyProtection="1">
      <alignment horizontal="center" vertical="center" shrinkToFit="1"/>
    </xf>
    <xf numFmtId="0" fontId="2" fillId="0" borderId="33" xfId="0" applyFont="1" applyBorder="1" applyProtection="1">
      <alignment vertical="center"/>
      <protection locked="0"/>
    </xf>
    <xf numFmtId="0" fontId="18" fillId="0" borderId="0" xfId="3" applyFont="1">
      <alignment vertical="center"/>
    </xf>
    <xf numFmtId="0" fontId="4" fillId="0" borderId="0" xfId="3" applyFont="1">
      <alignment vertical="center"/>
    </xf>
    <xf numFmtId="0" fontId="4" fillId="0" borderId="0" xfId="3" applyFont="1" applyAlignment="1">
      <alignment horizontal="center" vertical="center"/>
    </xf>
    <xf numFmtId="0" fontId="18" fillId="0" borderId="0" xfId="3" applyFont="1" applyAlignment="1">
      <alignment horizontal="right" vertical="center"/>
    </xf>
    <xf numFmtId="0" fontId="4" fillId="0" borderId="0" xfId="3" applyFont="1" applyAlignment="1">
      <alignment horizontal="left" vertical="center"/>
    </xf>
    <xf numFmtId="0" fontId="18" fillId="0" borderId="29" xfId="3" applyFont="1" applyBorder="1" applyAlignment="1">
      <alignment horizontal="center" vertical="center"/>
    </xf>
    <xf numFmtId="0" fontId="18" fillId="3" borderId="1" xfId="3" applyFont="1" applyFill="1" applyBorder="1" applyAlignment="1">
      <alignment horizontal="center" vertical="center" wrapText="1" shrinkToFit="1"/>
    </xf>
    <xf numFmtId="0" fontId="18" fillId="3" borderId="1"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0" borderId="15" xfId="3" applyFont="1" applyBorder="1">
      <alignment vertical="center"/>
    </xf>
    <xf numFmtId="0" fontId="10" fillId="0" borderId="0" xfId="2" applyFont="1"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0" fontId="15" fillId="0" borderId="0" xfId="2" applyFont="1" applyAlignment="1">
      <alignment vertical="center" shrinkToFit="1"/>
    </xf>
    <xf numFmtId="0" fontId="13" fillId="0" borderId="0" xfId="2" applyFont="1" applyAlignment="1">
      <alignment horizontal="center" vertical="center" wrapText="1"/>
    </xf>
    <xf numFmtId="0" fontId="16" fillId="0" borderId="0" xfId="2" applyFont="1" applyAlignment="1">
      <alignment horizontal="center" vertical="top"/>
    </xf>
    <xf numFmtId="0" fontId="13" fillId="0" borderId="0" xfId="2" applyFont="1" applyAlignment="1">
      <alignment horizontal="center" vertical="center" wrapText="1"/>
    </xf>
    <xf numFmtId="0" fontId="16" fillId="0" borderId="0" xfId="2" applyFont="1" applyAlignment="1">
      <alignment horizontal="center" vertical="top"/>
    </xf>
    <xf numFmtId="0" fontId="10" fillId="0" borderId="1" xfId="2" applyFont="1" applyBorder="1" applyAlignment="1">
      <alignment horizontal="center" vertical="center"/>
    </xf>
    <xf numFmtId="0" fontId="10" fillId="0" borderId="0" xfId="2" applyFont="1" applyBorder="1" applyAlignment="1">
      <alignment horizontal="center" vertical="center" shrinkToFit="1"/>
    </xf>
    <xf numFmtId="49" fontId="10" fillId="0" borderId="0" xfId="2" applyNumberFormat="1" applyFont="1" applyBorder="1" applyAlignment="1">
      <alignment horizontal="left" vertical="center" wrapText="1"/>
    </xf>
    <xf numFmtId="0" fontId="10" fillId="0" borderId="0" xfId="2" applyFont="1" applyBorder="1" applyAlignment="1">
      <alignment horizontal="left" vertical="center" shrinkToFit="1"/>
    </xf>
    <xf numFmtId="0" fontId="10" fillId="0" borderId="29" xfId="2" applyFont="1" applyBorder="1" applyAlignment="1">
      <alignment horizontal="right" vertical="center"/>
    </xf>
    <xf numFmtId="177" fontId="10" fillId="0" borderId="29" xfId="2" applyNumberFormat="1" applyFont="1" applyBorder="1" applyAlignment="1">
      <alignment horizontal="right" vertical="center"/>
    </xf>
    <xf numFmtId="0" fontId="10" fillId="0" borderId="0" xfId="2" applyFont="1" applyAlignment="1">
      <alignment horizontal="left" vertical="center"/>
    </xf>
    <xf numFmtId="177" fontId="15" fillId="0" borderId="21" xfId="2" applyNumberFormat="1" applyFont="1" applyBorder="1" applyAlignment="1">
      <alignment vertical="center" wrapText="1"/>
    </xf>
    <xf numFmtId="180" fontId="10" fillId="0" borderId="0" xfId="2" applyNumberFormat="1" applyFont="1" applyAlignment="1">
      <alignment horizontal="left" vertical="center"/>
    </xf>
    <xf numFmtId="0" fontId="10" fillId="0" borderId="0" xfId="2" applyFont="1" applyBorder="1" applyAlignment="1">
      <alignment horizontal="right" vertical="center"/>
    </xf>
    <xf numFmtId="177" fontId="10" fillId="0" borderId="0" xfId="2" applyNumberFormat="1" applyFont="1" applyBorder="1" applyAlignment="1">
      <alignment horizontal="right" vertical="center"/>
    </xf>
    <xf numFmtId="0" fontId="10" fillId="0" borderId="0" xfId="2" applyFont="1" applyBorder="1" applyAlignment="1">
      <alignment horizontal="left"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10" fillId="0" borderId="23"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right" vertical="center"/>
    </xf>
    <xf numFmtId="0" fontId="10" fillId="0" borderId="28" xfId="2" applyFont="1" applyBorder="1" applyAlignment="1">
      <alignment horizontal="right" vertical="center"/>
    </xf>
    <xf numFmtId="0" fontId="10" fillId="0" borderId="26" xfId="2" applyFont="1" applyBorder="1" applyAlignment="1">
      <alignment horizontal="center" vertical="center"/>
    </xf>
    <xf numFmtId="0" fontId="10" fillId="0" borderId="28" xfId="2" applyFont="1" applyBorder="1" applyAlignment="1">
      <alignment horizontal="center" vertical="center"/>
    </xf>
    <xf numFmtId="178" fontId="13" fillId="0" borderId="21" xfId="2" applyNumberFormat="1" applyFont="1" applyBorder="1" applyAlignment="1">
      <alignment vertical="center" shrinkToFit="1"/>
    </xf>
    <xf numFmtId="178" fontId="13" fillId="0" borderId="24" xfId="2" applyNumberFormat="1" applyFont="1" applyBorder="1" applyAlignment="1">
      <alignment vertical="center" shrinkToFit="1"/>
    </xf>
    <xf numFmtId="178" fontId="13" fillId="0" borderId="2" xfId="2" applyNumberFormat="1" applyFont="1" applyBorder="1" applyAlignment="1">
      <alignment vertical="center" shrinkToFit="1"/>
    </xf>
    <xf numFmtId="0" fontId="10" fillId="0" borderId="21" xfId="2" applyFont="1" applyBorder="1" applyAlignment="1">
      <alignment horizontal="left" vertical="center"/>
    </xf>
    <xf numFmtId="0" fontId="10" fillId="0" borderId="24" xfId="2" applyFont="1" applyBorder="1" applyAlignment="1">
      <alignment horizontal="left" vertical="center"/>
    </xf>
    <xf numFmtId="0" fontId="10" fillId="0" borderId="2" xfId="2" applyFont="1" applyBorder="1" applyAlignment="1">
      <alignment horizontal="left" vertical="center"/>
    </xf>
    <xf numFmtId="0" fontId="10" fillId="0" borderId="22" xfId="2" applyFont="1" applyBorder="1" applyAlignment="1">
      <alignment horizontal="left" vertical="center"/>
    </xf>
    <xf numFmtId="177" fontId="13" fillId="0" borderId="23" xfId="2" applyNumberFormat="1" applyFont="1" applyBorder="1" applyAlignment="1">
      <alignment horizontal="center" vertical="center" shrinkToFit="1"/>
    </xf>
    <xf numFmtId="0" fontId="10" fillId="0" borderId="25" xfId="2" applyFont="1" applyBorder="1" applyAlignment="1">
      <alignment horizontal="left" vertical="center"/>
    </xf>
    <xf numFmtId="177" fontId="13" fillId="0" borderId="26" xfId="2" applyNumberFormat="1" applyFont="1" applyBorder="1" applyAlignment="1">
      <alignment horizontal="center" vertical="center" shrinkToFit="1"/>
    </xf>
    <xf numFmtId="0" fontId="10" fillId="0" borderId="27" xfId="2" applyFont="1" applyBorder="1" applyAlignment="1">
      <alignment horizontal="left" vertical="center"/>
    </xf>
    <xf numFmtId="177" fontId="13" fillId="0" borderId="28" xfId="2" applyNumberFormat="1" applyFont="1" applyBorder="1" applyAlignment="1">
      <alignment horizontal="center" vertical="center" shrinkToFit="1"/>
    </xf>
    <xf numFmtId="0" fontId="18" fillId="0" borderId="0" xfId="5" applyFont="1" applyAlignment="1">
      <alignment vertical="center"/>
    </xf>
    <xf numFmtId="0" fontId="18" fillId="0" borderId="0" xfId="5" applyFont="1"/>
    <xf numFmtId="0" fontId="18" fillId="0" borderId="0" xfId="5" applyFont="1" applyAlignment="1">
      <alignment horizontal="center" vertical="center"/>
    </xf>
    <xf numFmtId="0" fontId="18" fillId="0" borderId="0" xfId="5" applyFont="1" applyAlignment="1">
      <alignment horizontal="left"/>
    </xf>
    <xf numFmtId="49" fontId="18" fillId="0" borderId="64" xfId="5" applyNumberFormat="1" applyFont="1" applyBorder="1" applyAlignment="1">
      <alignment horizontal="left"/>
    </xf>
    <xf numFmtId="49" fontId="18" fillId="0" borderId="67" xfId="5" applyNumberFormat="1" applyFont="1" applyBorder="1" applyAlignment="1">
      <alignment horizontal="left"/>
    </xf>
    <xf numFmtId="49" fontId="18" fillId="0" borderId="68" xfId="5" applyNumberFormat="1" applyFont="1" applyBorder="1" applyAlignment="1">
      <alignment horizontal="left"/>
    </xf>
    <xf numFmtId="49" fontId="18" fillId="0" borderId="65" xfId="5" applyNumberFormat="1" applyFont="1" applyBorder="1" applyAlignment="1">
      <alignment horizontal="left"/>
    </xf>
    <xf numFmtId="49" fontId="18" fillId="0" borderId="69" xfId="5" applyNumberFormat="1" applyFont="1" applyBorder="1" applyAlignment="1">
      <alignment horizontal="left"/>
    </xf>
    <xf numFmtId="49" fontId="18" fillId="0" borderId="0" xfId="5" applyNumberFormat="1" applyFont="1" applyAlignment="1">
      <alignment horizontal="left"/>
    </xf>
    <xf numFmtId="0" fontId="7" fillId="0" borderId="0" xfId="5" applyFont="1" applyAlignment="1">
      <alignment horizontal="left" vertical="top"/>
    </xf>
    <xf numFmtId="0" fontId="6" fillId="0" borderId="0" xfId="5" applyFont="1" applyAlignment="1">
      <alignment horizontal="left" vertical="top"/>
    </xf>
    <xf numFmtId="0" fontId="18" fillId="0" borderId="0" xfId="5" applyFont="1" applyAlignment="1">
      <alignment horizontal="distributed"/>
    </xf>
    <xf numFmtId="0" fontId="18" fillId="3" borderId="21" xfId="5" applyFont="1" applyFill="1" applyBorder="1" applyAlignment="1">
      <alignment horizontal="center" vertical="center" wrapText="1"/>
    </xf>
    <xf numFmtId="0" fontId="18" fillId="3" borderId="22" xfId="5" applyFont="1" applyFill="1" applyBorder="1" applyAlignment="1">
      <alignment horizontal="center" vertical="center"/>
    </xf>
    <xf numFmtId="0" fontId="6" fillId="0" borderId="33" xfId="5" applyFont="1" applyBorder="1" applyAlignment="1">
      <alignment vertical="center" wrapText="1"/>
    </xf>
    <xf numFmtId="0" fontId="6" fillId="0" borderId="70" xfId="5" applyFont="1" applyBorder="1" applyAlignment="1">
      <alignment vertical="center" wrapText="1"/>
    </xf>
    <xf numFmtId="0" fontId="6" fillId="0" borderId="68" xfId="5" applyFont="1" applyBorder="1" applyAlignment="1">
      <alignment vertical="center" wrapText="1"/>
    </xf>
    <xf numFmtId="0" fontId="6" fillId="0" borderId="66" xfId="5" applyFont="1" applyBorder="1" applyAlignment="1">
      <alignment vertical="center" wrapText="1"/>
    </xf>
    <xf numFmtId="0" fontId="18" fillId="0" borderId="33" xfId="5" applyFont="1" applyBorder="1" applyAlignment="1">
      <alignment horizontal="right" vertical="center"/>
    </xf>
    <xf numFmtId="0" fontId="18" fillId="3" borderId="20" xfId="5" applyFont="1" applyFill="1" applyBorder="1" applyAlignment="1">
      <alignment horizontal="center" vertical="center"/>
    </xf>
    <xf numFmtId="0" fontId="18" fillId="3" borderId="19" xfId="5" applyFont="1" applyFill="1" applyBorder="1" applyAlignment="1">
      <alignment horizontal="center" vertical="center"/>
    </xf>
    <xf numFmtId="0" fontId="6" fillId="0" borderId="61" xfId="5" applyFont="1" applyBorder="1" applyAlignment="1">
      <alignment vertical="center" wrapText="1"/>
    </xf>
    <xf numFmtId="0" fontId="6" fillId="0" borderId="71" xfId="5" applyFont="1" applyBorder="1" applyAlignment="1">
      <alignment vertical="center" wrapText="1"/>
    </xf>
    <xf numFmtId="0" fontId="6" fillId="0" borderId="72" xfId="5" applyFont="1" applyBorder="1" applyAlignment="1">
      <alignment vertical="center" wrapText="1"/>
    </xf>
    <xf numFmtId="0" fontId="6" fillId="0" borderId="39" xfId="5" applyFont="1" applyBorder="1" applyAlignment="1">
      <alignment vertical="center" wrapText="1"/>
    </xf>
    <xf numFmtId="0" fontId="6" fillId="0" borderId="36" xfId="5" applyFont="1" applyBorder="1" applyAlignment="1">
      <alignment vertical="center" wrapText="1"/>
    </xf>
    <xf numFmtId="0" fontId="6" fillId="0" borderId="73" xfId="5" applyFont="1" applyBorder="1" applyAlignment="1">
      <alignment vertical="center" wrapText="1"/>
    </xf>
    <xf numFmtId="0" fontId="6" fillId="0" borderId="74" xfId="5" applyFont="1" applyBorder="1" applyAlignment="1">
      <alignment vertical="center" wrapText="1"/>
    </xf>
    <xf numFmtId="0" fontId="6" fillId="0" borderId="40" xfId="5" applyFont="1" applyBorder="1" applyAlignment="1">
      <alignment vertical="center" wrapText="1"/>
    </xf>
    <xf numFmtId="0" fontId="6" fillId="0" borderId="64" xfId="5" applyFont="1" applyBorder="1" applyAlignment="1">
      <alignment vertical="center" wrapText="1"/>
    </xf>
    <xf numFmtId="0" fontId="6" fillId="0" borderId="75" xfId="5" applyFont="1" applyBorder="1" applyAlignment="1">
      <alignment vertical="center" wrapText="1"/>
    </xf>
    <xf numFmtId="0" fontId="6" fillId="0" borderId="41" xfId="5" applyFont="1" applyBorder="1" applyAlignment="1">
      <alignment vertical="center" wrapText="1"/>
    </xf>
    <xf numFmtId="0" fontId="6" fillId="0" borderId="34" xfId="5" applyFont="1" applyBorder="1" applyAlignment="1">
      <alignment vertical="center" wrapText="1"/>
    </xf>
    <xf numFmtId="0" fontId="6" fillId="0" borderId="76" xfId="5" applyFont="1" applyBorder="1" applyAlignment="1">
      <alignment vertical="center" wrapText="1"/>
    </xf>
    <xf numFmtId="0" fontId="6" fillId="0" borderId="77" xfId="5" applyFont="1" applyBorder="1" applyAlignment="1">
      <alignment vertical="center" wrapText="1"/>
    </xf>
    <xf numFmtId="0" fontId="6" fillId="0" borderId="35" xfId="5" applyFont="1" applyBorder="1" applyAlignment="1">
      <alignment vertical="center" wrapText="1"/>
    </xf>
    <xf numFmtId="0" fontId="6" fillId="0" borderId="37" xfId="5" applyFont="1" applyBorder="1" applyAlignment="1">
      <alignment vertical="center" wrapText="1"/>
    </xf>
    <xf numFmtId="0" fontId="6" fillId="0" borderId="38" xfId="5" applyFont="1" applyBorder="1" applyAlignment="1">
      <alignment vertical="center" wrapText="1"/>
    </xf>
    <xf numFmtId="0" fontId="6" fillId="0" borderId="0" xfId="5" applyFont="1" applyAlignment="1">
      <alignment vertical="center" wrapText="1"/>
    </xf>
    <xf numFmtId="0" fontId="6" fillId="0" borderId="15" xfId="5" applyFont="1" applyBorder="1" applyAlignment="1">
      <alignment vertical="center" wrapText="1"/>
    </xf>
    <xf numFmtId="0" fontId="18" fillId="0" borderId="0" xfId="5" applyFont="1" applyAlignment="1">
      <alignment horizontal="left" vertical="top" wrapText="1"/>
    </xf>
    <xf numFmtId="0" fontId="14" fillId="0" borderId="1" xfId="2" applyFont="1" applyBorder="1" applyAlignment="1">
      <alignment horizontal="left" wrapText="1"/>
    </xf>
    <xf numFmtId="0" fontId="10" fillId="0" borderId="1" xfId="2" applyFont="1" applyBorder="1" applyAlignment="1">
      <alignment horizontal="center" vertical="center" wrapText="1" shrinkToFit="1"/>
    </xf>
    <xf numFmtId="0" fontId="57" fillId="5" borderId="0" xfId="0" applyFont="1" applyFill="1" applyAlignment="1">
      <alignment horizontal="left" vertical="top" wrapText="1"/>
    </xf>
    <xf numFmtId="0" fontId="58" fillId="5" borderId="0" xfId="0" applyFont="1" applyFill="1" applyAlignment="1">
      <alignment horizontal="left" vertical="top" wrapText="1"/>
    </xf>
    <xf numFmtId="0" fontId="0" fillId="0" borderId="0" xfId="0" applyAlignment="1"/>
    <xf numFmtId="0" fontId="59" fillId="0" borderId="0" xfId="0" applyFont="1" applyAlignment="1"/>
    <xf numFmtId="0" fontId="15" fillId="0" borderId="0" xfId="0" applyFont="1" applyAlignment="1"/>
    <xf numFmtId="0" fontId="60" fillId="0" borderId="0" xfId="0" applyFont="1" applyAlignment="1"/>
    <xf numFmtId="49" fontId="0" fillId="0" borderId="0" xfId="0" applyNumberFormat="1" applyAlignment="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37" fillId="0" borderId="0" xfId="0" applyFont="1" applyBorder="1" applyProtection="1">
      <alignment vertical="center"/>
    </xf>
    <xf numFmtId="0" fontId="2" fillId="0" borderId="0" xfId="0" applyFont="1" applyBorder="1" applyProtection="1">
      <alignment vertical="center"/>
    </xf>
    <xf numFmtId="0" fontId="2" fillId="4" borderId="9" xfId="0" applyFont="1" applyFill="1" applyBorder="1" applyAlignment="1" applyProtection="1">
      <alignment horizontal="center" vertical="center"/>
    </xf>
    <xf numFmtId="0" fontId="2" fillId="0" borderId="78" xfId="0" applyFont="1" applyBorder="1" applyAlignment="1" applyProtection="1">
      <alignment horizontal="center" vertical="center"/>
    </xf>
    <xf numFmtId="0" fontId="2" fillId="0" borderId="33" xfId="0" applyFont="1" applyBorder="1" applyAlignment="1" applyProtection="1">
      <alignment horizontal="center" vertical="center" wrapText="1"/>
    </xf>
    <xf numFmtId="0" fontId="35" fillId="0" borderId="41" xfId="0" applyFont="1" applyBorder="1" applyAlignment="1" applyProtection="1">
      <alignment horizontal="justify" vertical="center" wrapText="1"/>
    </xf>
    <xf numFmtId="0" fontId="36" fillId="0" borderId="0" xfId="0" applyFont="1" applyAlignment="1" applyProtection="1">
      <alignment horizontal="justify" vertical="center" wrapText="1"/>
    </xf>
    <xf numFmtId="0" fontId="2" fillId="0" borderId="33" xfId="0" applyFont="1" applyBorder="1" applyAlignment="1" applyProtection="1">
      <alignment vertical="center" wrapText="1"/>
    </xf>
    <xf numFmtId="0" fontId="2" fillId="0" borderId="37" xfId="0" applyFont="1" applyBorder="1" applyAlignment="1" applyProtection="1">
      <alignment horizontal="center" vertical="center"/>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34" fillId="0" borderId="0" xfId="0" applyFont="1" applyAlignment="1" applyProtection="1">
      <alignment horizontal="center" vertical="center"/>
    </xf>
    <xf numFmtId="0" fontId="3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9" fillId="0" borderId="0" xfId="3" applyFont="1" applyAlignment="1">
      <alignment horizontal="left" vertical="center" indent="8"/>
    </xf>
    <xf numFmtId="0" fontId="31" fillId="0" borderId="0" xfId="3" applyFont="1" applyAlignment="1">
      <alignment horizontal="left" vertical="center" indent="8"/>
    </xf>
    <xf numFmtId="0" fontId="39" fillId="0" borderId="0" xfId="3" applyFont="1" applyBorder="1" applyAlignment="1">
      <alignment horizontal="distributed" vertical="center" indent="1"/>
    </xf>
    <xf numFmtId="0" fontId="39" fillId="0" borderId="47" xfId="3" applyFont="1" applyBorder="1" applyAlignment="1">
      <alignment horizontal="distributed" vertical="center" indent="1"/>
    </xf>
    <xf numFmtId="0" fontId="39" fillId="0" borderId="0" xfId="3" applyFont="1" applyAlignment="1">
      <alignment horizontal="left" vertical="center" indent="3"/>
    </xf>
    <xf numFmtId="0" fontId="31" fillId="0" borderId="0" xfId="3" applyFont="1" applyAlignment="1">
      <alignment horizontal="left" vertical="center" indent="3"/>
    </xf>
    <xf numFmtId="0" fontId="39" fillId="0" borderId="0" xfId="3" applyFont="1" applyAlignment="1">
      <alignment horizontal="left" vertical="center" wrapText="1"/>
    </xf>
    <xf numFmtId="0" fontId="39" fillId="0" borderId="29" xfId="3" applyFont="1" applyBorder="1" applyAlignment="1">
      <alignment vertical="center"/>
    </xf>
    <xf numFmtId="0" fontId="27" fillId="0" borderId="15" xfId="3" applyFont="1" applyBorder="1" applyAlignment="1">
      <alignment horizontal="right" vertical="center" shrinkToFit="1"/>
    </xf>
    <xf numFmtId="0" fontId="40" fillId="0" borderId="0" xfId="3" applyFont="1" applyAlignment="1">
      <alignment horizontal="center" vertical="center" shrinkToFit="1"/>
    </xf>
    <xf numFmtId="0" fontId="31" fillId="0" borderId="0" xfId="3" applyFont="1" applyAlignment="1">
      <alignment horizontal="center" vertical="center" shrinkToFit="1"/>
    </xf>
    <xf numFmtId="0" fontId="39" fillId="0" borderId="0" xfId="3" applyFont="1" applyAlignment="1">
      <alignment horizontal="left" vertical="center" indent="2"/>
    </xf>
    <xf numFmtId="0" fontId="31" fillId="0" borderId="0" xfId="3" applyFont="1" applyAlignment="1">
      <alignment horizontal="left" vertical="center" indent="2"/>
    </xf>
    <xf numFmtId="0" fontId="53" fillId="0" borderId="0" xfId="6" applyFont="1" applyAlignment="1">
      <alignment horizontal="left" vertical="center" indent="3"/>
    </xf>
    <xf numFmtId="0" fontId="5" fillId="0" borderId="0" xfId="6" applyAlignment="1">
      <alignment horizontal="left" vertical="center" indent="3"/>
    </xf>
    <xf numFmtId="0" fontId="4" fillId="0" borderId="0" xfId="0" applyFont="1" applyAlignment="1">
      <alignment horizontal="justify" vertical="center" wrapText="1"/>
    </xf>
    <xf numFmtId="0" fontId="4" fillId="0" borderId="0" xfId="0" applyFont="1">
      <alignment vertical="center"/>
    </xf>
    <xf numFmtId="0" fontId="4" fillId="0" borderId="0" xfId="0" applyFont="1" applyAlignment="1">
      <alignment horizontal="left" vertical="center" wrapText="1"/>
    </xf>
    <xf numFmtId="0" fontId="13" fillId="0" borderId="55" xfId="2" applyFont="1" applyBorder="1" applyAlignment="1">
      <alignment horizontal="center" vertical="top"/>
    </xf>
    <xf numFmtId="0" fontId="13" fillId="0" borderId="56" xfId="2" applyFont="1" applyBorder="1" applyAlignment="1">
      <alignment horizontal="center" vertical="top"/>
    </xf>
    <xf numFmtId="0" fontId="13" fillId="0" borderId="57" xfId="2" applyFont="1" applyBorder="1" applyAlignment="1">
      <alignment horizontal="center" vertical="top"/>
    </xf>
    <xf numFmtId="0" fontId="13" fillId="0" borderId="62" xfId="2" applyFont="1" applyBorder="1" applyAlignment="1">
      <alignment horizontal="center" vertical="top"/>
    </xf>
    <xf numFmtId="0" fontId="13" fillId="0" borderId="47" xfId="2" applyFont="1" applyBorder="1" applyAlignment="1">
      <alignment horizontal="center" vertical="top"/>
    </xf>
    <xf numFmtId="0" fontId="13" fillId="0" borderId="63" xfId="2" applyFont="1" applyBorder="1" applyAlignment="1">
      <alignment horizontal="center" vertical="top"/>
    </xf>
    <xf numFmtId="0" fontId="42" fillId="0" borderId="51" xfId="2" applyFont="1" applyBorder="1" applyAlignment="1">
      <alignment horizontal="center" vertical="center" wrapText="1"/>
    </xf>
    <xf numFmtId="0" fontId="42" fillId="0" borderId="0" xfId="2" applyFont="1" applyAlignment="1">
      <alignment horizontal="center" vertical="center" wrapText="1"/>
    </xf>
    <xf numFmtId="0" fontId="42" fillId="0" borderId="48" xfId="2" applyFont="1" applyBorder="1" applyAlignment="1">
      <alignment horizontal="center" vertical="center" wrapText="1"/>
    </xf>
    <xf numFmtId="0" fontId="42" fillId="0" borderId="58" xfId="2" applyFont="1" applyBorder="1" applyAlignment="1">
      <alignment horizontal="center" vertical="center" wrapText="1"/>
    </xf>
    <xf numFmtId="0" fontId="42" fillId="0" borderId="59" xfId="2" applyFont="1" applyBorder="1" applyAlignment="1">
      <alignment horizontal="center" vertical="center" wrapText="1"/>
    </xf>
    <xf numFmtId="0" fontId="42" fillId="0" borderId="60" xfId="2" applyFont="1" applyBorder="1" applyAlignment="1">
      <alignment horizontal="center" vertical="center" wrapText="1"/>
    </xf>
    <xf numFmtId="0" fontId="16" fillId="0" borderId="52" xfId="2" applyFont="1" applyBorder="1" applyAlignment="1">
      <alignment horizontal="left" vertical="center" wrapText="1"/>
    </xf>
    <xf numFmtId="0" fontId="16" fillId="0" borderId="53" xfId="2" applyFont="1" applyBorder="1" applyAlignment="1">
      <alignment horizontal="left" vertical="center" wrapText="1"/>
    </xf>
    <xf numFmtId="0" fontId="16" fillId="0" borderId="54" xfId="2" applyFont="1" applyBorder="1" applyAlignment="1">
      <alignment horizontal="left" vertical="center" wrapText="1"/>
    </xf>
    <xf numFmtId="0" fontId="16" fillId="0" borderId="51" xfId="2" applyFont="1" applyBorder="1" applyAlignment="1">
      <alignment horizontal="left" vertical="center" wrapText="1"/>
    </xf>
    <xf numFmtId="0" fontId="16" fillId="0" borderId="0" xfId="2" applyFont="1" applyAlignment="1">
      <alignment horizontal="left" vertical="center" wrapText="1"/>
    </xf>
    <xf numFmtId="0" fontId="16" fillId="0" borderId="48" xfId="2" applyFont="1" applyBorder="1" applyAlignment="1">
      <alignment horizontal="left" vertical="center" wrapText="1"/>
    </xf>
    <xf numFmtId="0" fontId="16" fillId="0" borderId="62" xfId="2" applyFont="1" applyBorder="1" applyAlignment="1">
      <alignment horizontal="left" vertical="center" wrapText="1"/>
    </xf>
    <xf numFmtId="0" fontId="16" fillId="0" borderId="47" xfId="2" applyFont="1" applyBorder="1" applyAlignment="1">
      <alignment horizontal="left" vertical="center" wrapText="1"/>
    </xf>
    <xf numFmtId="0" fontId="16" fillId="0" borderId="63" xfId="2" applyFont="1" applyBorder="1" applyAlignment="1">
      <alignment horizontal="left" vertical="center" wrapText="1"/>
    </xf>
    <xf numFmtId="0" fontId="15" fillId="0" borderId="0" xfId="2" applyFont="1" applyAlignment="1">
      <alignment horizontal="left" vertical="center"/>
    </xf>
    <xf numFmtId="0" fontId="15" fillId="0" borderId="0" xfId="2" applyFont="1" applyAlignment="1">
      <alignment horizontal="right" vertical="center"/>
    </xf>
    <xf numFmtId="0" fontId="48" fillId="0" borderId="0" xfId="2" applyFont="1" applyAlignment="1">
      <alignment horizontal="center" vertical="center"/>
    </xf>
    <xf numFmtId="0" fontId="17" fillId="0" borderId="0" xfId="2" applyFont="1" applyAlignment="1">
      <alignment horizontal="left" vertical="center" wrapText="1"/>
    </xf>
    <xf numFmtId="0" fontId="16" fillId="0" borderId="0" xfId="2" applyFont="1" applyAlignment="1">
      <alignment horizontal="right" vertical="center"/>
    </xf>
    <xf numFmtId="0" fontId="16" fillId="0" borderId="48" xfId="2" applyFont="1" applyBorder="1" applyAlignment="1">
      <alignment horizontal="right" vertical="center"/>
    </xf>
    <xf numFmtId="0" fontId="10" fillId="0" borderId="0" xfId="2" applyFont="1" applyAlignment="1">
      <alignment vertical="center" wrapText="1"/>
    </xf>
    <xf numFmtId="0" fontId="15" fillId="0" borderId="0" xfId="2" applyFont="1" applyAlignment="1">
      <alignment vertical="center" shrinkToFit="1"/>
    </xf>
    <xf numFmtId="0" fontId="15" fillId="0" borderId="0" xfId="2" applyFont="1" applyAlignment="1">
      <alignment horizontal="right" vertical="top" indent="1" shrinkToFit="1"/>
    </xf>
    <xf numFmtId="0" fontId="10" fillId="0" borderId="0" xfId="2" applyFont="1" applyAlignment="1">
      <alignment horizontal="left" vertical="center"/>
    </xf>
    <xf numFmtId="180" fontId="10" fillId="0" borderId="0" xfId="2" applyNumberFormat="1" applyFont="1" applyAlignment="1">
      <alignment horizontal="left" vertical="center"/>
    </xf>
    <xf numFmtId="0" fontId="16" fillId="0" borderId="0" xfId="2" applyFont="1" applyAlignment="1">
      <alignment horizontal="center" vertical="top"/>
    </xf>
    <xf numFmtId="0" fontId="15" fillId="0" borderId="0" xfId="2" applyFont="1" applyBorder="1" applyAlignment="1">
      <alignment horizontal="center" vertical="center" wrapText="1"/>
    </xf>
    <xf numFmtId="0" fontId="56" fillId="0" borderId="0" xfId="0" applyFont="1" applyAlignment="1">
      <alignment vertical="center" wrapText="1"/>
    </xf>
    <xf numFmtId="0" fontId="10" fillId="0" borderId="0" xfId="2" applyFont="1" applyBorder="1" applyAlignment="1">
      <alignment horizontal="left" vertical="top" shrinkToFit="1"/>
    </xf>
    <xf numFmtId="0" fontId="0" fillId="0" borderId="0" xfId="0" applyBorder="1" applyAlignment="1">
      <alignment horizontal="left" vertical="top" shrinkToFit="1"/>
    </xf>
    <xf numFmtId="49" fontId="10" fillId="0" borderId="0" xfId="2" applyNumberFormat="1" applyFont="1" applyBorder="1" applyAlignment="1">
      <alignment horizontal="left" vertical="top" shrinkToFit="1"/>
    </xf>
    <xf numFmtId="49" fontId="0" fillId="0" borderId="0" xfId="0" applyNumberFormat="1" applyBorder="1" applyAlignment="1">
      <alignment horizontal="left" vertical="top" shrinkToFit="1"/>
    </xf>
    <xf numFmtId="0" fontId="13" fillId="0" borderId="0" xfId="2" applyFont="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0" fillId="0" borderId="1" xfId="0"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178" fontId="13" fillId="0" borderId="22" xfId="2" applyNumberFormat="1" applyFont="1" applyBorder="1" applyAlignment="1">
      <alignment vertical="center" shrinkToFit="1"/>
    </xf>
    <xf numFmtId="178" fontId="10" fillId="0" borderId="27" xfId="2" applyNumberFormat="1" applyFont="1" applyBorder="1" applyAlignment="1">
      <alignment vertical="center" shrinkToFit="1"/>
    </xf>
    <xf numFmtId="0" fontId="10" fillId="0" borderId="23" xfId="2" applyFont="1" applyBorder="1" applyAlignment="1">
      <alignment horizontal="left" vertical="center"/>
    </xf>
    <xf numFmtId="0" fontId="10" fillId="0" borderId="28" xfId="2" applyFont="1" applyBorder="1" applyAlignment="1">
      <alignment horizontal="left" vertical="center"/>
    </xf>
    <xf numFmtId="0" fontId="10" fillId="0" borderId="18" xfId="2" applyFont="1" applyBorder="1" applyAlignment="1">
      <alignment horizontal="center" vertical="center"/>
    </xf>
    <xf numFmtId="0" fontId="10" fillId="0" borderId="20" xfId="2" applyFont="1" applyBorder="1" applyAlignment="1">
      <alignment horizontal="center" vertical="center"/>
    </xf>
    <xf numFmtId="0" fontId="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55" fillId="0" borderId="0" xfId="0" applyFont="1" applyAlignment="1">
      <alignment vertical="center"/>
    </xf>
    <xf numFmtId="180" fontId="55" fillId="0" borderId="0" xfId="0" applyNumberFormat="1" applyFont="1" applyAlignment="1">
      <alignment vertical="center"/>
    </xf>
    <xf numFmtId="0" fontId="10" fillId="0" borderId="0" xfId="2" applyFont="1" applyBorder="1" applyAlignment="1">
      <alignment horizontal="center" vertical="center" wrapText="1"/>
    </xf>
    <xf numFmtId="0" fontId="0" fillId="0" borderId="0" xfId="0" applyAlignment="1">
      <alignment vertical="center" wrapText="1"/>
    </xf>
    <xf numFmtId="0" fontId="15" fillId="0" borderId="0" xfId="2" applyFont="1" applyAlignment="1">
      <alignment horizontal="left" vertical="center" wrapText="1" indent="1"/>
    </xf>
    <xf numFmtId="0" fontId="10" fillId="0" borderId="0" xfId="2" applyFont="1" applyAlignment="1">
      <alignment horizontal="left" vertical="center" wrapText="1" indent="1"/>
    </xf>
    <xf numFmtId="0" fontId="18" fillId="0" borderId="64" xfId="5" applyFont="1" applyBorder="1" applyAlignment="1">
      <alignment horizontal="center" vertical="center"/>
    </xf>
    <xf numFmtId="0" fontId="18" fillId="0" borderId="65" xfId="5" applyFont="1" applyBorder="1" applyAlignment="1">
      <alignment horizontal="center" vertical="center"/>
    </xf>
    <xf numFmtId="0" fontId="18" fillId="0" borderId="66" xfId="5" applyFont="1" applyBorder="1" applyAlignment="1">
      <alignment horizontal="center" vertical="center"/>
    </xf>
    <xf numFmtId="0" fontId="6" fillId="0" borderId="17" xfId="5" applyFont="1" applyBorder="1" applyAlignment="1">
      <alignment horizontal="center" vertical="center" wrapText="1"/>
    </xf>
    <xf numFmtId="0" fontId="18" fillId="0" borderId="0" xfId="5" applyFont="1" applyAlignment="1">
      <alignment horizontal="left" vertical="top" wrapText="1"/>
    </xf>
    <xf numFmtId="0" fontId="6" fillId="0" borderId="0" xfId="5" applyFont="1" applyAlignment="1">
      <alignment horizontal="left" vertical="top" wrapText="1"/>
    </xf>
    <xf numFmtId="0" fontId="18" fillId="0" borderId="0" xfId="5" applyFont="1" applyAlignment="1">
      <alignment horizontal="center"/>
    </xf>
    <xf numFmtId="0" fontId="18" fillId="0" borderId="0" xfId="5" applyFont="1" applyAlignment="1">
      <alignment horizontal="right" vertical="center"/>
    </xf>
    <xf numFmtId="0" fontId="18" fillId="0" borderId="64" xfId="5" applyFont="1" applyBorder="1" applyAlignment="1">
      <alignment horizontal="center"/>
    </xf>
    <xf numFmtId="0" fontId="18" fillId="0" borderId="65" xfId="5" applyFont="1" applyBorder="1" applyAlignment="1">
      <alignment horizontal="center"/>
    </xf>
    <xf numFmtId="0" fontId="18" fillId="0" borderId="66" xfId="5" applyFont="1" applyBorder="1" applyAlignment="1">
      <alignment horizontal="center"/>
    </xf>
    <xf numFmtId="0" fontId="18" fillId="0" borderId="29" xfId="5" applyFont="1" applyBorder="1" applyAlignment="1">
      <alignment horizontal="center"/>
    </xf>
    <xf numFmtId="0" fontId="18" fillId="3" borderId="22" xfId="5" applyFont="1" applyFill="1" applyBorder="1" applyAlignment="1">
      <alignment horizontal="center" vertical="center" wrapText="1"/>
    </xf>
    <xf numFmtId="0" fontId="18" fillId="3" borderId="15" xfId="5" applyFont="1" applyFill="1" applyBorder="1" applyAlignment="1">
      <alignment horizontal="center" vertical="center" wrapText="1"/>
    </xf>
    <xf numFmtId="0" fontId="18" fillId="3" borderId="23" xfId="5" applyFont="1" applyFill="1" applyBorder="1" applyAlignment="1">
      <alignment horizontal="center" vertical="center" wrapText="1"/>
    </xf>
    <xf numFmtId="0" fontId="6" fillId="3" borderId="22" xfId="5" applyFont="1" applyFill="1" applyBorder="1" applyAlignment="1">
      <alignment horizontal="center" vertical="center" wrapText="1"/>
    </xf>
    <xf numFmtId="0" fontId="6" fillId="3" borderId="19" xfId="5" applyFont="1" applyFill="1" applyBorder="1" applyAlignment="1">
      <alignment horizontal="center" vertical="center" wrapText="1"/>
    </xf>
    <xf numFmtId="0" fontId="6" fillId="3" borderId="15" xfId="5" applyFont="1" applyFill="1" applyBorder="1" applyAlignment="1">
      <alignment horizontal="center" vertical="center" wrapText="1"/>
    </xf>
    <xf numFmtId="0" fontId="4" fillId="0" borderId="0" xfId="5" applyFont="1" applyAlignment="1">
      <alignment horizontal="center" vertical="center" wrapText="1"/>
    </xf>
    <xf numFmtId="0" fontId="18" fillId="0" borderId="0" xfId="5" applyFont="1" applyAlignment="1">
      <alignment horizontal="center" vertical="center"/>
    </xf>
    <xf numFmtId="0" fontId="14" fillId="0" borderId="15" xfId="2" applyFont="1" applyBorder="1" applyAlignment="1">
      <alignment horizontal="left" vertical="center" wrapText="1" indent="1"/>
    </xf>
    <xf numFmtId="0" fontId="15" fillId="0" borderId="0" xfId="2" applyFont="1" applyAlignment="1">
      <alignment horizontal="right" vertical="center" shrinkToFit="1"/>
    </xf>
    <xf numFmtId="0" fontId="18" fillId="3" borderId="24" xfId="3" applyFont="1" applyFill="1" applyBorder="1" applyAlignment="1">
      <alignment horizontal="center" vertical="center" wrapText="1"/>
    </xf>
    <xf numFmtId="0" fontId="18" fillId="3" borderId="2" xfId="3" applyFont="1" applyFill="1" applyBorder="1" applyAlignment="1">
      <alignment horizontal="center" vertical="center" wrapText="1"/>
    </xf>
    <xf numFmtId="49" fontId="18" fillId="0" borderId="22"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49" fontId="18" fillId="0" borderId="27" xfId="3" applyNumberFormat="1" applyFont="1" applyBorder="1" applyAlignment="1">
      <alignment horizontal="center" vertical="center" wrapText="1"/>
    </xf>
    <xf numFmtId="49" fontId="18" fillId="0" borderId="29" xfId="3" applyNumberFormat="1" applyFont="1" applyBorder="1" applyAlignment="1">
      <alignment horizontal="center" vertical="center" wrapText="1"/>
    </xf>
    <xf numFmtId="0" fontId="18" fillId="0" borderId="23" xfId="3" applyFont="1" applyBorder="1" applyAlignment="1">
      <alignment horizontal="left" vertical="center"/>
    </xf>
    <xf numFmtId="0" fontId="18" fillId="0" borderId="28" xfId="3" applyFont="1" applyBorder="1" applyAlignment="1">
      <alignment horizontal="left" vertical="center"/>
    </xf>
    <xf numFmtId="0" fontId="18" fillId="3" borderId="21" xfId="3" applyFont="1" applyFill="1" applyBorder="1" applyAlignment="1">
      <alignment horizontal="center" vertical="center" wrapText="1"/>
    </xf>
    <xf numFmtId="0" fontId="7" fillId="0" borderId="22" xfId="3" applyFont="1" applyBorder="1" applyAlignment="1">
      <alignment horizontal="left"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0" borderId="27"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7" fillId="0" borderId="25" xfId="3" applyFont="1" applyBorder="1" applyAlignment="1">
      <alignment horizontal="lef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26" xfId="3" applyFont="1" applyBorder="1" applyAlignment="1">
      <alignment horizontal="center" vertical="center" wrapText="1"/>
    </xf>
    <xf numFmtId="0" fontId="7" fillId="0" borderId="27"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28" xfId="3" applyFont="1" applyBorder="1" applyAlignment="1">
      <alignment horizontal="center" vertical="center" wrapText="1"/>
    </xf>
    <xf numFmtId="0" fontId="4" fillId="0" borderId="0" xfId="3" applyFont="1" applyAlignment="1">
      <alignment horizontal="center" vertical="center"/>
    </xf>
    <xf numFmtId="0" fontId="4" fillId="0" borderId="29" xfId="3" applyFont="1" applyBorder="1">
      <alignment vertical="center"/>
    </xf>
    <xf numFmtId="49" fontId="4" fillId="0" borderId="18" xfId="3" applyNumberFormat="1" applyFont="1" applyBorder="1">
      <alignment vertical="center"/>
    </xf>
    <xf numFmtId="49" fontId="4" fillId="0" borderId="20" xfId="3" applyNumberFormat="1" applyFont="1" applyBorder="1">
      <alignment vertical="center"/>
    </xf>
    <xf numFmtId="49" fontId="4" fillId="0" borderId="19" xfId="3" applyNumberFormat="1" applyFont="1" applyBorder="1">
      <alignment vertical="center"/>
    </xf>
    <xf numFmtId="0" fontId="4" fillId="0" borderId="18" xfId="3" applyFont="1" applyBorder="1">
      <alignment vertical="center"/>
    </xf>
    <xf numFmtId="0" fontId="4" fillId="0" borderId="20" xfId="3" applyFont="1" applyBorder="1">
      <alignment vertical="center"/>
    </xf>
    <xf numFmtId="0" fontId="4" fillId="0" borderId="19" xfId="3" applyFont="1" applyBorder="1">
      <alignment vertical="center"/>
    </xf>
    <xf numFmtId="0" fontId="4" fillId="0" borderId="18"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cellXfs>
  <cellStyles count="7">
    <cellStyle name="ハイパーリンク" xfId="1" builtinId="8"/>
    <cellStyle name="標準" xfId="0" builtinId="0"/>
    <cellStyle name="標準 2" xfId="3" xr:uid="{00000000-0005-0000-0000-000002000000}"/>
    <cellStyle name="標準 2 2" xfId="2" xr:uid="{00000000-0005-0000-0000-000003000000}"/>
    <cellStyle name="標準 2 2 2" xfId="6" xr:uid="{DEBEBEC7-C8DD-4B32-8845-0EDAD3661547}"/>
    <cellStyle name="標準 3" xfId="5" xr:uid="{00000000-0005-0000-0000-000004000000}"/>
    <cellStyle name="標準 4" xfId="4" xr:uid="{00000000-0005-0000-0000-000005000000}"/>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C7A1E3"/>
      <color rgb="FFFFCCCC"/>
      <color rgb="FFF6A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BB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B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34920;&#32025;!A1"/><Relationship Id="rId2" Type="http://schemas.openxmlformats.org/officeDocument/2006/relationships/hyperlink" Target="#&#23626;&#20986;&#30906;&#35469;!A1"/><Relationship Id="rId1" Type="http://schemas.openxmlformats.org/officeDocument/2006/relationships/hyperlink" Target="#&#21028;&#23450;&#12471;&#12540;&#12488;!B5"/></Relationships>
</file>

<file path=xl/drawings/_rels/drawing10.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5.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95250</xdr:rowOff>
    </xdr:from>
    <xdr:to>
      <xdr:col>8</xdr:col>
      <xdr:colOff>600075</xdr:colOff>
      <xdr:row>2</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48200" y="95250"/>
          <a:ext cx="14382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無床診療所</a:t>
          </a:r>
          <a:r>
            <a:rPr kumimoji="1" lang="en-US" altLang="ja-JP" sz="1100" b="1"/>
            <a:t>B</a:t>
          </a:r>
          <a:endParaRPr kumimoji="1" lang="ja-JP" altLang="en-US" sz="1100" b="1"/>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青森県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428625</xdr:colOff>
      <xdr:row>26</xdr:row>
      <xdr:rowOff>104775</xdr:rowOff>
    </xdr:from>
    <xdr:to>
      <xdr:col>1</xdr:col>
      <xdr:colOff>628650</xdr:colOff>
      <xdr:row>28</xdr:row>
      <xdr:rowOff>76200</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28625" y="6762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495300</xdr:colOff>
      <xdr:row>28</xdr:row>
      <xdr:rowOff>76201</xdr:rowOff>
    </xdr:from>
    <xdr:to>
      <xdr:col>8</xdr:col>
      <xdr:colOff>28575</xdr:colOff>
      <xdr:row>30</xdr:row>
      <xdr:rowOff>114301</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3924300" y="7077076"/>
          <a:ext cx="1590675" cy="381000"/>
        </a:xfrm>
        <a:prstGeom prst="bevel">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④施設基準の届出確認へ</a:t>
          </a:r>
        </a:p>
      </xdr:txBody>
    </xdr:sp>
    <xdr:clientData/>
  </xdr:twoCellAnchor>
  <xdr:twoCellAnchor>
    <xdr:from>
      <xdr:col>0</xdr:col>
      <xdr:colOff>428625</xdr:colOff>
      <xdr:row>32</xdr:row>
      <xdr:rowOff>47625</xdr:rowOff>
    </xdr:from>
    <xdr:to>
      <xdr:col>1</xdr:col>
      <xdr:colOff>628650</xdr:colOff>
      <xdr:row>34</xdr:row>
      <xdr:rowOff>19050</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28625" y="773430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438150</xdr:colOff>
      <xdr:row>39</xdr:row>
      <xdr:rowOff>66675</xdr:rowOff>
    </xdr:from>
    <xdr:to>
      <xdr:col>1</xdr:col>
      <xdr:colOff>638175</xdr:colOff>
      <xdr:row>41</xdr:row>
      <xdr:rowOff>38100</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38150" y="87915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6</xdr:col>
      <xdr:colOff>438150</xdr:colOff>
      <xdr:row>41</xdr:row>
      <xdr:rowOff>57150</xdr:rowOff>
    </xdr:from>
    <xdr:to>
      <xdr:col>8</xdr:col>
      <xdr:colOff>514350</xdr:colOff>
      <xdr:row>43</xdr:row>
      <xdr:rowOff>123825</xdr:rowOff>
    </xdr:to>
    <xdr:sp macro="" textlink="">
      <xdr:nvSpPr>
        <xdr:cNvPr id="16" name="四角形: 角度付き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552950" y="9363075"/>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438150</xdr:colOff>
      <xdr:row>44</xdr:row>
      <xdr:rowOff>85725</xdr:rowOff>
    </xdr:from>
    <xdr:to>
      <xdr:col>1</xdr:col>
      <xdr:colOff>638175</xdr:colOff>
      <xdr:row>46</xdr:row>
      <xdr:rowOff>57150</xdr:rowOff>
    </xdr:to>
    <xdr:sp macro="" textlink="">
      <xdr:nvSpPr>
        <xdr:cNvPr id="17" name="角丸四角形 10">
          <a:extLst>
            <a:ext uri="{FF2B5EF4-FFF2-40B4-BE49-F238E27FC236}">
              <a16:creationId xmlns:a16="http://schemas.microsoft.com/office/drawing/2014/main" id="{00000000-0008-0000-0000-000011000000}"/>
            </a:ext>
          </a:extLst>
        </xdr:cNvPr>
        <xdr:cNvSpPr/>
      </xdr:nvSpPr>
      <xdr:spPr>
        <a:xfrm>
          <a:off x="438150" y="96678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ステップ６</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35</xdr:row>
      <xdr:rowOff>57150</xdr:rowOff>
    </xdr:from>
    <xdr:to>
      <xdr:col>7</xdr:col>
      <xdr:colOff>581025</xdr:colOff>
      <xdr:row>36</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523875</xdr:colOff>
      <xdr:row>5</xdr:row>
      <xdr:rowOff>142875</xdr:rowOff>
    </xdr:from>
    <xdr:to>
      <xdr:col>8</xdr:col>
      <xdr:colOff>171450</xdr:colOff>
      <xdr:row>7</xdr:row>
      <xdr:rowOff>409573</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2581275" y="1123950"/>
          <a:ext cx="3076575" cy="1133473"/>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ysClr val="windowText" lastClr="000000"/>
              </a:solidFill>
            </a:rPr>
            <a:t>必要に応じて提出が必要な提出物</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000">
              <a:solidFill>
                <a:sysClr val="windowText" lastClr="000000"/>
              </a:solidFill>
            </a:rPr>
            <a:t>③別紙様式等</a:t>
          </a:r>
          <a:r>
            <a:rPr kumimoji="1" lang="ja-JP" altLang="en-US" sz="800">
              <a:solidFill>
                <a:sysClr val="windowText" lastClr="000000"/>
              </a:solidFill>
            </a:rPr>
            <a:t>（施設基準の届出状況による）</a:t>
          </a:r>
          <a:endParaRPr kumimoji="1" lang="en-US" altLang="ja-JP" sz="1000">
            <a:solidFill>
              <a:sysClr val="windowText" lastClr="000000"/>
            </a:solidFill>
          </a:endParaRPr>
        </a:p>
        <a:p>
          <a:pPr algn="l"/>
          <a:r>
            <a:rPr kumimoji="1" lang="ja-JP" altLang="en-US" sz="1000">
              <a:solidFill>
                <a:sysClr val="windowText" lastClr="000000"/>
              </a:solidFill>
            </a:rPr>
            <a:t>          ④施設基準の届出の確認について（報告）    </a:t>
          </a:r>
          <a:endParaRPr kumimoji="1" lang="en-US" altLang="ja-JP" sz="1000">
            <a:solidFill>
              <a:sysClr val="windowText" lastClr="000000"/>
            </a:solidFill>
          </a:endParaRPr>
        </a:p>
        <a:p>
          <a:pPr algn="l"/>
          <a:r>
            <a:rPr kumimoji="1" lang="ja-JP" altLang="en-US" sz="1000">
              <a:solidFill>
                <a:sysClr val="windowText" lastClr="000000"/>
              </a:solidFill>
            </a:rPr>
            <a:t>　　 ⑤辞退届</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57150</xdr:colOff>
      <xdr:row>49</xdr:row>
      <xdr:rowOff>123825</xdr:rowOff>
    </xdr:from>
    <xdr:to>
      <xdr:col>8</xdr:col>
      <xdr:colOff>619125</xdr:colOff>
      <xdr:row>59</xdr:row>
      <xdr:rowOff>114300</xdr:rowOff>
    </xdr:to>
    <xdr:sp macro="" textlink="">
      <xdr:nvSpPr>
        <xdr:cNvPr id="20" name="角丸四角形 17">
          <a:extLst>
            <a:ext uri="{FF2B5EF4-FFF2-40B4-BE49-F238E27FC236}">
              <a16:creationId xmlns:a16="http://schemas.microsoft.com/office/drawing/2014/main" id="{00000000-0008-0000-0000-000014000000}"/>
            </a:ext>
          </a:extLst>
        </xdr:cNvPr>
        <xdr:cNvSpPr/>
      </xdr:nvSpPr>
      <xdr:spPr>
        <a:xfrm>
          <a:off x="57150" y="10801350"/>
          <a:ext cx="6048375" cy="1704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無床Ａとは</a:t>
          </a:r>
          <a:r>
            <a:rPr kumimoji="1" lang="ja-JP" altLang="en-US" sz="1100">
              <a:solidFill>
                <a:srgbClr val="FF0000"/>
              </a:solidFill>
              <a:latin typeface="+mn-ea"/>
              <a:ea typeface="+mn-ea"/>
            </a:rPr>
            <a:t>：次の施設基準のいずれか１つ以上届出している無床診療所</a:t>
          </a:r>
          <a:endParaRPr kumimoji="1" lang="en-US" altLang="ja-JP" sz="1100">
            <a:solidFill>
              <a:srgbClr val="FF0000"/>
            </a:solidFill>
            <a:latin typeface="+mn-ea"/>
            <a:ea typeface="+mn-ea"/>
          </a:endParaRPr>
        </a:p>
        <a:p>
          <a:pPr algn="l"/>
          <a:r>
            <a:rPr kumimoji="1" lang="ja-JP" altLang="en-US" sz="1100">
              <a:solidFill>
                <a:sysClr val="windowText" lastClr="000000"/>
              </a:solidFill>
              <a:latin typeface="+mn-ea"/>
              <a:ea typeface="+mn-ea"/>
            </a:rPr>
            <a:t>「情報通信機器を用いた診療に係る基準」「糖尿病透析予防指導管理料」「ニコチン依存症管理料」「在宅療養支援診療所１～３」「在宅患者訪問褥瘡管理指導料」「脳血管疾患等リハビリテーション料」「運動器リハビリテーション料」 「生殖器補助医療管理料」</a:t>
          </a:r>
        </a:p>
        <a:p>
          <a:pPr algn="l"/>
          <a:r>
            <a:rPr kumimoji="1" lang="ja-JP" altLang="en-US" sz="1100">
              <a:solidFill>
                <a:sysClr val="windowText" lastClr="000000"/>
              </a:solidFill>
              <a:latin typeface="+mn-ea"/>
              <a:ea typeface="+mn-ea"/>
            </a:rPr>
            <a:t>「 精巣内精子採取術」</a:t>
          </a:r>
          <a:endParaRPr kumimoji="1" lang="en-US" altLang="ja-JP" sz="1100">
            <a:solidFill>
              <a:sysClr val="windowText" lastClr="000000"/>
            </a:solidFill>
            <a:latin typeface="+mn-ea"/>
            <a:ea typeface="+mn-ea"/>
          </a:endParaRPr>
        </a:p>
        <a:p>
          <a:pPr algn="l"/>
          <a:r>
            <a:rPr kumimoji="1" lang="ja-JP" altLang="en-US" sz="1100" b="1">
              <a:solidFill>
                <a:srgbClr val="FF0000"/>
              </a:solidFill>
              <a:latin typeface="+mn-ea"/>
              <a:ea typeface="+mn-ea"/>
            </a:rPr>
            <a:t>無床</a:t>
          </a:r>
          <a:r>
            <a:rPr kumimoji="1" lang="en-US" altLang="ja-JP" sz="1100" b="1">
              <a:solidFill>
                <a:srgbClr val="FF0000"/>
              </a:solidFill>
              <a:latin typeface="+mn-ea"/>
              <a:ea typeface="+mn-ea"/>
            </a:rPr>
            <a:t>B</a:t>
          </a:r>
          <a:r>
            <a:rPr kumimoji="1" lang="ja-JP" altLang="en-US" sz="1100" b="1">
              <a:solidFill>
                <a:srgbClr val="FF0000"/>
              </a:solidFill>
              <a:latin typeface="+mn-ea"/>
              <a:ea typeface="+mn-ea"/>
            </a:rPr>
            <a:t>とは</a:t>
          </a:r>
          <a:r>
            <a:rPr kumimoji="1" lang="ja-JP" altLang="en-US" sz="1100">
              <a:solidFill>
                <a:srgbClr val="FF0000"/>
              </a:solidFill>
              <a:latin typeface="+mn-ea"/>
              <a:ea typeface="+mn-ea"/>
            </a:rPr>
            <a:t>：無床Ａに掲げる届出についていずれも届出がない無床診療所</a:t>
          </a:r>
        </a:p>
      </xdr:txBody>
    </xdr:sp>
    <xdr:clientData/>
  </xdr:twoCellAnchor>
  <xdr:twoCellAnchor>
    <xdr:from>
      <xdr:col>0</xdr:col>
      <xdr:colOff>400050</xdr:colOff>
      <xdr:row>5</xdr:row>
      <xdr:rowOff>0</xdr:rowOff>
    </xdr:from>
    <xdr:to>
      <xdr:col>3</xdr:col>
      <xdr:colOff>438151</xdr:colOff>
      <xdr:row>8</xdr:row>
      <xdr:rowOff>95249</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400050" y="981075"/>
          <a:ext cx="2095501" cy="1428749"/>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900" b="1" u="none">
              <a:solidFill>
                <a:srgbClr val="FF0000"/>
              </a:solidFill>
            </a:rPr>
            <a:t>※</a:t>
          </a:r>
          <a:r>
            <a:rPr kumimoji="1" lang="ja-JP" altLang="en-US" sz="900" b="1" u="none">
              <a:solidFill>
                <a:srgbClr val="FF0000"/>
              </a:solidFill>
            </a:rPr>
            <a:t>右記の③～⑤が１つも提出に</a:t>
          </a:r>
          <a:endParaRPr kumimoji="1" lang="en-US" altLang="ja-JP" sz="900" b="1" u="none">
            <a:solidFill>
              <a:srgbClr val="FF0000"/>
            </a:solidFill>
          </a:endParaRPr>
        </a:p>
        <a:p>
          <a:pPr algn="l"/>
          <a:r>
            <a:rPr kumimoji="1" lang="ja-JP" altLang="en-US" sz="900" b="1" u="none">
              <a:solidFill>
                <a:srgbClr val="FF0000"/>
              </a:solidFill>
            </a:rPr>
            <a:t>　　ならない場合は全て提出不要</a:t>
          </a:r>
        </a:p>
      </xdr:txBody>
    </xdr:sp>
    <xdr:clientData/>
  </xdr:twoCellAnchor>
  <xdr:twoCellAnchor>
    <xdr:from>
      <xdr:col>2</xdr:col>
      <xdr:colOff>219075</xdr:colOff>
      <xdr:row>41</xdr:row>
      <xdr:rowOff>47625</xdr:rowOff>
    </xdr:from>
    <xdr:to>
      <xdr:col>6</xdr:col>
      <xdr:colOff>219075</xdr:colOff>
      <xdr:row>44</xdr:row>
      <xdr:rowOff>76200</xdr:rowOff>
    </xdr:to>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a:xfrm>
          <a:off x="1590675" y="9353550"/>
          <a:ext cx="2743200" cy="5429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rgbClr val="FF0000"/>
              </a:solidFill>
            </a:rPr>
            <a:t>注意事項：</a:t>
          </a:r>
          <a:r>
            <a:rPr kumimoji="1" lang="ja-JP" altLang="en-US" sz="800">
              <a:solidFill>
                <a:sysClr val="windowText" lastClr="000000"/>
              </a:solidFill>
            </a:rPr>
            <a:t>上記提出物の①判定シート、②表紙以外提出する様式がない場合には①②を含めて全て提出不要。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679132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4</xdr:col>
          <xdr:colOff>895350</xdr:colOff>
          <xdr:row>10</xdr:row>
          <xdr:rowOff>361950</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12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247650</xdr:rowOff>
        </xdr:from>
        <xdr:to>
          <xdr:col>4</xdr:col>
          <xdr:colOff>895350</xdr:colOff>
          <xdr:row>10</xdr:row>
          <xdr:rowOff>609600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12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19050</xdr:rowOff>
        </xdr:from>
        <xdr:to>
          <xdr:col>1</xdr:col>
          <xdr:colOff>619125</xdr:colOff>
          <xdr:row>13</xdr:row>
          <xdr:rowOff>371475</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12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19050</xdr:rowOff>
        </xdr:from>
        <xdr:to>
          <xdr:col>1</xdr:col>
          <xdr:colOff>619125</xdr:colOff>
          <xdr:row>12</xdr:row>
          <xdr:rowOff>381000</xdr:rowOff>
        </xdr:to>
        <xdr:sp macro="" textlink="">
          <xdr:nvSpPr>
            <xdr:cNvPr id="105476" name="Check Box 4" hidden="1">
              <a:extLst>
                <a:ext uri="{63B3BB69-23CF-44E3-9099-C40C66FF867C}">
                  <a14:compatExt spid="_x0000_s105476"/>
                </a:ext>
                <a:ext uri="{FF2B5EF4-FFF2-40B4-BE49-F238E27FC236}">
                  <a16:creationId xmlns:a16="http://schemas.microsoft.com/office/drawing/2014/main" id="{00000000-0008-0000-12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11</xdr:row>
          <xdr:rowOff>171450</xdr:rowOff>
        </xdr:from>
        <xdr:to>
          <xdr:col>2</xdr:col>
          <xdr:colOff>400050</xdr:colOff>
          <xdr:row>11</xdr:row>
          <xdr:rowOff>533400</xdr:rowOff>
        </xdr:to>
        <xdr:sp macro="" textlink="">
          <xdr:nvSpPr>
            <xdr:cNvPr id="105477" name="Check Box 5" hidden="1">
              <a:extLst>
                <a:ext uri="{63B3BB69-23CF-44E3-9099-C40C66FF867C}">
                  <a14:compatExt spid="_x0000_s105477"/>
                </a:ext>
                <a:ext uri="{FF2B5EF4-FFF2-40B4-BE49-F238E27FC236}">
                  <a16:creationId xmlns:a16="http://schemas.microsoft.com/office/drawing/2014/main" id="{00000000-0008-0000-1200-00000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161925</xdr:rowOff>
        </xdr:from>
        <xdr:to>
          <xdr:col>4</xdr:col>
          <xdr:colOff>628650</xdr:colOff>
          <xdr:row>11</xdr:row>
          <xdr:rowOff>523875</xdr:rowOff>
        </xdr:to>
        <xdr:sp macro="" textlink="">
          <xdr:nvSpPr>
            <xdr:cNvPr id="105478" name="Check Box 6" hidden="1">
              <a:extLst>
                <a:ext uri="{63B3BB69-23CF-44E3-9099-C40C66FF867C}">
                  <a14:compatExt spid="_x0000_s105478"/>
                </a:ext>
                <a:ext uri="{FF2B5EF4-FFF2-40B4-BE49-F238E27FC236}">
                  <a16:creationId xmlns:a16="http://schemas.microsoft.com/office/drawing/2014/main" id="{00000000-0008-0000-1200-00000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15</xdr:row>
          <xdr:rowOff>19050</xdr:rowOff>
        </xdr:from>
        <xdr:to>
          <xdr:col>3</xdr:col>
          <xdr:colOff>1181100</xdr:colOff>
          <xdr:row>15</xdr:row>
          <xdr:rowOff>371475</xdr:rowOff>
        </xdr:to>
        <xdr:sp macro="" textlink="">
          <xdr:nvSpPr>
            <xdr:cNvPr id="105479" name="Check Box 7" hidden="1">
              <a:extLst>
                <a:ext uri="{63B3BB69-23CF-44E3-9099-C40C66FF867C}">
                  <a14:compatExt spid="_x0000_s105479"/>
                </a:ext>
                <a:ext uri="{FF2B5EF4-FFF2-40B4-BE49-F238E27FC236}">
                  <a16:creationId xmlns:a16="http://schemas.microsoft.com/office/drawing/2014/main" id="{00000000-0008-0000-1200-00000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19050</xdr:rowOff>
        </xdr:from>
        <xdr:to>
          <xdr:col>5</xdr:col>
          <xdr:colOff>781050</xdr:colOff>
          <xdr:row>15</xdr:row>
          <xdr:rowOff>371475</xdr:rowOff>
        </xdr:to>
        <xdr:sp macro="" textlink="">
          <xdr:nvSpPr>
            <xdr:cNvPr id="105480" name="Check Box 8" hidden="1">
              <a:extLst>
                <a:ext uri="{63B3BB69-23CF-44E3-9099-C40C66FF867C}">
                  <a14:compatExt spid="_x0000_s105480"/>
                </a:ext>
                <a:ext uri="{FF2B5EF4-FFF2-40B4-BE49-F238E27FC236}">
                  <a16:creationId xmlns:a16="http://schemas.microsoft.com/office/drawing/2014/main" id="{00000000-0008-0000-1200-00000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2</xdr:row>
      <xdr:rowOff>0</xdr:rowOff>
    </xdr:from>
    <xdr:to>
      <xdr:col>11</xdr:col>
      <xdr:colOff>285750</xdr:colOff>
      <xdr:row>8</xdr:row>
      <xdr:rowOff>76200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724900" y="495300"/>
          <a:ext cx="2343150" cy="15240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514350</xdr:colOff>
      <xdr:row>0</xdr:row>
      <xdr:rowOff>266700</xdr:rowOff>
    </xdr:from>
    <xdr:to>
      <xdr:col>7</xdr:col>
      <xdr:colOff>238125</xdr:colOff>
      <xdr:row>7</xdr:row>
      <xdr:rowOff>66675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9591675" y="2667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543301" y="797242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067425" y="6543675"/>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338667</xdr:colOff>
      <xdr:row>1</xdr:row>
      <xdr:rowOff>74083</xdr:rowOff>
    </xdr:from>
    <xdr:to>
      <xdr:col>9</xdr:col>
      <xdr:colOff>522817</xdr:colOff>
      <xdr:row>4</xdr:row>
      <xdr:rowOff>397933</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7133167" y="1270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9</xdr:row>
      <xdr:rowOff>180974</xdr:rowOff>
    </xdr:from>
    <xdr:to>
      <xdr:col>15</xdr:col>
      <xdr:colOff>352425</xdr:colOff>
      <xdr:row>10</xdr:row>
      <xdr:rowOff>200025</xdr:rowOff>
    </xdr:to>
    <xdr:sp macro="" textlink="">
      <xdr:nvSpPr>
        <xdr:cNvPr id="2" name="AutoShape 80">
          <a:extLst>
            <a:ext uri="{FF2B5EF4-FFF2-40B4-BE49-F238E27FC236}">
              <a16:creationId xmlns:a16="http://schemas.microsoft.com/office/drawing/2014/main" id="{00000000-0008-0000-0B00-000002000000}"/>
            </a:ext>
          </a:extLst>
        </xdr:cNvPr>
        <xdr:cNvSpPr>
          <a:spLocks noChangeArrowheads="1"/>
        </xdr:cNvSpPr>
      </xdr:nvSpPr>
      <xdr:spPr bwMode="auto">
        <a:xfrm>
          <a:off x="5324475" y="2657474"/>
          <a:ext cx="428625" cy="314326"/>
        </a:xfrm>
        <a:prstGeom prst="rightArrow">
          <a:avLst>
            <a:gd name="adj1" fmla="val 58009"/>
            <a:gd name="adj2" fmla="val 67978"/>
          </a:avLst>
        </a:prstGeom>
        <a:solidFill>
          <a:srgbClr val="0070C0"/>
        </a:solidFill>
        <a:ln w="9525">
          <a:solidFill>
            <a:srgbClr val="000000"/>
          </a:solidFill>
          <a:miter lim="800000"/>
          <a:headEnd/>
          <a:tailEnd/>
        </a:ln>
      </xdr:spPr>
    </xdr:sp>
    <xdr:clientData/>
  </xdr:twoCellAnchor>
  <xdr:twoCellAnchor>
    <xdr:from>
      <xdr:col>1</xdr:col>
      <xdr:colOff>66676</xdr:colOff>
      <xdr:row>1</xdr:row>
      <xdr:rowOff>171449</xdr:rowOff>
    </xdr:from>
    <xdr:to>
      <xdr:col>20</xdr:col>
      <xdr:colOff>419101</xdr:colOff>
      <xdr:row>55</xdr:row>
      <xdr:rowOff>19050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bwMode="auto">
        <a:xfrm>
          <a:off x="447676" y="571499"/>
          <a:ext cx="7029450" cy="113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0</xdr:row>
      <xdr:rowOff>85725</xdr:rowOff>
    </xdr:from>
    <xdr:to>
      <xdr:col>20</xdr:col>
      <xdr:colOff>419100</xdr:colOff>
      <xdr:row>1</xdr:row>
      <xdr:rowOff>76201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a:spLocks/>
        </xdr:cNvSpPr>
      </xdr:nvSpPr>
      <xdr:spPr bwMode="auto">
        <a:xfrm>
          <a:off x="6629400" y="85725"/>
          <a:ext cx="847725" cy="390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ＭＳ ゴシック"/>
              <a:ea typeface="ＭＳ ゴシック"/>
            </a:rPr>
            <a:t>無床Ｂ</a:t>
          </a:r>
        </a:p>
      </xdr:txBody>
    </xdr:sp>
    <xdr:clientData/>
  </xdr:twoCellAnchor>
  <xdr:twoCellAnchor>
    <xdr:from>
      <xdr:col>2</xdr:col>
      <xdr:colOff>104775</xdr:colOff>
      <xdr:row>8</xdr:row>
      <xdr:rowOff>114300</xdr:rowOff>
    </xdr:from>
    <xdr:to>
      <xdr:col>14</xdr:col>
      <xdr:colOff>161925</xdr:colOff>
      <xdr:row>17</xdr:row>
      <xdr:rowOff>19050</xdr:rowOff>
    </xdr:to>
    <xdr:sp macro="" textlink="">
      <xdr:nvSpPr>
        <xdr:cNvPr id="5" name="四角形: 角を丸くする 4">
          <a:extLst>
            <a:ext uri="{FF2B5EF4-FFF2-40B4-BE49-F238E27FC236}">
              <a16:creationId xmlns:a16="http://schemas.microsoft.com/office/drawing/2014/main" id="{00000000-0008-0000-0B00-000005000000}"/>
            </a:ext>
          </a:extLst>
        </xdr:cNvPr>
        <xdr:cNvSpPr/>
      </xdr:nvSpPr>
      <xdr:spPr>
        <a:xfrm>
          <a:off x="666750" y="2200275"/>
          <a:ext cx="4533900" cy="22002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8</xdr:row>
      <xdr:rowOff>371475</xdr:rowOff>
    </xdr:from>
    <xdr:to>
      <xdr:col>15</xdr:col>
      <xdr:colOff>209550</xdr:colOff>
      <xdr:row>9</xdr:row>
      <xdr:rowOff>285750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5267325" y="2457450"/>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ア</a:t>
          </a:r>
        </a:p>
      </xdr:txBody>
    </xdr:sp>
    <xdr:clientData/>
  </xdr:twoCellAnchor>
  <xdr:twoCellAnchor>
    <xdr:from>
      <xdr:col>16</xdr:col>
      <xdr:colOff>19050</xdr:colOff>
      <xdr:row>8</xdr:row>
      <xdr:rowOff>228600</xdr:rowOff>
    </xdr:from>
    <xdr:to>
      <xdr:col>20</xdr:col>
      <xdr:colOff>342899</xdr:colOff>
      <xdr:row>12</xdr:row>
      <xdr:rowOff>76200</xdr:rowOff>
    </xdr:to>
    <xdr:sp macro="" textlink="">
      <xdr:nvSpPr>
        <xdr:cNvPr id="7" name="四角形: 角を丸くする 6">
          <a:extLst>
            <a:ext uri="{FF2B5EF4-FFF2-40B4-BE49-F238E27FC236}">
              <a16:creationId xmlns:a16="http://schemas.microsoft.com/office/drawing/2014/main" id="{00000000-0008-0000-0B00-000007000000}"/>
            </a:ext>
          </a:extLst>
        </xdr:cNvPr>
        <xdr:cNvSpPr/>
      </xdr:nvSpPr>
      <xdr:spPr>
        <a:xfrm>
          <a:off x="5781675" y="2314575"/>
          <a:ext cx="1619249" cy="1143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この報告書は</a:t>
          </a:r>
          <a:r>
            <a:rPr kumimoji="1" lang="ja-JP" altLang="en-US" sz="2000" b="1" u="none">
              <a:solidFill>
                <a:schemeClr val="tx1"/>
              </a:solidFill>
            </a:rPr>
            <a:t>提出不要</a:t>
          </a:r>
        </a:p>
      </xdr:txBody>
    </xdr:sp>
    <xdr:clientData/>
  </xdr:twoCellAnchor>
  <xdr:twoCellAnchor>
    <xdr:from>
      <xdr:col>4</xdr:col>
      <xdr:colOff>238126</xdr:colOff>
      <xdr:row>22</xdr:row>
      <xdr:rowOff>19050</xdr:rowOff>
    </xdr:from>
    <xdr:to>
      <xdr:col>18</xdr:col>
      <xdr:colOff>342900</xdr:colOff>
      <xdr:row>26</xdr:row>
      <xdr:rowOff>142875</xdr:rowOff>
    </xdr:to>
    <xdr:sp macro="" textlink="">
      <xdr:nvSpPr>
        <xdr:cNvPr id="8" name="四角形: 角を丸くする 7">
          <a:extLst>
            <a:ext uri="{FF2B5EF4-FFF2-40B4-BE49-F238E27FC236}">
              <a16:creationId xmlns:a16="http://schemas.microsoft.com/office/drawing/2014/main" id="{00000000-0008-0000-0B00-000008000000}"/>
            </a:ext>
          </a:extLst>
        </xdr:cNvPr>
        <xdr:cNvSpPr/>
      </xdr:nvSpPr>
      <xdr:spPr>
        <a:xfrm>
          <a:off x="1162051" y="5267325"/>
          <a:ext cx="5667374" cy="771525"/>
        </a:xfrm>
        <a:prstGeom prst="roundRect">
          <a:avLst/>
        </a:prstGeom>
        <a:solidFill>
          <a:srgbClr val="FFCCCC">
            <a:alpha val="3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152399</xdr:colOff>
      <xdr:row>18</xdr:row>
      <xdr:rowOff>76200</xdr:rowOff>
    </xdr:from>
    <xdr:to>
      <xdr:col>8</xdr:col>
      <xdr:colOff>57149</xdr:colOff>
      <xdr:row>21</xdr:row>
      <xdr:rowOff>19050</xdr:rowOff>
    </xdr:to>
    <xdr:sp macro="" textlink="">
      <xdr:nvSpPr>
        <xdr:cNvPr id="9" name="AutoShape 80">
          <a:extLst>
            <a:ext uri="{FF2B5EF4-FFF2-40B4-BE49-F238E27FC236}">
              <a16:creationId xmlns:a16="http://schemas.microsoft.com/office/drawing/2014/main" id="{00000000-0008-0000-0B00-000009000000}"/>
            </a:ext>
          </a:extLst>
        </xdr:cNvPr>
        <xdr:cNvSpPr>
          <a:spLocks noChangeArrowheads="1"/>
        </xdr:cNvSpPr>
      </xdr:nvSpPr>
      <xdr:spPr bwMode="auto">
        <a:xfrm rot="5400000">
          <a:off x="2233612" y="4700587"/>
          <a:ext cx="457200" cy="314325"/>
        </a:xfrm>
        <a:prstGeom prst="rightArrow">
          <a:avLst>
            <a:gd name="adj1" fmla="val 58009"/>
            <a:gd name="adj2" fmla="val 67978"/>
          </a:avLst>
        </a:prstGeom>
        <a:solidFill>
          <a:srgbClr val="FFCCCC"/>
        </a:solidFill>
        <a:ln w="9525">
          <a:solidFill>
            <a:srgbClr val="000000"/>
          </a:solidFill>
          <a:miter lim="800000"/>
          <a:headEnd/>
          <a:tailEnd/>
        </a:ln>
      </xdr:spPr>
    </xdr:sp>
    <xdr:clientData/>
  </xdr:twoCellAnchor>
  <xdr:twoCellAnchor>
    <xdr:from>
      <xdr:col>6</xdr:col>
      <xdr:colOff>323850</xdr:colOff>
      <xdr:row>18</xdr:row>
      <xdr:rowOff>9525</xdr:rowOff>
    </xdr:from>
    <xdr:to>
      <xdr:col>7</xdr:col>
      <xdr:colOff>257175</xdr:colOff>
      <xdr:row>19</xdr:row>
      <xdr:rowOff>142875</xdr:rowOff>
    </xdr:to>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2066925" y="4562475"/>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イ</a:t>
          </a:r>
        </a:p>
      </xdr:txBody>
    </xdr:sp>
    <xdr:clientData/>
  </xdr:twoCellAnchor>
  <mc:AlternateContent xmlns:mc="http://schemas.openxmlformats.org/markup-compatibility/2006">
    <mc:Choice xmlns:a14="http://schemas.microsoft.com/office/drawing/2010/main" Requires="a14">
      <xdr:twoCellAnchor editAs="oneCell">
        <xdr:from>
          <xdr:col>4</xdr:col>
          <xdr:colOff>123825</xdr:colOff>
          <xdr:row>9</xdr:row>
          <xdr:rowOff>38100</xdr:rowOff>
        </xdr:from>
        <xdr:to>
          <xdr:col>4</xdr:col>
          <xdr:colOff>361950</xdr:colOff>
          <xdr:row>9</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B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13</xdr:row>
          <xdr:rowOff>38100</xdr:rowOff>
        </xdr:from>
        <xdr:to>
          <xdr:col>4</xdr:col>
          <xdr:colOff>361950</xdr:colOff>
          <xdr:row>14</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B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247650</xdr:colOff>
      <xdr:row>0</xdr:row>
      <xdr:rowOff>371475</xdr:rowOff>
    </xdr:from>
    <xdr:to>
      <xdr:col>24</xdr:col>
      <xdr:colOff>438150</xdr:colOff>
      <xdr:row>6</xdr:row>
      <xdr:rowOff>9525</xdr:rowOff>
    </xdr:to>
    <xdr:sp macro="" textlink="">
      <xdr:nvSpPr>
        <xdr:cNvPr id="13" name="四角形: 角度付き 12">
          <a:hlinkClick xmlns:r="http://schemas.openxmlformats.org/officeDocument/2006/relationships" r:id="rId1"/>
          <a:extLst>
            <a:ext uri="{FF2B5EF4-FFF2-40B4-BE49-F238E27FC236}">
              <a16:creationId xmlns:a16="http://schemas.microsoft.com/office/drawing/2014/main" id="{00000000-0008-0000-0B00-00000D000000}"/>
            </a:ext>
          </a:extLst>
        </xdr:cNvPr>
        <xdr:cNvSpPr/>
      </xdr:nvSpPr>
      <xdr:spPr>
        <a:xfrm>
          <a:off x="7991475" y="3714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575095</xdr:colOff>
      <xdr:row>2</xdr:row>
      <xdr:rowOff>0</xdr:rowOff>
    </xdr:from>
    <xdr:to>
      <xdr:col>23</xdr:col>
      <xdr:colOff>657405</xdr:colOff>
      <xdr:row>7</xdr:row>
      <xdr:rowOff>77639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62878" y="260590"/>
          <a:ext cx="2247900" cy="137160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46625</xdr:colOff>
      <xdr:row>0</xdr:row>
      <xdr:rowOff>37318</xdr:rowOff>
    </xdr:from>
    <xdr:to>
      <xdr:col>10</xdr:col>
      <xdr:colOff>239694</xdr:colOff>
      <xdr:row>5</xdr:row>
      <xdr:rowOff>202263</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5803038" y="37318"/>
          <a:ext cx="2255439" cy="1382488"/>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276225</xdr:colOff>
      <xdr:row>0</xdr:row>
      <xdr:rowOff>200025</xdr:rowOff>
    </xdr:from>
    <xdr:to>
      <xdr:col>29</xdr:col>
      <xdr:colOff>466725</xdr:colOff>
      <xdr:row>5</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172450" y="200025"/>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13176" y="44824"/>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7227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56A-03E1-4E88-9313-90169B8CCBC5}">
  <dimension ref="A1:P75"/>
  <sheetViews>
    <sheetView tabSelected="1" zoomScaleNormal="100" zoomScaleSheetLayoutView="100" workbookViewId="0">
      <selection activeCell="J6" sqref="J6"/>
    </sheetView>
  </sheetViews>
  <sheetFormatPr defaultColWidth="9" defaultRowHeight="13.5"/>
  <cols>
    <col min="1" max="16384" width="9" style="1"/>
  </cols>
  <sheetData>
    <row r="1" spans="1:16">
      <c r="A1" s="73"/>
      <c r="B1" s="73"/>
      <c r="C1" s="73"/>
      <c r="D1" s="73"/>
      <c r="E1" s="73"/>
      <c r="F1" s="73"/>
      <c r="G1" s="73"/>
      <c r="H1" s="73"/>
      <c r="I1" s="73"/>
    </row>
    <row r="2" spans="1:16">
      <c r="A2" s="73"/>
      <c r="B2" s="73"/>
      <c r="C2" s="73"/>
      <c r="D2" s="73"/>
      <c r="E2" s="73"/>
      <c r="F2" s="73"/>
      <c r="G2" s="73"/>
      <c r="H2" s="73"/>
      <c r="I2" s="73"/>
    </row>
    <row r="3" spans="1:16">
      <c r="A3" s="73"/>
      <c r="B3" s="73"/>
      <c r="C3" s="73"/>
      <c r="D3" s="73"/>
      <c r="E3" s="73"/>
      <c r="F3" s="73"/>
      <c r="G3" s="73"/>
      <c r="H3" s="73"/>
      <c r="I3" s="73"/>
    </row>
    <row r="4" spans="1:16" ht="9" customHeight="1">
      <c r="A4" s="73"/>
      <c r="B4" s="73"/>
      <c r="C4" s="73"/>
      <c r="D4" s="73"/>
      <c r="E4" s="73"/>
      <c r="F4" s="73"/>
      <c r="G4" s="73"/>
      <c r="H4" s="73"/>
      <c r="I4" s="73"/>
    </row>
    <row r="5" spans="1:16" ht="27.75" customHeight="1">
      <c r="A5" s="235" t="s">
        <v>105</v>
      </c>
      <c r="B5" s="235"/>
      <c r="C5" s="235"/>
      <c r="D5" s="235"/>
      <c r="E5" s="235"/>
      <c r="F5" s="235"/>
      <c r="G5" s="235"/>
      <c r="H5" s="235"/>
      <c r="I5" s="235"/>
    </row>
    <row r="6" spans="1:16" ht="31.5" customHeight="1">
      <c r="A6" s="102"/>
      <c r="B6" s="102"/>
      <c r="C6" s="103"/>
      <c r="D6" s="102"/>
      <c r="E6" s="102"/>
      <c r="F6" s="102"/>
      <c r="G6" s="102"/>
      <c r="H6" s="102"/>
      <c r="I6" s="102"/>
    </row>
    <row r="7" spans="1:16" ht="36.75" customHeight="1">
      <c r="A7" s="102"/>
      <c r="B7" s="102"/>
      <c r="C7" s="102"/>
      <c r="D7" s="102"/>
      <c r="E7" s="102"/>
      <c r="F7" s="102"/>
      <c r="G7" s="102"/>
      <c r="H7" s="102"/>
      <c r="I7" s="102"/>
    </row>
    <row r="8" spans="1:16" ht="36.75" customHeight="1">
      <c r="A8" s="104"/>
      <c r="B8" s="102"/>
      <c r="C8" s="102"/>
      <c r="D8" s="102"/>
      <c r="E8" s="102"/>
      <c r="F8" s="102"/>
      <c r="G8" s="102"/>
      <c r="H8" s="102"/>
      <c r="I8" s="102"/>
    </row>
    <row r="9" spans="1:16" ht="36.75" customHeight="1">
      <c r="A9" s="104"/>
      <c r="B9" s="105" t="s">
        <v>182</v>
      </c>
      <c r="C9" s="102"/>
      <c r="D9" s="102"/>
      <c r="E9" s="102"/>
      <c r="F9" s="102"/>
      <c r="G9" s="102"/>
      <c r="H9" s="102"/>
      <c r="I9" s="102"/>
    </row>
    <row r="10" spans="1:16" ht="36.75" customHeight="1">
      <c r="A10" s="104"/>
      <c r="B10" s="105"/>
      <c r="C10" s="102"/>
      <c r="D10" s="102"/>
      <c r="E10" s="102"/>
      <c r="F10" s="102"/>
      <c r="G10" s="102"/>
      <c r="H10" s="102"/>
      <c r="I10" s="102"/>
    </row>
    <row r="11" spans="1:16" ht="36.75" customHeight="1">
      <c r="A11" s="104"/>
      <c r="B11" s="105"/>
      <c r="C11" s="102"/>
      <c r="D11" s="102"/>
      <c r="E11" s="102"/>
      <c r="F11" s="102"/>
      <c r="G11" s="102"/>
      <c r="H11" s="102"/>
      <c r="I11" s="102"/>
    </row>
    <row r="12" spans="1:16" ht="16.5" customHeight="1">
      <c r="A12" s="102"/>
      <c r="B12" s="102"/>
      <c r="C12" s="102"/>
      <c r="D12" s="102"/>
      <c r="E12" s="102"/>
      <c r="F12" s="102"/>
      <c r="G12" s="102"/>
      <c r="H12" s="102"/>
      <c r="I12" s="102"/>
    </row>
    <row r="13" spans="1:16" ht="36.75" customHeight="1">
      <c r="A13" s="102"/>
      <c r="B13" s="102"/>
      <c r="C13" s="102"/>
      <c r="D13" s="102"/>
      <c r="E13" s="102"/>
      <c r="F13" s="102"/>
      <c r="G13" s="102"/>
      <c r="H13" s="102"/>
      <c r="I13" s="102"/>
    </row>
    <row r="14" spans="1:16">
      <c r="A14" s="73"/>
      <c r="B14" s="73"/>
      <c r="C14" s="73"/>
      <c r="D14" s="73"/>
      <c r="E14" s="73"/>
      <c r="F14" s="73"/>
      <c r="G14" s="73"/>
      <c r="H14" s="73"/>
      <c r="I14" s="73"/>
    </row>
    <row r="15" spans="1:16">
      <c r="A15" s="73"/>
      <c r="B15" s="73"/>
      <c r="C15" s="73" t="s">
        <v>106</v>
      </c>
      <c r="D15" s="73"/>
      <c r="E15" s="73"/>
      <c r="F15" s="73"/>
      <c r="G15" s="73"/>
      <c r="H15" s="73"/>
      <c r="I15" s="73"/>
    </row>
    <row r="16" spans="1:16">
      <c r="A16" s="73"/>
      <c r="B16" s="73"/>
      <c r="C16" s="73"/>
      <c r="D16" s="73"/>
      <c r="E16" s="73"/>
      <c r="F16" s="73"/>
      <c r="G16" s="73"/>
      <c r="H16" s="73"/>
      <c r="I16" s="73"/>
      <c r="K16" s="106"/>
      <c r="P16" s="106"/>
    </row>
    <row r="17" spans="1:16" ht="18.75" customHeight="1">
      <c r="A17" s="73"/>
      <c r="B17" s="73"/>
      <c r="C17" s="236" t="s">
        <v>107</v>
      </c>
      <c r="D17" s="236"/>
      <c r="E17" s="236"/>
      <c r="F17" s="236"/>
      <c r="G17" s="236"/>
      <c r="H17" s="236"/>
      <c r="I17" s="236"/>
    </row>
    <row r="18" spans="1:16">
      <c r="A18" s="73"/>
      <c r="B18" s="73"/>
      <c r="C18" s="236"/>
      <c r="D18" s="236"/>
      <c r="E18" s="236"/>
      <c r="F18" s="236"/>
      <c r="G18" s="236"/>
      <c r="H18" s="236"/>
      <c r="I18" s="236"/>
    </row>
    <row r="19" spans="1:16">
      <c r="A19" s="73"/>
      <c r="B19" s="73"/>
      <c r="C19" s="73"/>
      <c r="D19" s="73"/>
      <c r="E19" s="73"/>
      <c r="F19" s="73"/>
      <c r="G19" s="73"/>
      <c r="H19" s="73"/>
      <c r="I19" s="73"/>
      <c r="P19" s="106"/>
    </row>
    <row r="20" spans="1:16">
      <c r="A20" s="73"/>
      <c r="B20" s="73"/>
      <c r="C20" s="73"/>
      <c r="D20" s="73"/>
      <c r="E20" s="73"/>
      <c r="F20" s="73"/>
      <c r="G20" s="73"/>
      <c r="H20" s="73"/>
      <c r="I20" s="73"/>
    </row>
    <row r="21" spans="1:16" ht="11.25" customHeight="1">
      <c r="A21" s="73"/>
      <c r="B21" s="73"/>
      <c r="C21" s="73"/>
      <c r="D21" s="73"/>
      <c r="E21" s="73"/>
      <c r="F21" s="73"/>
      <c r="G21" s="73"/>
      <c r="H21" s="73"/>
      <c r="I21" s="73"/>
    </row>
    <row r="22" spans="1:16">
      <c r="A22" s="73"/>
      <c r="B22" s="73"/>
      <c r="C22" s="73"/>
      <c r="D22" s="73"/>
      <c r="E22" s="73"/>
      <c r="F22" s="73"/>
      <c r="G22" s="73"/>
      <c r="H22" s="73"/>
      <c r="I22" s="73"/>
    </row>
    <row r="23" spans="1:16">
      <c r="A23" s="73"/>
      <c r="B23" s="73"/>
      <c r="C23" s="73" t="s">
        <v>108</v>
      </c>
      <c r="D23" s="73"/>
      <c r="E23" s="73"/>
      <c r="F23" s="73"/>
      <c r="G23" s="73"/>
      <c r="H23" s="73"/>
      <c r="I23" s="73"/>
    </row>
    <row r="24" spans="1:16">
      <c r="A24" s="73"/>
      <c r="B24" s="73"/>
      <c r="C24" s="73"/>
      <c r="D24" s="73"/>
      <c r="E24" s="73"/>
      <c r="F24" s="73"/>
      <c r="G24" s="73"/>
      <c r="H24" s="73"/>
      <c r="I24" s="73"/>
    </row>
    <row r="25" spans="1:16">
      <c r="A25" s="73"/>
      <c r="B25" s="73"/>
      <c r="C25" s="73"/>
      <c r="D25" s="73"/>
      <c r="E25" s="73"/>
      <c r="F25" s="73"/>
      <c r="G25" s="73"/>
      <c r="H25" s="73"/>
      <c r="I25" s="73"/>
    </row>
    <row r="26" spans="1:16">
      <c r="A26" s="73"/>
      <c r="B26" s="73"/>
      <c r="C26" s="73"/>
      <c r="D26" s="73"/>
      <c r="E26" s="73"/>
      <c r="F26" s="73"/>
      <c r="G26" s="73"/>
      <c r="H26" s="73"/>
      <c r="I26" s="73"/>
    </row>
    <row r="27" spans="1:16">
      <c r="A27" s="73"/>
      <c r="B27" s="73"/>
      <c r="C27" s="73"/>
      <c r="D27" s="73"/>
      <c r="E27" s="73"/>
      <c r="F27" s="73"/>
      <c r="G27" s="73"/>
      <c r="H27" s="73"/>
      <c r="I27" s="73"/>
    </row>
    <row r="28" spans="1:16">
      <c r="A28" s="73"/>
      <c r="B28" s="73"/>
      <c r="C28" s="107" t="s">
        <v>109</v>
      </c>
      <c r="D28" s="73"/>
      <c r="E28" s="73"/>
      <c r="F28" s="73"/>
      <c r="G28" s="73"/>
      <c r="H28" s="73"/>
      <c r="I28" s="73"/>
    </row>
    <row r="29" spans="1:16">
      <c r="A29" s="73"/>
      <c r="B29" s="73"/>
      <c r="C29" s="73"/>
      <c r="D29" s="73"/>
      <c r="E29" s="73"/>
      <c r="F29" s="73"/>
      <c r="G29" s="73"/>
      <c r="H29" s="73"/>
      <c r="I29" s="73"/>
      <c r="K29" s="106"/>
    </row>
    <row r="30" spans="1:16">
      <c r="A30" s="73"/>
      <c r="B30" s="73"/>
      <c r="C30" s="73"/>
      <c r="D30" s="73"/>
      <c r="E30" s="73"/>
      <c r="F30" s="73"/>
      <c r="G30" s="73"/>
      <c r="H30" s="73"/>
      <c r="I30" s="73"/>
    </row>
    <row r="31" spans="1:16">
      <c r="A31" s="73"/>
      <c r="B31" s="73"/>
      <c r="C31" s="73"/>
      <c r="D31" s="73"/>
      <c r="E31" s="73"/>
      <c r="F31" s="73"/>
      <c r="G31" s="73"/>
      <c r="H31" s="73"/>
      <c r="I31" s="73"/>
    </row>
    <row r="32" spans="1:16">
      <c r="A32" s="73"/>
      <c r="B32" s="73"/>
      <c r="C32" s="73"/>
      <c r="D32" s="73"/>
      <c r="E32" s="73"/>
      <c r="G32" s="108" t="s">
        <v>110</v>
      </c>
      <c r="H32" s="73"/>
      <c r="I32" s="73"/>
    </row>
    <row r="33" spans="1:9">
      <c r="A33" s="73"/>
      <c r="B33" s="73"/>
      <c r="C33" s="73"/>
      <c r="D33" s="73"/>
      <c r="E33" s="73"/>
      <c r="F33" s="73"/>
      <c r="G33" s="73"/>
      <c r="H33" s="73"/>
      <c r="I33" s="73"/>
    </row>
    <row r="34" spans="1:9">
      <c r="A34" s="73"/>
      <c r="B34" s="73"/>
      <c r="C34" s="73" t="s">
        <v>111</v>
      </c>
      <c r="D34" s="73"/>
      <c r="E34" s="73"/>
      <c r="F34" s="73"/>
      <c r="G34" s="73"/>
      <c r="H34" s="73"/>
      <c r="I34" s="73"/>
    </row>
    <row r="35" spans="1:9" ht="3.75" customHeight="1">
      <c r="A35" s="73"/>
      <c r="B35" s="73"/>
      <c r="C35" s="73"/>
      <c r="D35" s="73"/>
      <c r="E35" s="73"/>
      <c r="F35" s="73"/>
      <c r="G35" s="73"/>
      <c r="H35" s="73"/>
      <c r="I35" s="73"/>
    </row>
    <row r="36" spans="1:9" ht="18.75">
      <c r="A36" s="73"/>
      <c r="B36" s="73"/>
      <c r="C36" s="237" t="s">
        <v>112</v>
      </c>
      <c r="D36" s="238"/>
      <c r="E36" s="238"/>
      <c r="F36" s="73"/>
      <c r="G36" s="73"/>
      <c r="H36" s="73"/>
      <c r="I36" s="73"/>
    </row>
    <row r="37" spans="1:9" ht="18.75">
      <c r="A37" s="73"/>
      <c r="B37" s="73"/>
      <c r="C37" s="237" t="s">
        <v>113</v>
      </c>
      <c r="D37" s="238"/>
      <c r="E37" s="238"/>
      <c r="F37" s="73"/>
      <c r="G37" s="73"/>
      <c r="H37" s="73"/>
      <c r="I37" s="73"/>
    </row>
    <row r="38" spans="1:9" ht="18.75" customHeight="1">
      <c r="A38" s="73"/>
      <c r="B38" s="73"/>
      <c r="C38" s="237" t="s">
        <v>127</v>
      </c>
      <c r="D38" s="237"/>
      <c r="E38" s="237"/>
      <c r="F38" s="237"/>
      <c r="G38" s="237"/>
      <c r="H38" s="73"/>
      <c r="I38" s="73"/>
    </row>
    <row r="39" spans="1:9">
      <c r="A39" s="236"/>
      <c r="B39" s="236"/>
      <c r="C39" s="236"/>
      <c r="D39" s="236"/>
      <c r="E39" s="236"/>
      <c r="F39" s="236"/>
      <c r="G39" s="236"/>
      <c r="H39" s="236"/>
      <c r="I39" s="236"/>
    </row>
    <row r="40" spans="1:9">
      <c r="A40" s="73"/>
      <c r="B40" s="73"/>
      <c r="C40" s="73"/>
      <c r="D40" s="73"/>
      <c r="E40" s="73"/>
      <c r="F40" s="73"/>
      <c r="G40" s="73"/>
      <c r="H40" s="73"/>
      <c r="I40" s="73"/>
    </row>
    <row r="41" spans="1:9">
      <c r="A41" s="73"/>
      <c r="B41" s="73"/>
      <c r="C41" s="73" t="s">
        <v>114</v>
      </c>
      <c r="D41" s="73"/>
      <c r="E41" s="73"/>
      <c r="F41" s="73"/>
      <c r="G41" s="73"/>
      <c r="H41" s="73"/>
      <c r="I41" s="73"/>
    </row>
    <row r="42" spans="1:9">
      <c r="A42" s="73"/>
      <c r="B42" s="73"/>
      <c r="C42" s="73"/>
      <c r="D42" s="73"/>
      <c r="E42" s="73"/>
      <c r="F42" s="73"/>
      <c r="G42" s="73"/>
      <c r="H42" s="73"/>
      <c r="I42" s="73"/>
    </row>
    <row r="43" spans="1:9">
      <c r="A43" s="73"/>
      <c r="B43" s="73"/>
      <c r="C43" s="73"/>
      <c r="D43" s="73"/>
      <c r="E43" s="73"/>
      <c r="F43" s="73"/>
      <c r="G43" s="73"/>
      <c r="H43" s="73"/>
      <c r="I43" s="73"/>
    </row>
    <row r="44" spans="1:9">
      <c r="A44" s="73"/>
      <c r="B44" s="73"/>
      <c r="C44" s="73"/>
      <c r="D44" s="73"/>
      <c r="E44" s="73"/>
      <c r="F44" s="73"/>
      <c r="G44" s="73"/>
      <c r="H44" s="73"/>
      <c r="I44" s="73"/>
    </row>
    <row r="45" spans="1:9">
      <c r="A45" s="73"/>
      <c r="B45" s="73"/>
      <c r="C45" s="73"/>
      <c r="D45" s="73"/>
      <c r="E45" s="73"/>
      <c r="F45" s="73"/>
      <c r="G45" s="73"/>
      <c r="H45" s="73"/>
      <c r="I45" s="73"/>
    </row>
    <row r="46" spans="1:9">
      <c r="A46" s="73"/>
      <c r="B46" s="73"/>
      <c r="C46" s="73" t="s">
        <v>183</v>
      </c>
      <c r="D46" s="73"/>
      <c r="E46" s="73"/>
      <c r="F46" s="73"/>
      <c r="G46" s="73"/>
      <c r="H46" s="73"/>
      <c r="I46" s="73"/>
    </row>
    <row r="47" spans="1:9">
      <c r="A47" s="73"/>
      <c r="B47" s="73"/>
      <c r="C47" s="73"/>
      <c r="D47" s="73"/>
      <c r="E47" s="73"/>
      <c r="F47" s="73"/>
      <c r="G47" s="73"/>
      <c r="H47" s="73"/>
      <c r="I47" s="73"/>
    </row>
    <row r="48" spans="1:9">
      <c r="A48" s="73"/>
      <c r="B48" s="73"/>
      <c r="C48" s="73"/>
      <c r="D48" s="73"/>
      <c r="E48" s="73"/>
      <c r="F48" s="73"/>
      <c r="G48" s="73"/>
      <c r="H48" s="73"/>
      <c r="I48" s="73"/>
    </row>
    <row r="49" spans="1:9">
      <c r="A49" s="73"/>
      <c r="B49" s="73"/>
      <c r="C49" s="73"/>
      <c r="D49" s="73"/>
      <c r="E49" s="73"/>
      <c r="F49" s="73"/>
      <c r="G49" s="73"/>
      <c r="H49" s="73"/>
      <c r="I49" s="73"/>
    </row>
    <row r="50" spans="1:9">
      <c r="A50" s="73"/>
      <c r="B50" s="73"/>
      <c r="C50" s="73"/>
      <c r="D50" s="73"/>
      <c r="E50" s="73"/>
      <c r="F50" s="73"/>
      <c r="G50" s="73"/>
      <c r="H50" s="73"/>
      <c r="I50" s="73"/>
    </row>
    <row r="51" spans="1:9">
      <c r="A51" s="73"/>
      <c r="B51" s="73"/>
      <c r="C51" s="73"/>
      <c r="D51" s="73"/>
      <c r="E51" s="73"/>
      <c r="F51" s="73"/>
      <c r="G51" s="73"/>
      <c r="H51" s="73"/>
      <c r="I51" s="73"/>
    </row>
    <row r="52" spans="1:9">
      <c r="A52" s="73"/>
      <c r="B52" s="73"/>
      <c r="C52" s="73"/>
      <c r="D52" s="73"/>
      <c r="E52" s="73"/>
      <c r="F52" s="73"/>
      <c r="G52" s="73"/>
      <c r="H52" s="73"/>
      <c r="I52" s="73"/>
    </row>
    <row r="53" spans="1:9">
      <c r="A53" s="73"/>
      <c r="B53" s="73"/>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row r="58" spans="1:9">
      <c r="A58" s="73"/>
      <c r="B58" s="73"/>
      <c r="C58" s="73"/>
      <c r="D58" s="73"/>
      <c r="E58" s="73"/>
      <c r="F58" s="73"/>
      <c r="G58" s="73"/>
      <c r="H58" s="73"/>
      <c r="I58" s="73"/>
    </row>
    <row r="59" spans="1:9">
      <c r="A59" s="73"/>
      <c r="B59" s="73"/>
      <c r="C59" s="73"/>
      <c r="D59" s="73"/>
      <c r="E59" s="73"/>
      <c r="F59" s="73"/>
      <c r="G59" s="73"/>
      <c r="H59" s="73"/>
      <c r="I59" s="73"/>
    </row>
    <row r="60" spans="1:9">
      <c r="A60" s="73"/>
      <c r="B60" s="73"/>
      <c r="C60" s="73"/>
      <c r="D60" s="73"/>
      <c r="E60" s="73"/>
      <c r="F60" s="73"/>
      <c r="G60" s="73"/>
      <c r="H60" s="73"/>
      <c r="I60" s="73"/>
    </row>
    <row r="61" spans="1:9">
      <c r="A61" s="73"/>
      <c r="B61" s="73"/>
      <c r="C61" s="73"/>
      <c r="D61" s="73"/>
      <c r="E61" s="73"/>
      <c r="F61" s="73"/>
      <c r="G61" s="73"/>
      <c r="H61" s="73"/>
      <c r="I61" s="73"/>
    </row>
    <row r="62" spans="1:9">
      <c r="A62" s="73"/>
      <c r="B62" s="73"/>
      <c r="C62" s="73"/>
      <c r="D62" s="73"/>
      <c r="E62" s="73"/>
      <c r="F62" s="73"/>
      <c r="G62" s="73"/>
      <c r="H62" s="73"/>
      <c r="I62" s="73"/>
    </row>
    <row r="63" spans="1:9">
      <c r="A63" s="73"/>
      <c r="B63" s="73"/>
      <c r="C63" s="73"/>
      <c r="D63" s="73"/>
      <c r="E63" s="73"/>
      <c r="F63" s="73"/>
      <c r="G63" s="73"/>
      <c r="H63" s="73"/>
      <c r="I63" s="73"/>
    </row>
    <row r="64" spans="1:9">
      <c r="A64" s="73"/>
      <c r="B64" s="73"/>
      <c r="C64" s="73"/>
      <c r="D64" s="73"/>
      <c r="E64" s="73"/>
      <c r="F64" s="73"/>
      <c r="G64" s="73"/>
      <c r="H64" s="73"/>
      <c r="I64" s="73"/>
    </row>
    <row r="65" spans="1:9">
      <c r="A65" s="73"/>
      <c r="B65" s="73"/>
      <c r="C65" s="73"/>
      <c r="D65" s="73"/>
      <c r="E65" s="73"/>
      <c r="F65" s="73"/>
      <c r="G65" s="73"/>
      <c r="H65" s="73"/>
      <c r="I65" s="73"/>
    </row>
    <row r="66" spans="1:9">
      <c r="A66" s="73"/>
      <c r="B66" s="73"/>
      <c r="C66" s="73"/>
      <c r="D66" s="73"/>
      <c r="E66" s="73"/>
      <c r="F66" s="73"/>
      <c r="G66" s="73"/>
      <c r="H66" s="73"/>
      <c r="I66" s="73"/>
    </row>
    <row r="67" spans="1:9">
      <c r="A67" s="73"/>
      <c r="B67" s="73"/>
      <c r="C67" s="73"/>
      <c r="D67" s="73"/>
      <c r="E67" s="73"/>
      <c r="F67" s="73"/>
      <c r="G67" s="73"/>
      <c r="H67" s="73"/>
      <c r="I67" s="73"/>
    </row>
    <row r="68" spans="1:9">
      <c r="A68" s="73"/>
      <c r="B68" s="73"/>
      <c r="C68" s="73"/>
      <c r="D68" s="73"/>
      <c r="E68" s="73"/>
      <c r="F68" s="73"/>
      <c r="G68" s="73"/>
      <c r="H68" s="73"/>
      <c r="I68" s="73"/>
    </row>
    <row r="69" spans="1:9">
      <c r="A69" s="73"/>
      <c r="B69" s="73"/>
      <c r="C69" s="73"/>
      <c r="D69" s="73"/>
      <c r="E69" s="73"/>
      <c r="F69" s="73"/>
      <c r="G69" s="73"/>
      <c r="H69" s="73"/>
      <c r="I69" s="73"/>
    </row>
    <row r="70" spans="1:9">
      <c r="A70" s="73"/>
      <c r="B70" s="73"/>
      <c r="C70" s="73"/>
      <c r="D70" s="73"/>
      <c r="E70" s="73"/>
      <c r="F70" s="73"/>
      <c r="G70" s="73"/>
      <c r="H70" s="73"/>
      <c r="I70" s="73"/>
    </row>
    <row r="71" spans="1:9">
      <c r="A71" s="73"/>
      <c r="B71" s="73"/>
      <c r="C71" s="73"/>
      <c r="D71" s="73"/>
      <c r="E71" s="73"/>
      <c r="F71" s="73"/>
      <c r="G71" s="73"/>
      <c r="H71" s="73"/>
      <c r="I71" s="73"/>
    </row>
    <row r="72" spans="1:9">
      <c r="A72" s="73"/>
      <c r="B72" s="73"/>
      <c r="C72" s="73"/>
      <c r="D72" s="73"/>
      <c r="E72" s="73"/>
      <c r="F72" s="73"/>
      <c r="G72" s="73"/>
      <c r="H72" s="73"/>
      <c r="I72" s="73"/>
    </row>
    <row r="73" spans="1:9">
      <c r="A73" s="73"/>
      <c r="B73" s="73"/>
      <c r="C73" s="73"/>
      <c r="D73" s="73"/>
      <c r="E73" s="73"/>
      <c r="F73" s="73"/>
      <c r="G73" s="73"/>
      <c r="H73" s="73"/>
      <c r="I73" s="73"/>
    </row>
    <row r="74" spans="1:9">
      <c r="A74" s="73"/>
      <c r="B74" s="73"/>
      <c r="C74" s="73"/>
      <c r="D74" s="73"/>
      <c r="E74" s="73"/>
      <c r="F74" s="73"/>
      <c r="G74" s="73"/>
      <c r="H74" s="73"/>
      <c r="I74" s="73"/>
    </row>
    <row r="75" spans="1:9">
      <c r="A75" s="73"/>
      <c r="B75" s="73"/>
      <c r="C75" s="73"/>
      <c r="D75" s="73"/>
      <c r="E75" s="73"/>
      <c r="F75" s="73"/>
      <c r="G75" s="73"/>
      <c r="H75" s="73"/>
      <c r="I75" s="73"/>
    </row>
  </sheetData>
  <mergeCells count="6">
    <mergeCell ref="A5:I5"/>
    <mergeCell ref="C17:I18"/>
    <mergeCell ref="C36:E36"/>
    <mergeCell ref="C37:E37"/>
    <mergeCell ref="A39:I39"/>
    <mergeCell ref="C38:G38"/>
  </mergeCells>
  <phoneticPr fontId="1"/>
  <pageMargins left="0.59055118110236227" right="0.59055118110236227" top="0.51181102362204722" bottom="0.51181102362204722" header="0.31496062992125984" footer="0.31496062992125984"/>
  <pageSetup paperSize="9" scale="94" orientation="portrait" horizontalDpi="4294967293" r:id="rId1"/>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000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G30"/>
  <sheetViews>
    <sheetView view="pageBreakPreview" topLeftCell="A7" zoomScale="90" zoomScaleNormal="100" zoomScaleSheetLayoutView="90" workbookViewId="0">
      <selection activeCell="I22" sqref="I22"/>
    </sheetView>
  </sheetViews>
  <sheetFormatPr defaultColWidth="9" defaultRowHeight="13.5"/>
  <cols>
    <col min="1" max="1" width="1.25" style="28" customWidth="1"/>
    <col min="2" max="2" width="25.625" style="28" customWidth="1"/>
    <col min="3" max="3" width="19.75" style="28" customWidth="1"/>
    <col min="4" max="4" width="38.625" style="28" customWidth="1"/>
    <col min="5" max="5" width="2.625" style="28" customWidth="1"/>
    <col min="6" max="6" width="1.25" style="28" customWidth="1"/>
    <col min="7" max="16384" width="9" style="28"/>
  </cols>
  <sheetData>
    <row r="1" spans="2:7" ht="5.0999999999999996" customHeight="1"/>
    <row r="2" spans="2:7" ht="18.75" customHeight="1">
      <c r="B2" s="29" t="s">
        <v>73</v>
      </c>
      <c r="C2" s="29"/>
      <c r="D2" s="30" t="s">
        <v>1172</v>
      </c>
      <c r="E2" s="29"/>
    </row>
    <row r="3" spans="2:7" ht="14.25" customHeight="1">
      <c r="B3" s="31"/>
      <c r="C3" s="31"/>
      <c r="D3" s="31"/>
      <c r="E3" s="31"/>
    </row>
    <row r="4" spans="2:7" ht="50.1" customHeight="1">
      <c r="B4" s="251" t="s">
        <v>74</v>
      </c>
      <c r="C4" s="251"/>
      <c r="D4" s="251"/>
      <c r="E4" s="251"/>
      <c r="F4" s="32"/>
      <c r="G4" s="33"/>
    </row>
    <row r="5" spans="2:7" ht="44.25" customHeight="1">
      <c r="B5" s="34"/>
      <c r="C5" s="34"/>
      <c r="D5" s="34"/>
    </row>
    <row r="6" spans="2:7" ht="24.75" customHeight="1">
      <c r="B6" s="34"/>
      <c r="C6" s="34"/>
      <c r="D6" s="252" t="s">
        <v>75</v>
      </c>
      <c r="E6" s="252"/>
    </row>
    <row r="7" spans="2:7" ht="24.75" customHeight="1">
      <c r="B7" s="34"/>
      <c r="C7" s="34"/>
      <c r="D7" s="253" t="s">
        <v>76</v>
      </c>
      <c r="E7" s="253"/>
    </row>
    <row r="8" spans="2:7" ht="48" customHeight="1">
      <c r="B8" s="34"/>
      <c r="C8" s="34"/>
      <c r="D8" s="34"/>
    </row>
    <row r="9" spans="2:7" ht="31.5" customHeight="1">
      <c r="B9" s="254" t="s">
        <v>77</v>
      </c>
      <c r="C9" s="254"/>
      <c r="D9" s="254"/>
      <c r="E9" s="255"/>
      <c r="F9" s="35"/>
      <c r="G9" s="35"/>
    </row>
    <row r="10" spans="2:7" ht="24.75" customHeight="1">
      <c r="B10" s="34"/>
      <c r="C10" s="34"/>
      <c r="D10" s="34"/>
    </row>
    <row r="11" spans="2:7" ht="24" customHeight="1">
      <c r="B11" s="256" t="s">
        <v>78</v>
      </c>
      <c r="C11" s="257"/>
      <c r="D11" s="256"/>
      <c r="E11" s="257"/>
      <c r="F11" s="36"/>
      <c r="G11" s="37"/>
    </row>
    <row r="12" spans="2:7" ht="15" customHeight="1">
      <c r="B12" s="34"/>
      <c r="C12" s="34"/>
      <c r="D12" s="34"/>
    </row>
    <row r="13" spans="2:7" ht="24.75" customHeight="1">
      <c r="B13" s="258" t="s">
        <v>79</v>
      </c>
      <c r="C13" s="259"/>
      <c r="D13" s="258"/>
      <c r="E13" s="259"/>
      <c r="F13" s="38"/>
      <c r="G13" s="39"/>
    </row>
    <row r="14" spans="2:7" ht="15" customHeight="1">
      <c r="B14" s="34"/>
      <c r="C14" s="34"/>
      <c r="D14" s="34"/>
    </row>
    <row r="15" spans="2:7" ht="18.75" customHeight="1">
      <c r="B15" s="245" t="s">
        <v>80</v>
      </c>
      <c r="C15" s="246"/>
      <c r="D15" s="245"/>
      <c r="E15" s="246"/>
      <c r="F15" s="40"/>
      <c r="G15" s="41"/>
    </row>
    <row r="16" spans="2:7" ht="15.75" customHeight="1">
      <c r="B16" s="34"/>
      <c r="C16" s="34"/>
      <c r="D16" s="34"/>
    </row>
    <row r="17" spans="2:7" ht="20.25" customHeight="1">
      <c r="B17" s="34"/>
      <c r="C17" s="247" t="s">
        <v>81</v>
      </c>
      <c r="D17" s="42" t="s">
        <v>82</v>
      </c>
    </row>
    <row r="18" spans="2:7" ht="40.5" customHeight="1">
      <c r="B18" s="34"/>
      <c r="C18" s="248"/>
      <c r="D18" s="43"/>
    </row>
    <row r="19" spans="2:7" ht="51" customHeight="1">
      <c r="B19" s="34"/>
      <c r="C19" s="44" t="s">
        <v>83</v>
      </c>
      <c r="D19" s="45"/>
    </row>
    <row r="20" spans="2:7" ht="34.5" customHeight="1">
      <c r="B20" s="34"/>
      <c r="C20" s="44" t="s">
        <v>84</v>
      </c>
      <c r="D20" s="46"/>
    </row>
    <row r="21" spans="2:7" ht="35.25" customHeight="1">
      <c r="B21" s="34"/>
      <c r="C21" s="47" t="s">
        <v>85</v>
      </c>
      <c r="D21" s="48"/>
    </row>
    <row r="22" spans="2:7" ht="22.5" customHeight="1">
      <c r="B22" s="34"/>
      <c r="C22" s="49"/>
      <c r="D22" s="50"/>
    </row>
    <row r="23" spans="2:7" ht="22.5" customHeight="1">
      <c r="B23" s="34"/>
      <c r="C23" s="51" t="s">
        <v>86</v>
      </c>
      <c r="D23" s="50"/>
    </row>
    <row r="24" spans="2:7" ht="26.25" customHeight="1">
      <c r="B24" s="34"/>
      <c r="C24" s="49" t="s">
        <v>87</v>
      </c>
      <c r="D24" s="50"/>
    </row>
    <row r="25" spans="2:7" ht="26.25" customHeight="1">
      <c r="B25" s="34"/>
      <c r="C25" s="49" t="s">
        <v>88</v>
      </c>
      <c r="D25" s="52" t="s">
        <v>89</v>
      </c>
    </row>
    <row r="26" spans="2:7" ht="26.25" customHeight="1">
      <c r="B26" s="34"/>
      <c r="C26" s="49" t="s">
        <v>90</v>
      </c>
      <c r="D26" s="52" t="s">
        <v>89</v>
      </c>
    </row>
    <row r="27" spans="2:7" ht="45" customHeight="1">
      <c r="B27" s="34"/>
      <c r="C27" s="34"/>
      <c r="D27" s="34"/>
    </row>
    <row r="28" spans="2:7" ht="23.25" customHeight="1">
      <c r="B28" s="249" t="s">
        <v>91</v>
      </c>
      <c r="C28" s="250"/>
      <c r="D28" s="249"/>
      <c r="E28" s="250"/>
      <c r="F28" s="38"/>
      <c r="G28" s="39"/>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1300-000000000000}"/>
  </dataValidations>
  <pageMargins left="0.7" right="0.7" top="0.75" bottom="0.75" header="0.3" footer="0.3"/>
  <pageSetup paperSize="9" scale="9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282-0BF1-4897-9BD2-6CDEF1F392C1}">
  <sheetPr>
    <tabColor theme="4" tint="0.59999389629810485"/>
  </sheetPr>
  <dimension ref="B1:BB51"/>
  <sheetViews>
    <sheetView topLeftCell="A13" zoomScaleNormal="100" workbookViewId="0">
      <selection activeCell="R50" sqref="R50"/>
    </sheetView>
  </sheetViews>
  <sheetFormatPr defaultRowHeight="13.5"/>
  <cols>
    <col min="1" max="1" width="5" style="23" customWidth="1"/>
    <col min="2" max="4" width="2.375" style="23" customWidth="1"/>
    <col min="5" max="9" width="5.375" style="23" customWidth="1"/>
    <col min="10" max="10" width="6.875" style="23" customWidth="1"/>
    <col min="11" max="12" width="5.375" style="23" customWidth="1"/>
    <col min="13" max="19" width="4.75" style="23" customWidth="1"/>
    <col min="20" max="20" width="2.75" style="23" customWidth="1"/>
    <col min="21" max="258" width="9" style="23"/>
    <col min="259" max="259" width="3.75" style="23" customWidth="1"/>
    <col min="260" max="274" width="5.375" style="23" customWidth="1"/>
    <col min="275" max="514" width="9" style="23"/>
    <col min="515" max="515" width="3.75" style="23" customWidth="1"/>
    <col min="516" max="530" width="5.375" style="23" customWidth="1"/>
    <col min="531" max="770" width="9" style="23"/>
    <col min="771" max="771" width="3.75" style="23" customWidth="1"/>
    <col min="772" max="786" width="5.375" style="23" customWidth="1"/>
    <col min="787" max="1026" width="9" style="23"/>
    <col min="1027" max="1027" width="3.75" style="23" customWidth="1"/>
    <col min="1028" max="1042" width="5.375" style="23" customWidth="1"/>
    <col min="1043" max="1282" width="9" style="23"/>
    <col min="1283" max="1283" width="3.75" style="23" customWidth="1"/>
    <col min="1284" max="1298" width="5.375" style="23" customWidth="1"/>
    <col min="1299" max="1538" width="9" style="23"/>
    <col min="1539" max="1539" width="3.75" style="23" customWidth="1"/>
    <col min="1540" max="1554" width="5.375" style="23" customWidth="1"/>
    <col min="1555" max="1794" width="9" style="23"/>
    <col min="1795" max="1795" width="3.75" style="23" customWidth="1"/>
    <col min="1796" max="1810" width="5.375" style="23" customWidth="1"/>
    <col min="1811" max="2050" width="9" style="23"/>
    <col min="2051" max="2051" width="3.75" style="23" customWidth="1"/>
    <col min="2052" max="2066" width="5.375" style="23" customWidth="1"/>
    <col min="2067" max="2306" width="9" style="23"/>
    <col min="2307" max="2307" width="3.75" style="23" customWidth="1"/>
    <col min="2308" max="2322" width="5.375" style="23" customWidth="1"/>
    <col min="2323" max="2562" width="9" style="23"/>
    <col min="2563" max="2563" width="3.75" style="23" customWidth="1"/>
    <col min="2564" max="2578" width="5.375" style="23" customWidth="1"/>
    <col min="2579" max="2818" width="9" style="23"/>
    <col min="2819" max="2819" width="3.75" style="23" customWidth="1"/>
    <col min="2820" max="2834" width="5.375" style="23" customWidth="1"/>
    <col min="2835" max="3074" width="9" style="23"/>
    <col min="3075" max="3075" width="3.75" style="23" customWidth="1"/>
    <col min="3076" max="3090" width="5.375" style="23" customWidth="1"/>
    <col min="3091" max="3330" width="9" style="23"/>
    <col min="3331" max="3331" width="3.75" style="23" customWidth="1"/>
    <col min="3332" max="3346" width="5.375" style="23" customWidth="1"/>
    <col min="3347" max="3586" width="9" style="23"/>
    <col min="3587" max="3587" width="3.75" style="23" customWidth="1"/>
    <col min="3588" max="3602" width="5.375" style="23" customWidth="1"/>
    <col min="3603" max="3842" width="9" style="23"/>
    <col min="3843" max="3843" width="3.75" style="23" customWidth="1"/>
    <col min="3844" max="3858" width="5.375" style="23" customWidth="1"/>
    <col min="3859" max="4098" width="9" style="23"/>
    <col min="4099" max="4099" width="3.75" style="23" customWidth="1"/>
    <col min="4100" max="4114" width="5.375" style="23" customWidth="1"/>
    <col min="4115" max="4354" width="9" style="23"/>
    <col min="4355" max="4355" width="3.75" style="23" customWidth="1"/>
    <col min="4356" max="4370" width="5.375" style="23" customWidth="1"/>
    <col min="4371" max="4610" width="9" style="23"/>
    <col min="4611" max="4611" width="3.75" style="23" customWidth="1"/>
    <col min="4612" max="4626" width="5.375" style="23" customWidth="1"/>
    <col min="4627" max="4866" width="9" style="23"/>
    <col min="4867" max="4867" width="3.75" style="23" customWidth="1"/>
    <col min="4868" max="4882" width="5.375" style="23" customWidth="1"/>
    <col min="4883" max="5122" width="9" style="23"/>
    <col min="5123" max="5123" width="3.75" style="23" customWidth="1"/>
    <col min="5124" max="5138" width="5.375" style="23" customWidth="1"/>
    <col min="5139" max="5378" width="9" style="23"/>
    <col min="5379" max="5379" width="3.75" style="23" customWidth="1"/>
    <col min="5380" max="5394" width="5.375" style="23" customWidth="1"/>
    <col min="5395" max="5634" width="9" style="23"/>
    <col min="5635" max="5635" width="3.75" style="23" customWidth="1"/>
    <col min="5636" max="5650" width="5.375" style="23" customWidth="1"/>
    <col min="5651" max="5890" width="9" style="23"/>
    <col min="5891" max="5891" width="3.75" style="23" customWidth="1"/>
    <col min="5892" max="5906" width="5.375" style="23" customWidth="1"/>
    <col min="5907" max="6146" width="9" style="23"/>
    <col min="6147" max="6147" width="3.75" style="23" customWidth="1"/>
    <col min="6148" max="6162" width="5.375" style="23" customWidth="1"/>
    <col min="6163" max="6402" width="9" style="23"/>
    <col min="6403" max="6403" width="3.75" style="23" customWidth="1"/>
    <col min="6404" max="6418" width="5.375" style="23" customWidth="1"/>
    <col min="6419" max="6658" width="9" style="23"/>
    <col min="6659" max="6659" width="3.75" style="23" customWidth="1"/>
    <col min="6660" max="6674" width="5.375" style="23" customWidth="1"/>
    <col min="6675" max="6914" width="9" style="23"/>
    <col min="6915" max="6915" width="3.75" style="23" customWidth="1"/>
    <col min="6916" max="6930" width="5.375" style="23" customWidth="1"/>
    <col min="6931" max="7170" width="9" style="23"/>
    <col min="7171" max="7171" width="3.75" style="23" customWidth="1"/>
    <col min="7172" max="7186" width="5.375" style="23" customWidth="1"/>
    <col min="7187" max="7426" width="9" style="23"/>
    <col min="7427" max="7427" width="3.75" style="23" customWidth="1"/>
    <col min="7428" max="7442" width="5.375" style="23" customWidth="1"/>
    <col min="7443" max="7682" width="9" style="23"/>
    <col min="7683" max="7683" width="3.75" style="23" customWidth="1"/>
    <col min="7684" max="7698" width="5.375" style="23" customWidth="1"/>
    <col min="7699" max="7938" width="9" style="23"/>
    <col min="7939" max="7939" width="3.75" style="23" customWidth="1"/>
    <col min="7940" max="7954" width="5.375" style="23" customWidth="1"/>
    <col min="7955" max="8194" width="9" style="23"/>
    <col min="8195" max="8195" width="3.75" style="23" customWidth="1"/>
    <col min="8196" max="8210" width="5.375" style="23" customWidth="1"/>
    <col min="8211" max="8450" width="9" style="23"/>
    <col min="8451" max="8451" width="3.75" style="23" customWidth="1"/>
    <col min="8452" max="8466" width="5.375" style="23" customWidth="1"/>
    <col min="8467" max="8706" width="9" style="23"/>
    <col min="8707" max="8707" width="3.75" style="23" customWidth="1"/>
    <col min="8708" max="8722" width="5.375" style="23" customWidth="1"/>
    <col min="8723" max="8962" width="9" style="23"/>
    <col min="8963" max="8963" width="3.75" style="23" customWidth="1"/>
    <col min="8964" max="8978" width="5.375" style="23" customWidth="1"/>
    <col min="8979" max="9218" width="9" style="23"/>
    <col min="9219" max="9219" width="3.75" style="23" customWidth="1"/>
    <col min="9220" max="9234" width="5.375" style="23" customWidth="1"/>
    <col min="9235" max="9474" width="9" style="23"/>
    <col min="9475" max="9475" width="3.75" style="23" customWidth="1"/>
    <col min="9476" max="9490" width="5.375" style="23" customWidth="1"/>
    <col min="9491" max="9730" width="9" style="23"/>
    <col min="9731" max="9731" width="3.75" style="23" customWidth="1"/>
    <col min="9732" max="9746" width="5.375" style="23" customWidth="1"/>
    <col min="9747" max="9986" width="9" style="23"/>
    <col min="9987" max="9987" width="3.75" style="23" customWidth="1"/>
    <col min="9988" max="10002" width="5.375" style="23" customWidth="1"/>
    <col min="10003" max="10242" width="9" style="23"/>
    <col min="10243" max="10243" width="3.75" style="23" customWidth="1"/>
    <col min="10244" max="10258" width="5.375" style="23" customWidth="1"/>
    <col min="10259" max="10498" width="9" style="23"/>
    <col min="10499" max="10499" width="3.75" style="23" customWidth="1"/>
    <col min="10500" max="10514" width="5.375" style="23" customWidth="1"/>
    <col min="10515" max="10754" width="9" style="23"/>
    <col min="10755" max="10755" width="3.75" style="23" customWidth="1"/>
    <col min="10756" max="10770" width="5.375" style="23" customWidth="1"/>
    <col min="10771" max="11010" width="9" style="23"/>
    <col min="11011" max="11011" width="3.75" style="23" customWidth="1"/>
    <col min="11012" max="11026" width="5.375" style="23" customWidth="1"/>
    <col min="11027" max="11266" width="9" style="23"/>
    <col min="11267" max="11267" width="3.75" style="23" customWidth="1"/>
    <col min="11268" max="11282" width="5.375" style="23" customWidth="1"/>
    <col min="11283" max="11522" width="9" style="23"/>
    <col min="11523" max="11523" width="3.75" style="23" customWidth="1"/>
    <col min="11524" max="11538" width="5.375" style="23" customWidth="1"/>
    <col min="11539" max="11778" width="9" style="23"/>
    <col min="11779" max="11779" width="3.75" style="23" customWidth="1"/>
    <col min="11780" max="11794" width="5.375" style="23" customWidth="1"/>
    <col min="11795" max="12034" width="9" style="23"/>
    <col min="12035" max="12035" width="3.75" style="23" customWidth="1"/>
    <col min="12036" max="12050" width="5.375" style="23" customWidth="1"/>
    <col min="12051" max="12290" width="9" style="23"/>
    <col min="12291" max="12291" width="3.75" style="23" customWidth="1"/>
    <col min="12292" max="12306" width="5.375" style="23" customWidth="1"/>
    <col min="12307" max="12546" width="9" style="23"/>
    <col min="12547" max="12547" width="3.75" style="23" customWidth="1"/>
    <col min="12548" max="12562" width="5.375" style="23" customWidth="1"/>
    <col min="12563" max="12802" width="9" style="23"/>
    <col min="12803" max="12803" width="3.75" style="23" customWidth="1"/>
    <col min="12804" max="12818" width="5.375" style="23" customWidth="1"/>
    <col min="12819" max="13058" width="9" style="23"/>
    <col min="13059" max="13059" width="3.75" style="23" customWidth="1"/>
    <col min="13060" max="13074" width="5.375" style="23" customWidth="1"/>
    <col min="13075" max="13314" width="9" style="23"/>
    <col min="13315" max="13315" width="3.75" style="23" customWidth="1"/>
    <col min="13316" max="13330" width="5.375" style="23" customWidth="1"/>
    <col min="13331" max="13570" width="9" style="23"/>
    <col min="13571" max="13571" width="3.75" style="23" customWidth="1"/>
    <col min="13572" max="13586" width="5.375" style="23" customWidth="1"/>
    <col min="13587" max="13826" width="9" style="23"/>
    <col min="13827" max="13827" width="3.75" style="23" customWidth="1"/>
    <col min="13828" max="13842" width="5.375" style="23" customWidth="1"/>
    <col min="13843" max="14082" width="9" style="23"/>
    <col min="14083" max="14083" width="3.75" style="23" customWidth="1"/>
    <col min="14084" max="14098" width="5.375" style="23" customWidth="1"/>
    <col min="14099" max="14338" width="9" style="23"/>
    <col min="14339" max="14339" width="3.75" style="23" customWidth="1"/>
    <col min="14340" max="14354" width="5.375" style="23" customWidth="1"/>
    <col min="14355" max="14594" width="9" style="23"/>
    <col min="14595" max="14595" width="3.75" style="23" customWidth="1"/>
    <col min="14596" max="14610" width="5.375" style="23" customWidth="1"/>
    <col min="14611" max="14850" width="9" style="23"/>
    <col min="14851" max="14851" width="3.75" style="23" customWidth="1"/>
    <col min="14852" max="14866" width="5.375" style="23" customWidth="1"/>
    <col min="14867" max="15106" width="9" style="23"/>
    <col min="15107" max="15107" width="3.75" style="23" customWidth="1"/>
    <col min="15108" max="15122" width="5.375" style="23" customWidth="1"/>
    <col min="15123" max="15362" width="9" style="23"/>
    <col min="15363" max="15363" width="3.75" style="23" customWidth="1"/>
    <col min="15364" max="15378" width="5.375" style="23" customWidth="1"/>
    <col min="15379" max="15618" width="9" style="23"/>
    <col min="15619" max="15619" width="3.75" style="23" customWidth="1"/>
    <col min="15620" max="15634" width="5.375" style="23" customWidth="1"/>
    <col min="15635" max="15874" width="9" style="23"/>
    <col min="15875" max="15875" width="3.75" style="23" customWidth="1"/>
    <col min="15876" max="15890" width="5.375" style="23" customWidth="1"/>
    <col min="15891" max="16130" width="9" style="23"/>
    <col min="16131" max="16131" width="3.75" style="23" customWidth="1"/>
    <col min="16132" max="16146" width="5.375" style="23" customWidth="1"/>
    <col min="16147" max="16384" width="9" style="23"/>
  </cols>
  <sheetData>
    <row r="1" spans="2:54" ht="31.5" customHeight="1">
      <c r="B1" s="284"/>
      <c r="C1" s="284"/>
      <c r="D1" s="284"/>
      <c r="E1" s="284"/>
      <c r="F1" s="284"/>
      <c r="G1" s="284"/>
      <c r="H1" s="284"/>
      <c r="I1" s="22"/>
      <c r="J1" s="22"/>
      <c r="K1" s="22"/>
      <c r="L1" s="22"/>
      <c r="N1" s="285"/>
      <c r="O1" s="285"/>
      <c r="P1" s="285"/>
      <c r="Q1" s="285"/>
      <c r="R1" s="285"/>
      <c r="S1" s="285"/>
      <c r="BB1" s="23" t="b">
        <v>0</v>
      </c>
    </row>
    <row r="2" spans="2:54" ht="31.5" customHeight="1">
      <c r="B2" s="98"/>
      <c r="C2" s="98"/>
      <c r="D2" s="98"/>
      <c r="E2" s="98"/>
      <c r="F2" s="98"/>
      <c r="G2" s="98"/>
      <c r="H2" s="98"/>
      <c r="I2" s="22"/>
      <c r="J2" s="22"/>
      <c r="K2" s="22"/>
      <c r="L2" s="22"/>
      <c r="N2" s="99"/>
      <c r="O2" s="99"/>
      <c r="P2" s="99"/>
      <c r="Q2" s="99"/>
      <c r="R2" s="99"/>
      <c r="S2" s="99"/>
      <c r="BB2" s="23" t="b">
        <v>0</v>
      </c>
    </row>
    <row r="3" spans="2:54" ht="23.25" customHeight="1">
      <c r="E3" s="286" t="s">
        <v>115</v>
      </c>
      <c r="F3" s="286"/>
      <c r="G3" s="286"/>
      <c r="H3" s="286"/>
      <c r="I3" s="286"/>
      <c r="J3" s="286"/>
      <c r="K3" s="286"/>
      <c r="L3" s="286"/>
      <c r="M3" s="286"/>
      <c r="N3" s="286"/>
      <c r="O3" s="286"/>
      <c r="P3" s="286"/>
      <c r="Q3" s="286"/>
      <c r="R3" s="286"/>
      <c r="S3" s="286"/>
    </row>
    <row r="4" spans="2:54" ht="15" customHeight="1">
      <c r="E4" s="109"/>
      <c r="F4" s="109"/>
      <c r="G4" s="109"/>
      <c r="H4" s="109"/>
      <c r="I4" s="109"/>
      <c r="J4" s="109"/>
      <c r="K4" s="109"/>
      <c r="L4" s="109"/>
      <c r="M4" s="109"/>
      <c r="N4" s="109"/>
      <c r="O4" s="109"/>
      <c r="P4" s="109"/>
      <c r="Q4" s="109"/>
      <c r="R4" s="109"/>
      <c r="S4" s="109"/>
    </row>
    <row r="5" spans="2:54" ht="21" customHeight="1">
      <c r="E5" s="287" t="s">
        <v>1170</v>
      </c>
      <c r="F5" s="287"/>
      <c r="G5" s="287"/>
      <c r="H5" s="287"/>
      <c r="I5" s="287"/>
      <c r="J5" s="287"/>
      <c r="K5" s="287"/>
      <c r="L5" s="287"/>
      <c r="M5" s="287"/>
      <c r="N5" s="287"/>
      <c r="O5" s="287"/>
      <c r="P5" s="287"/>
      <c r="Q5" s="287"/>
      <c r="R5" s="287"/>
      <c r="S5" s="287"/>
    </row>
    <row r="6" spans="2:54" ht="14.25" customHeight="1">
      <c r="E6" s="287"/>
      <c r="F6" s="287"/>
      <c r="G6" s="287"/>
      <c r="H6" s="287"/>
      <c r="I6" s="287"/>
      <c r="J6" s="287"/>
      <c r="K6" s="287"/>
      <c r="L6" s="287"/>
      <c r="M6" s="287"/>
      <c r="N6" s="287"/>
      <c r="O6" s="287"/>
      <c r="P6" s="287"/>
      <c r="Q6" s="287"/>
      <c r="R6" s="287"/>
      <c r="S6" s="287"/>
    </row>
    <row r="7" spans="2:54" ht="13.5" customHeight="1">
      <c r="B7" s="24"/>
      <c r="C7" s="24"/>
      <c r="D7" s="24"/>
      <c r="E7" s="287"/>
      <c r="F7" s="287"/>
      <c r="G7" s="287"/>
      <c r="H7" s="287"/>
      <c r="I7" s="287"/>
      <c r="J7" s="287"/>
      <c r="K7" s="287"/>
      <c r="L7" s="287"/>
      <c r="M7" s="287"/>
      <c r="N7" s="287"/>
      <c r="O7" s="287"/>
      <c r="P7" s="287"/>
      <c r="Q7" s="287"/>
      <c r="R7" s="287"/>
      <c r="S7" s="287"/>
    </row>
    <row r="8" spans="2:54" ht="14.25" customHeight="1">
      <c r="B8" s="24"/>
      <c r="C8" s="24"/>
      <c r="D8" s="24"/>
      <c r="E8" s="287"/>
      <c r="F8" s="287"/>
      <c r="G8" s="287"/>
      <c r="H8" s="287"/>
      <c r="I8" s="287"/>
      <c r="J8" s="287"/>
      <c r="K8" s="287"/>
      <c r="L8" s="287"/>
      <c r="M8" s="287"/>
      <c r="N8" s="287"/>
      <c r="O8" s="287"/>
      <c r="P8" s="287"/>
      <c r="Q8" s="287"/>
      <c r="R8" s="287"/>
      <c r="S8" s="287"/>
    </row>
    <row r="9" spans="2:54" ht="30.75" customHeight="1">
      <c r="B9" s="24"/>
      <c r="C9" s="24"/>
      <c r="D9" s="24"/>
      <c r="E9" s="100"/>
      <c r="F9" s="100"/>
      <c r="G9" s="100"/>
      <c r="H9" s="100"/>
      <c r="I9" s="100"/>
      <c r="J9" s="100"/>
      <c r="K9" s="100"/>
      <c r="L9" s="100"/>
      <c r="M9" s="100"/>
      <c r="N9" s="100"/>
      <c r="O9" s="100"/>
      <c r="P9" s="100"/>
      <c r="Q9" s="100"/>
      <c r="R9" s="100"/>
      <c r="S9" s="25"/>
    </row>
    <row r="10" spans="2:54" ht="23.25" customHeight="1">
      <c r="F10" s="110" t="s">
        <v>116</v>
      </c>
      <c r="G10" s="9" t="s">
        <v>117</v>
      </c>
    </row>
    <row r="11" spans="2:54" ht="24.75" customHeight="1">
      <c r="G11" s="9" t="s">
        <v>118</v>
      </c>
    </row>
    <row r="12" spans="2:54" ht="23.25" customHeight="1"/>
    <row r="14" spans="2:54" ht="21">
      <c r="F14" s="111" t="s">
        <v>119</v>
      </c>
      <c r="G14" s="9" t="s">
        <v>120</v>
      </c>
    </row>
    <row r="15" spans="2:54" ht="17.25">
      <c r="G15" s="9" t="s">
        <v>121</v>
      </c>
    </row>
    <row r="20" spans="5:19"/>
    <row r="22" spans="5:19" ht="14.25">
      <c r="F22" s="22"/>
      <c r="G22" s="22"/>
      <c r="H22" s="22"/>
      <c r="I22" s="22"/>
      <c r="J22" s="22"/>
      <c r="K22" s="22"/>
    </row>
    <row r="23" spans="5:19" ht="14.25" thickBot="1"/>
    <row r="24" spans="5:19" ht="15" thickBot="1">
      <c r="F24" s="288" t="s">
        <v>92</v>
      </c>
      <c r="G24" s="288"/>
      <c r="H24" s="289"/>
      <c r="I24" s="54" t="s">
        <v>93</v>
      </c>
      <c r="J24" s="55"/>
      <c r="K24" s="22" t="s">
        <v>122</v>
      </c>
    </row>
    <row r="25" spans="5:19" ht="5.25" customHeight="1">
      <c r="F25" s="22"/>
      <c r="G25" s="26"/>
      <c r="I25" s="22"/>
      <c r="K25" s="22"/>
    </row>
    <row r="26" spans="5:19" ht="16.5" customHeight="1">
      <c r="F26" s="22" t="s">
        <v>123</v>
      </c>
      <c r="G26" s="22"/>
      <c r="H26" s="22"/>
      <c r="I26" s="22"/>
      <c r="J26" s="22"/>
      <c r="K26" s="22"/>
    </row>
    <row r="27" spans="5:19" ht="27.75" customHeight="1">
      <c r="F27" s="22"/>
      <c r="G27" s="22"/>
      <c r="H27" s="22"/>
      <c r="I27" s="22"/>
      <c r="J27" s="22"/>
      <c r="K27" s="22"/>
    </row>
    <row r="28" spans="5:19" ht="11.25" customHeight="1" thickBot="1"/>
    <row r="29" spans="5:19" ht="18.75" customHeight="1">
      <c r="E29" s="275" t="s">
        <v>124</v>
      </c>
      <c r="F29" s="276"/>
      <c r="G29" s="276"/>
      <c r="H29" s="276"/>
      <c r="I29" s="276"/>
      <c r="J29" s="276"/>
      <c r="K29" s="276"/>
      <c r="L29" s="276"/>
      <c r="M29" s="276"/>
      <c r="N29" s="276"/>
      <c r="O29" s="276"/>
      <c r="P29" s="276"/>
      <c r="Q29" s="276"/>
      <c r="R29" s="276"/>
      <c r="S29" s="277"/>
    </row>
    <row r="30" spans="5:19" ht="13.5" customHeight="1">
      <c r="E30" s="278"/>
      <c r="F30" s="279"/>
      <c r="G30" s="279"/>
      <c r="H30" s="279"/>
      <c r="I30" s="279"/>
      <c r="J30" s="279"/>
      <c r="K30" s="279"/>
      <c r="L30" s="279"/>
      <c r="M30" s="279"/>
      <c r="N30" s="279"/>
      <c r="O30" s="279"/>
      <c r="P30" s="279"/>
      <c r="Q30" s="279"/>
      <c r="R30" s="279"/>
      <c r="S30" s="280"/>
    </row>
    <row r="31" spans="5:19" ht="21" customHeight="1">
      <c r="E31" s="281"/>
      <c r="F31" s="282"/>
      <c r="G31" s="282"/>
      <c r="H31" s="282"/>
      <c r="I31" s="282"/>
      <c r="J31" s="282"/>
      <c r="K31" s="282"/>
      <c r="L31" s="282"/>
      <c r="M31" s="282"/>
      <c r="N31" s="282"/>
      <c r="O31" s="282"/>
      <c r="P31" s="282"/>
      <c r="Q31" s="282"/>
      <c r="R31" s="282"/>
      <c r="S31" s="283"/>
    </row>
    <row r="32" spans="5:19" ht="13.5" customHeight="1">
      <c r="E32" s="263" t="s">
        <v>125</v>
      </c>
      <c r="F32" s="264"/>
      <c r="G32" s="264"/>
      <c r="H32" s="264"/>
      <c r="I32" s="264"/>
      <c r="J32" s="264"/>
      <c r="K32" s="264"/>
      <c r="L32" s="264"/>
      <c r="M32" s="264"/>
      <c r="N32" s="264"/>
      <c r="O32" s="264"/>
      <c r="P32" s="264"/>
      <c r="Q32" s="264"/>
      <c r="R32" s="264"/>
      <c r="S32" s="265"/>
    </row>
    <row r="33" spans="5:19" ht="13.5" customHeight="1">
      <c r="E33" s="266"/>
      <c r="F33" s="267"/>
      <c r="G33" s="267"/>
      <c r="H33" s="267"/>
      <c r="I33" s="267"/>
      <c r="J33" s="267"/>
      <c r="K33" s="267"/>
      <c r="L33" s="267"/>
      <c r="M33" s="267"/>
      <c r="N33" s="267"/>
      <c r="O33" s="267"/>
      <c r="P33" s="267"/>
      <c r="Q33" s="267"/>
      <c r="R33" s="267"/>
      <c r="S33" s="268"/>
    </row>
    <row r="34" spans="5:19">
      <c r="E34" s="112"/>
      <c r="F34" s="113"/>
      <c r="G34" s="113"/>
      <c r="H34" s="113"/>
      <c r="I34" s="113"/>
      <c r="J34" s="113"/>
      <c r="K34" s="113"/>
      <c r="L34" s="113"/>
      <c r="M34" s="113"/>
      <c r="N34" s="113"/>
      <c r="O34" s="113"/>
      <c r="P34" s="113"/>
      <c r="Q34" s="113"/>
      <c r="S34" s="53"/>
    </row>
    <row r="35" spans="5:19">
      <c r="E35" s="56"/>
      <c r="S35" s="53"/>
    </row>
    <row r="36" spans="5:19">
      <c r="E36" s="56"/>
      <c r="S36" s="53"/>
    </row>
    <row r="37" spans="5:19">
      <c r="E37" s="56"/>
      <c r="S37" s="53"/>
    </row>
    <row r="38" spans="5:19">
      <c r="E38" s="56"/>
      <c r="S38" s="53"/>
    </row>
    <row r="39" spans="5:19">
      <c r="E39" s="56"/>
      <c r="S39" s="53"/>
    </row>
    <row r="40" spans="5:19" ht="18.75" customHeight="1">
      <c r="E40" s="269" t="s">
        <v>126</v>
      </c>
      <c r="F40" s="270"/>
      <c r="G40" s="270"/>
      <c r="H40" s="270"/>
      <c r="I40" s="270"/>
      <c r="J40" s="270"/>
      <c r="K40" s="270"/>
      <c r="L40" s="270"/>
      <c r="M40" s="270"/>
      <c r="N40" s="270"/>
      <c r="O40" s="270"/>
      <c r="P40" s="270"/>
      <c r="Q40" s="270"/>
      <c r="R40" s="270"/>
      <c r="S40" s="271"/>
    </row>
    <row r="41" spans="5:19" ht="18.75" customHeight="1" thickBot="1">
      <c r="E41" s="272"/>
      <c r="F41" s="273"/>
      <c r="G41" s="273"/>
      <c r="H41" s="273"/>
      <c r="I41" s="273"/>
      <c r="J41" s="273"/>
      <c r="K41" s="273"/>
      <c r="L41" s="273"/>
      <c r="M41" s="273"/>
      <c r="N41" s="273"/>
      <c r="O41" s="273"/>
      <c r="P41" s="273"/>
      <c r="Q41" s="273"/>
      <c r="R41" s="273"/>
      <c r="S41" s="274"/>
    </row>
    <row r="43" spans="5:19" ht="18.75">
      <c r="E43" s="114"/>
      <c r="F43" s="114"/>
      <c r="G43" s="114"/>
      <c r="H43" s="114"/>
      <c r="I43" s="114"/>
      <c r="J43" s="114"/>
      <c r="K43" s="114"/>
      <c r="L43"/>
      <c r="O43" s="22" t="s">
        <v>94</v>
      </c>
    </row>
    <row r="44" spans="5:19" ht="18" customHeight="1">
      <c r="E44" s="260" t="s">
        <v>95</v>
      </c>
      <c r="F44" s="261"/>
      <c r="G44" s="261"/>
      <c r="H44" s="261"/>
      <c r="I44" s="261"/>
      <c r="J44" s="261"/>
      <c r="K44" s="261"/>
      <c r="L44" s="261"/>
    </row>
    <row r="45" spans="5:19" ht="18.75">
      <c r="E45" s="115"/>
      <c r="F45" s="115"/>
      <c r="G45" s="115"/>
      <c r="H45" s="115"/>
      <c r="I45" s="115"/>
      <c r="J45" s="115"/>
      <c r="K45" s="115"/>
      <c r="L45"/>
    </row>
    <row r="46" spans="5:19" ht="18.75">
      <c r="E46" s="57"/>
      <c r="F46"/>
      <c r="G46"/>
      <c r="H46"/>
      <c r="I46"/>
      <c r="J46"/>
      <c r="K46"/>
      <c r="L46"/>
    </row>
    <row r="47" spans="5:19" ht="18" customHeight="1">
      <c r="E47" s="260" t="s">
        <v>1171</v>
      </c>
      <c r="F47" s="261"/>
      <c r="G47" s="261"/>
      <c r="H47" s="261"/>
      <c r="I47" s="261"/>
      <c r="J47" s="261"/>
      <c r="K47" s="261"/>
      <c r="L47" s="261"/>
      <c r="M47" s="27"/>
      <c r="N47" s="58"/>
      <c r="O47" s="101"/>
      <c r="P47" s="58"/>
      <c r="Q47" s="101"/>
      <c r="R47" s="58"/>
      <c r="S47" s="58"/>
    </row>
    <row r="48" spans="5:19" ht="18" customHeight="1">
      <c r="E48" s="260" t="s">
        <v>96</v>
      </c>
      <c r="F48" s="261"/>
      <c r="G48" s="261"/>
      <c r="H48" s="261"/>
      <c r="I48" s="261"/>
      <c r="J48" s="261"/>
      <c r="K48" s="261"/>
      <c r="L48" s="261"/>
    </row>
    <row r="49" spans="5:18" ht="18" customHeight="1">
      <c r="E49" s="260" t="s">
        <v>97</v>
      </c>
      <c r="F49" s="261"/>
      <c r="G49" s="261"/>
      <c r="H49" s="261"/>
      <c r="I49" s="261"/>
      <c r="J49" s="261"/>
      <c r="K49" s="261"/>
      <c r="L49" s="261"/>
    </row>
    <row r="50" spans="5:18" ht="18" customHeight="1">
      <c r="E50" s="260" t="s">
        <v>98</v>
      </c>
      <c r="F50" s="261"/>
      <c r="G50" s="261"/>
      <c r="H50" s="261"/>
      <c r="I50" s="261"/>
      <c r="J50" s="261"/>
      <c r="K50" s="261"/>
      <c r="L50" s="261"/>
    </row>
    <row r="51" spans="5:18" ht="18" customHeight="1">
      <c r="E51" s="262" t="s">
        <v>99</v>
      </c>
      <c r="F51" s="262"/>
      <c r="G51" s="262"/>
      <c r="H51" s="262"/>
      <c r="I51" s="262"/>
      <c r="J51" s="262"/>
      <c r="K51" s="262"/>
      <c r="L51" s="262"/>
      <c r="M51" s="262"/>
      <c r="N51" s="262"/>
      <c r="O51" s="262"/>
      <c r="P51" s="262"/>
      <c r="Q51" s="262"/>
      <c r="R51" s="262"/>
    </row>
  </sheetData>
  <mergeCells count="14">
    <mergeCell ref="E29:S31"/>
    <mergeCell ref="B1:H1"/>
    <mergeCell ref="N1:S1"/>
    <mergeCell ref="E3:S3"/>
    <mergeCell ref="E5:S8"/>
    <mergeCell ref="F24:H24"/>
    <mergeCell ref="E50:L50"/>
    <mergeCell ref="E51:R51"/>
    <mergeCell ref="E32:S33"/>
    <mergeCell ref="E40:S41"/>
    <mergeCell ref="E44:L44"/>
    <mergeCell ref="E47:L47"/>
    <mergeCell ref="E48:L48"/>
    <mergeCell ref="E49:L49"/>
  </mergeCells>
  <phoneticPr fontId="1"/>
  <dataValidations count="1">
    <dataValidation imeMode="hiragana" allowBlank="1" showInputMessage="1" showErrorMessage="1" sqref="N65477:S65477 JI65477:JN65477 TE65477:TJ65477 ADA65477:ADF65477 AMW65477:ANB65477 AWS65477:AWX65477 BGO65477:BGT65477 BQK65477:BQP65477 CAG65477:CAL65477 CKC65477:CKH65477 CTY65477:CUD65477 DDU65477:DDZ65477 DNQ65477:DNV65477 DXM65477:DXR65477 EHI65477:EHN65477 ERE65477:ERJ65477 FBA65477:FBF65477 FKW65477:FLB65477 FUS65477:FUX65477 GEO65477:GET65477 GOK65477:GOP65477 GYG65477:GYL65477 HIC65477:HIH65477 HRY65477:HSD65477 IBU65477:IBZ65477 ILQ65477:ILV65477 IVM65477:IVR65477 JFI65477:JFN65477 JPE65477:JPJ65477 JZA65477:JZF65477 KIW65477:KJB65477 KSS65477:KSX65477 LCO65477:LCT65477 LMK65477:LMP65477 LWG65477:LWL65477 MGC65477:MGH65477 MPY65477:MQD65477 MZU65477:MZZ65477 NJQ65477:NJV65477 NTM65477:NTR65477 ODI65477:ODN65477 ONE65477:ONJ65477 OXA65477:OXF65477 PGW65477:PHB65477 PQS65477:PQX65477 QAO65477:QAT65477 QKK65477:QKP65477 QUG65477:QUL65477 REC65477:REH65477 RNY65477:ROD65477 RXU65477:RXZ65477 SHQ65477:SHV65477 SRM65477:SRR65477 TBI65477:TBN65477 TLE65477:TLJ65477 TVA65477:TVF65477 UEW65477:UFB65477 UOS65477:UOX65477 UYO65477:UYT65477 VIK65477:VIP65477 VSG65477:VSL65477 WCC65477:WCH65477 WLY65477:WMD65477 WVU65477:WVZ65477 N131013:S131013 JI131013:JN131013 TE131013:TJ131013 ADA131013:ADF131013 AMW131013:ANB131013 AWS131013:AWX131013 BGO131013:BGT131013 BQK131013:BQP131013 CAG131013:CAL131013 CKC131013:CKH131013 CTY131013:CUD131013 DDU131013:DDZ131013 DNQ131013:DNV131013 DXM131013:DXR131013 EHI131013:EHN131013 ERE131013:ERJ131013 FBA131013:FBF131013 FKW131013:FLB131013 FUS131013:FUX131013 GEO131013:GET131013 GOK131013:GOP131013 GYG131013:GYL131013 HIC131013:HIH131013 HRY131013:HSD131013 IBU131013:IBZ131013 ILQ131013:ILV131013 IVM131013:IVR131013 JFI131013:JFN131013 JPE131013:JPJ131013 JZA131013:JZF131013 KIW131013:KJB131013 KSS131013:KSX131013 LCO131013:LCT131013 LMK131013:LMP131013 LWG131013:LWL131013 MGC131013:MGH131013 MPY131013:MQD131013 MZU131013:MZZ131013 NJQ131013:NJV131013 NTM131013:NTR131013 ODI131013:ODN131013 ONE131013:ONJ131013 OXA131013:OXF131013 PGW131013:PHB131013 PQS131013:PQX131013 QAO131013:QAT131013 QKK131013:QKP131013 QUG131013:QUL131013 REC131013:REH131013 RNY131013:ROD131013 RXU131013:RXZ131013 SHQ131013:SHV131013 SRM131013:SRR131013 TBI131013:TBN131013 TLE131013:TLJ131013 TVA131013:TVF131013 UEW131013:UFB131013 UOS131013:UOX131013 UYO131013:UYT131013 VIK131013:VIP131013 VSG131013:VSL131013 WCC131013:WCH131013 WLY131013:WMD131013 WVU131013:WVZ131013 N196549:S196549 JI196549:JN196549 TE196549:TJ196549 ADA196549:ADF196549 AMW196549:ANB196549 AWS196549:AWX196549 BGO196549:BGT196549 BQK196549:BQP196549 CAG196549:CAL196549 CKC196549:CKH196549 CTY196549:CUD196549 DDU196549:DDZ196549 DNQ196549:DNV196549 DXM196549:DXR196549 EHI196549:EHN196549 ERE196549:ERJ196549 FBA196549:FBF196549 FKW196549:FLB196549 FUS196549:FUX196549 GEO196549:GET196549 GOK196549:GOP196549 GYG196549:GYL196549 HIC196549:HIH196549 HRY196549:HSD196549 IBU196549:IBZ196549 ILQ196549:ILV196549 IVM196549:IVR196549 JFI196549:JFN196549 JPE196549:JPJ196549 JZA196549:JZF196549 KIW196549:KJB196549 KSS196549:KSX196549 LCO196549:LCT196549 LMK196549:LMP196549 LWG196549:LWL196549 MGC196549:MGH196549 MPY196549:MQD196549 MZU196549:MZZ196549 NJQ196549:NJV196549 NTM196549:NTR196549 ODI196549:ODN196549 ONE196549:ONJ196549 OXA196549:OXF196549 PGW196549:PHB196549 PQS196549:PQX196549 QAO196549:QAT196549 QKK196549:QKP196549 QUG196549:QUL196549 REC196549:REH196549 RNY196549:ROD196549 RXU196549:RXZ196549 SHQ196549:SHV196549 SRM196549:SRR196549 TBI196549:TBN196549 TLE196549:TLJ196549 TVA196549:TVF196549 UEW196549:UFB196549 UOS196549:UOX196549 UYO196549:UYT196549 VIK196549:VIP196549 VSG196549:VSL196549 WCC196549:WCH196549 WLY196549:WMD196549 WVU196549:WVZ196549 N262085:S262085 JI262085:JN262085 TE262085:TJ262085 ADA262085:ADF262085 AMW262085:ANB262085 AWS262085:AWX262085 BGO262085:BGT262085 BQK262085:BQP262085 CAG262085:CAL262085 CKC262085:CKH262085 CTY262085:CUD262085 DDU262085:DDZ262085 DNQ262085:DNV262085 DXM262085:DXR262085 EHI262085:EHN262085 ERE262085:ERJ262085 FBA262085:FBF262085 FKW262085:FLB262085 FUS262085:FUX262085 GEO262085:GET262085 GOK262085:GOP262085 GYG262085:GYL262085 HIC262085:HIH262085 HRY262085:HSD262085 IBU262085:IBZ262085 ILQ262085:ILV262085 IVM262085:IVR262085 JFI262085:JFN262085 JPE262085:JPJ262085 JZA262085:JZF262085 KIW262085:KJB262085 KSS262085:KSX262085 LCO262085:LCT262085 LMK262085:LMP262085 LWG262085:LWL262085 MGC262085:MGH262085 MPY262085:MQD262085 MZU262085:MZZ262085 NJQ262085:NJV262085 NTM262085:NTR262085 ODI262085:ODN262085 ONE262085:ONJ262085 OXA262085:OXF262085 PGW262085:PHB262085 PQS262085:PQX262085 QAO262085:QAT262085 QKK262085:QKP262085 QUG262085:QUL262085 REC262085:REH262085 RNY262085:ROD262085 RXU262085:RXZ262085 SHQ262085:SHV262085 SRM262085:SRR262085 TBI262085:TBN262085 TLE262085:TLJ262085 TVA262085:TVF262085 UEW262085:UFB262085 UOS262085:UOX262085 UYO262085:UYT262085 VIK262085:VIP262085 VSG262085:VSL262085 WCC262085:WCH262085 WLY262085:WMD262085 WVU262085:WVZ262085 N327621:S327621 JI327621:JN327621 TE327621:TJ327621 ADA327621:ADF327621 AMW327621:ANB327621 AWS327621:AWX327621 BGO327621:BGT327621 BQK327621:BQP327621 CAG327621:CAL327621 CKC327621:CKH327621 CTY327621:CUD327621 DDU327621:DDZ327621 DNQ327621:DNV327621 DXM327621:DXR327621 EHI327621:EHN327621 ERE327621:ERJ327621 FBA327621:FBF327621 FKW327621:FLB327621 FUS327621:FUX327621 GEO327621:GET327621 GOK327621:GOP327621 GYG327621:GYL327621 HIC327621:HIH327621 HRY327621:HSD327621 IBU327621:IBZ327621 ILQ327621:ILV327621 IVM327621:IVR327621 JFI327621:JFN327621 JPE327621:JPJ327621 JZA327621:JZF327621 KIW327621:KJB327621 KSS327621:KSX327621 LCO327621:LCT327621 LMK327621:LMP327621 LWG327621:LWL327621 MGC327621:MGH327621 MPY327621:MQD327621 MZU327621:MZZ327621 NJQ327621:NJV327621 NTM327621:NTR327621 ODI327621:ODN327621 ONE327621:ONJ327621 OXA327621:OXF327621 PGW327621:PHB327621 PQS327621:PQX327621 QAO327621:QAT327621 QKK327621:QKP327621 QUG327621:QUL327621 REC327621:REH327621 RNY327621:ROD327621 RXU327621:RXZ327621 SHQ327621:SHV327621 SRM327621:SRR327621 TBI327621:TBN327621 TLE327621:TLJ327621 TVA327621:TVF327621 UEW327621:UFB327621 UOS327621:UOX327621 UYO327621:UYT327621 VIK327621:VIP327621 VSG327621:VSL327621 WCC327621:WCH327621 WLY327621:WMD327621 WVU327621:WVZ327621 N393157:S393157 JI393157:JN393157 TE393157:TJ393157 ADA393157:ADF393157 AMW393157:ANB393157 AWS393157:AWX393157 BGO393157:BGT393157 BQK393157:BQP393157 CAG393157:CAL393157 CKC393157:CKH393157 CTY393157:CUD393157 DDU393157:DDZ393157 DNQ393157:DNV393157 DXM393157:DXR393157 EHI393157:EHN393157 ERE393157:ERJ393157 FBA393157:FBF393157 FKW393157:FLB393157 FUS393157:FUX393157 GEO393157:GET393157 GOK393157:GOP393157 GYG393157:GYL393157 HIC393157:HIH393157 HRY393157:HSD393157 IBU393157:IBZ393157 ILQ393157:ILV393157 IVM393157:IVR393157 JFI393157:JFN393157 JPE393157:JPJ393157 JZA393157:JZF393157 KIW393157:KJB393157 KSS393157:KSX393157 LCO393157:LCT393157 LMK393157:LMP393157 LWG393157:LWL393157 MGC393157:MGH393157 MPY393157:MQD393157 MZU393157:MZZ393157 NJQ393157:NJV393157 NTM393157:NTR393157 ODI393157:ODN393157 ONE393157:ONJ393157 OXA393157:OXF393157 PGW393157:PHB393157 PQS393157:PQX393157 QAO393157:QAT393157 QKK393157:QKP393157 QUG393157:QUL393157 REC393157:REH393157 RNY393157:ROD393157 RXU393157:RXZ393157 SHQ393157:SHV393157 SRM393157:SRR393157 TBI393157:TBN393157 TLE393157:TLJ393157 TVA393157:TVF393157 UEW393157:UFB393157 UOS393157:UOX393157 UYO393157:UYT393157 VIK393157:VIP393157 VSG393157:VSL393157 WCC393157:WCH393157 WLY393157:WMD393157 WVU393157:WVZ393157 N458693:S458693 JI458693:JN458693 TE458693:TJ458693 ADA458693:ADF458693 AMW458693:ANB458693 AWS458693:AWX458693 BGO458693:BGT458693 BQK458693:BQP458693 CAG458693:CAL458693 CKC458693:CKH458693 CTY458693:CUD458693 DDU458693:DDZ458693 DNQ458693:DNV458693 DXM458693:DXR458693 EHI458693:EHN458693 ERE458693:ERJ458693 FBA458693:FBF458693 FKW458693:FLB458693 FUS458693:FUX458693 GEO458693:GET458693 GOK458693:GOP458693 GYG458693:GYL458693 HIC458693:HIH458693 HRY458693:HSD458693 IBU458693:IBZ458693 ILQ458693:ILV458693 IVM458693:IVR458693 JFI458693:JFN458693 JPE458693:JPJ458693 JZA458693:JZF458693 KIW458693:KJB458693 KSS458693:KSX458693 LCO458693:LCT458693 LMK458693:LMP458693 LWG458693:LWL458693 MGC458693:MGH458693 MPY458693:MQD458693 MZU458693:MZZ458693 NJQ458693:NJV458693 NTM458693:NTR458693 ODI458693:ODN458693 ONE458693:ONJ458693 OXA458693:OXF458693 PGW458693:PHB458693 PQS458693:PQX458693 QAO458693:QAT458693 QKK458693:QKP458693 QUG458693:QUL458693 REC458693:REH458693 RNY458693:ROD458693 RXU458693:RXZ458693 SHQ458693:SHV458693 SRM458693:SRR458693 TBI458693:TBN458693 TLE458693:TLJ458693 TVA458693:TVF458693 UEW458693:UFB458693 UOS458693:UOX458693 UYO458693:UYT458693 VIK458693:VIP458693 VSG458693:VSL458693 WCC458693:WCH458693 WLY458693:WMD458693 WVU458693:WVZ458693 N524229:S524229 JI524229:JN524229 TE524229:TJ524229 ADA524229:ADF524229 AMW524229:ANB524229 AWS524229:AWX524229 BGO524229:BGT524229 BQK524229:BQP524229 CAG524229:CAL524229 CKC524229:CKH524229 CTY524229:CUD524229 DDU524229:DDZ524229 DNQ524229:DNV524229 DXM524229:DXR524229 EHI524229:EHN524229 ERE524229:ERJ524229 FBA524229:FBF524229 FKW524229:FLB524229 FUS524229:FUX524229 GEO524229:GET524229 GOK524229:GOP524229 GYG524229:GYL524229 HIC524229:HIH524229 HRY524229:HSD524229 IBU524229:IBZ524229 ILQ524229:ILV524229 IVM524229:IVR524229 JFI524229:JFN524229 JPE524229:JPJ524229 JZA524229:JZF524229 KIW524229:KJB524229 KSS524229:KSX524229 LCO524229:LCT524229 LMK524229:LMP524229 LWG524229:LWL524229 MGC524229:MGH524229 MPY524229:MQD524229 MZU524229:MZZ524229 NJQ524229:NJV524229 NTM524229:NTR524229 ODI524229:ODN524229 ONE524229:ONJ524229 OXA524229:OXF524229 PGW524229:PHB524229 PQS524229:PQX524229 QAO524229:QAT524229 QKK524229:QKP524229 QUG524229:QUL524229 REC524229:REH524229 RNY524229:ROD524229 RXU524229:RXZ524229 SHQ524229:SHV524229 SRM524229:SRR524229 TBI524229:TBN524229 TLE524229:TLJ524229 TVA524229:TVF524229 UEW524229:UFB524229 UOS524229:UOX524229 UYO524229:UYT524229 VIK524229:VIP524229 VSG524229:VSL524229 WCC524229:WCH524229 WLY524229:WMD524229 WVU524229:WVZ524229 N589765:S589765 JI589765:JN589765 TE589765:TJ589765 ADA589765:ADF589765 AMW589765:ANB589765 AWS589765:AWX589765 BGO589765:BGT589765 BQK589765:BQP589765 CAG589765:CAL589765 CKC589765:CKH589765 CTY589765:CUD589765 DDU589765:DDZ589765 DNQ589765:DNV589765 DXM589765:DXR589765 EHI589765:EHN589765 ERE589765:ERJ589765 FBA589765:FBF589765 FKW589765:FLB589765 FUS589765:FUX589765 GEO589765:GET589765 GOK589765:GOP589765 GYG589765:GYL589765 HIC589765:HIH589765 HRY589765:HSD589765 IBU589765:IBZ589765 ILQ589765:ILV589765 IVM589765:IVR589765 JFI589765:JFN589765 JPE589765:JPJ589765 JZA589765:JZF589765 KIW589765:KJB589765 KSS589765:KSX589765 LCO589765:LCT589765 LMK589765:LMP589765 LWG589765:LWL589765 MGC589765:MGH589765 MPY589765:MQD589765 MZU589765:MZZ589765 NJQ589765:NJV589765 NTM589765:NTR589765 ODI589765:ODN589765 ONE589765:ONJ589765 OXA589765:OXF589765 PGW589765:PHB589765 PQS589765:PQX589765 QAO589765:QAT589765 QKK589765:QKP589765 QUG589765:QUL589765 REC589765:REH589765 RNY589765:ROD589765 RXU589765:RXZ589765 SHQ589765:SHV589765 SRM589765:SRR589765 TBI589765:TBN589765 TLE589765:TLJ589765 TVA589765:TVF589765 UEW589765:UFB589765 UOS589765:UOX589765 UYO589765:UYT589765 VIK589765:VIP589765 VSG589765:VSL589765 WCC589765:WCH589765 WLY589765:WMD589765 WVU589765:WVZ589765 N655301:S655301 JI655301:JN655301 TE655301:TJ655301 ADA655301:ADF655301 AMW655301:ANB655301 AWS655301:AWX655301 BGO655301:BGT655301 BQK655301:BQP655301 CAG655301:CAL655301 CKC655301:CKH655301 CTY655301:CUD655301 DDU655301:DDZ655301 DNQ655301:DNV655301 DXM655301:DXR655301 EHI655301:EHN655301 ERE655301:ERJ655301 FBA655301:FBF655301 FKW655301:FLB655301 FUS655301:FUX655301 GEO655301:GET655301 GOK655301:GOP655301 GYG655301:GYL655301 HIC655301:HIH655301 HRY655301:HSD655301 IBU655301:IBZ655301 ILQ655301:ILV655301 IVM655301:IVR655301 JFI655301:JFN655301 JPE655301:JPJ655301 JZA655301:JZF655301 KIW655301:KJB655301 KSS655301:KSX655301 LCO655301:LCT655301 LMK655301:LMP655301 LWG655301:LWL655301 MGC655301:MGH655301 MPY655301:MQD655301 MZU655301:MZZ655301 NJQ655301:NJV655301 NTM655301:NTR655301 ODI655301:ODN655301 ONE655301:ONJ655301 OXA655301:OXF655301 PGW655301:PHB655301 PQS655301:PQX655301 QAO655301:QAT655301 QKK655301:QKP655301 QUG655301:QUL655301 REC655301:REH655301 RNY655301:ROD655301 RXU655301:RXZ655301 SHQ655301:SHV655301 SRM655301:SRR655301 TBI655301:TBN655301 TLE655301:TLJ655301 TVA655301:TVF655301 UEW655301:UFB655301 UOS655301:UOX655301 UYO655301:UYT655301 VIK655301:VIP655301 VSG655301:VSL655301 WCC655301:WCH655301 WLY655301:WMD655301 WVU655301:WVZ655301 N720837:S720837 JI720837:JN720837 TE720837:TJ720837 ADA720837:ADF720837 AMW720837:ANB720837 AWS720837:AWX720837 BGO720837:BGT720837 BQK720837:BQP720837 CAG720837:CAL720837 CKC720837:CKH720837 CTY720837:CUD720837 DDU720837:DDZ720837 DNQ720837:DNV720837 DXM720837:DXR720837 EHI720837:EHN720837 ERE720837:ERJ720837 FBA720837:FBF720837 FKW720837:FLB720837 FUS720837:FUX720837 GEO720837:GET720837 GOK720837:GOP720837 GYG720837:GYL720837 HIC720837:HIH720837 HRY720837:HSD720837 IBU720837:IBZ720837 ILQ720837:ILV720837 IVM720837:IVR720837 JFI720837:JFN720837 JPE720837:JPJ720837 JZA720837:JZF720837 KIW720837:KJB720837 KSS720837:KSX720837 LCO720837:LCT720837 LMK720837:LMP720837 LWG720837:LWL720837 MGC720837:MGH720837 MPY720837:MQD720837 MZU720837:MZZ720837 NJQ720837:NJV720837 NTM720837:NTR720837 ODI720837:ODN720837 ONE720837:ONJ720837 OXA720837:OXF720837 PGW720837:PHB720837 PQS720837:PQX720837 QAO720837:QAT720837 QKK720837:QKP720837 QUG720837:QUL720837 REC720837:REH720837 RNY720837:ROD720837 RXU720837:RXZ720837 SHQ720837:SHV720837 SRM720837:SRR720837 TBI720837:TBN720837 TLE720837:TLJ720837 TVA720837:TVF720837 UEW720837:UFB720837 UOS720837:UOX720837 UYO720837:UYT720837 VIK720837:VIP720837 VSG720837:VSL720837 WCC720837:WCH720837 WLY720837:WMD720837 WVU720837:WVZ720837 N786373:S786373 JI786373:JN786373 TE786373:TJ786373 ADA786373:ADF786373 AMW786373:ANB786373 AWS786373:AWX786373 BGO786373:BGT786373 BQK786373:BQP786373 CAG786373:CAL786373 CKC786373:CKH786373 CTY786373:CUD786373 DDU786373:DDZ786373 DNQ786373:DNV786373 DXM786373:DXR786373 EHI786373:EHN786373 ERE786373:ERJ786373 FBA786373:FBF786373 FKW786373:FLB786373 FUS786373:FUX786373 GEO786373:GET786373 GOK786373:GOP786373 GYG786373:GYL786373 HIC786373:HIH786373 HRY786373:HSD786373 IBU786373:IBZ786373 ILQ786373:ILV786373 IVM786373:IVR786373 JFI786373:JFN786373 JPE786373:JPJ786373 JZA786373:JZF786373 KIW786373:KJB786373 KSS786373:KSX786373 LCO786373:LCT786373 LMK786373:LMP786373 LWG786373:LWL786373 MGC786373:MGH786373 MPY786373:MQD786373 MZU786373:MZZ786373 NJQ786373:NJV786373 NTM786373:NTR786373 ODI786373:ODN786373 ONE786373:ONJ786373 OXA786373:OXF786373 PGW786373:PHB786373 PQS786373:PQX786373 QAO786373:QAT786373 QKK786373:QKP786373 QUG786373:QUL786373 REC786373:REH786373 RNY786373:ROD786373 RXU786373:RXZ786373 SHQ786373:SHV786373 SRM786373:SRR786373 TBI786373:TBN786373 TLE786373:TLJ786373 TVA786373:TVF786373 UEW786373:UFB786373 UOS786373:UOX786373 UYO786373:UYT786373 VIK786373:VIP786373 VSG786373:VSL786373 WCC786373:WCH786373 WLY786373:WMD786373 WVU786373:WVZ786373 N851909:S851909 JI851909:JN851909 TE851909:TJ851909 ADA851909:ADF851909 AMW851909:ANB851909 AWS851909:AWX851909 BGO851909:BGT851909 BQK851909:BQP851909 CAG851909:CAL851909 CKC851909:CKH851909 CTY851909:CUD851909 DDU851909:DDZ851909 DNQ851909:DNV851909 DXM851909:DXR851909 EHI851909:EHN851909 ERE851909:ERJ851909 FBA851909:FBF851909 FKW851909:FLB851909 FUS851909:FUX851909 GEO851909:GET851909 GOK851909:GOP851909 GYG851909:GYL851909 HIC851909:HIH851909 HRY851909:HSD851909 IBU851909:IBZ851909 ILQ851909:ILV851909 IVM851909:IVR851909 JFI851909:JFN851909 JPE851909:JPJ851909 JZA851909:JZF851909 KIW851909:KJB851909 KSS851909:KSX851909 LCO851909:LCT851909 LMK851909:LMP851909 LWG851909:LWL851909 MGC851909:MGH851909 MPY851909:MQD851909 MZU851909:MZZ851909 NJQ851909:NJV851909 NTM851909:NTR851909 ODI851909:ODN851909 ONE851909:ONJ851909 OXA851909:OXF851909 PGW851909:PHB851909 PQS851909:PQX851909 QAO851909:QAT851909 QKK851909:QKP851909 QUG851909:QUL851909 REC851909:REH851909 RNY851909:ROD851909 RXU851909:RXZ851909 SHQ851909:SHV851909 SRM851909:SRR851909 TBI851909:TBN851909 TLE851909:TLJ851909 TVA851909:TVF851909 UEW851909:UFB851909 UOS851909:UOX851909 UYO851909:UYT851909 VIK851909:VIP851909 VSG851909:VSL851909 WCC851909:WCH851909 WLY851909:WMD851909 WVU851909:WVZ851909 N917445:S917445 JI917445:JN917445 TE917445:TJ917445 ADA917445:ADF917445 AMW917445:ANB917445 AWS917445:AWX917445 BGO917445:BGT917445 BQK917445:BQP917445 CAG917445:CAL917445 CKC917445:CKH917445 CTY917445:CUD917445 DDU917445:DDZ917445 DNQ917445:DNV917445 DXM917445:DXR917445 EHI917445:EHN917445 ERE917445:ERJ917445 FBA917445:FBF917445 FKW917445:FLB917445 FUS917445:FUX917445 GEO917445:GET917445 GOK917445:GOP917445 GYG917445:GYL917445 HIC917445:HIH917445 HRY917445:HSD917445 IBU917445:IBZ917445 ILQ917445:ILV917445 IVM917445:IVR917445 JFI917445:JFN917445 JPE917445:JPJ917445 JZA917445:JZF917445 KIW917445:KJB917445 KSS917445:KSX917445 LCO917445:LCT917445 LMK917445:LMP917445 LWG917445:LWL917445 MGC917445:MGH917445 MPY917445:MQD917445 MZU917445:MZZ917445 NJQ917445:NJV917445 NTM917445:NTR917445 ODI917445:ODN917445 ONE917445:ONJ917445 OXA917445:OXF917445 PGW917445:PHB917445 PQS917445:PQX917445 QAO917445:QAT917445 QKK917445:QKP917445 QUG917445:QUL917445 REC917445:REH917445 RNY917445:ROD917445 RXU917445:RXZ917445 SHQ917445:SHV917445 SRM917445:SRR917445 TBI917445:TBN917445 TLE917445:TLJ917445 TVA917445:TVF917445 UEW917445:UFB917445 UOS917445:UOX917445 UYO917445:UYT917445 VIK917445:VIP917445 VSG917445:VSL917445 WCC917445:WCH917445 WLY917445:WMD917445 WVU917445:WVZ917445 N982981:S982981 JI982981:JN982981 TE982981:TJ982981 ADA982981:ADF982981 AMW982981:ANB982981 AWS982981:AWX982981 BGO982981:BGT982981 BQK982981:BQP982981 CAG982981:CAL982981 CKC982981:CKH982981 CTY982981:CUD982981 DDU982981:DDZ982981 DNQ982981:DNV982981 DXM982981:DXR982981 EHI982981:EHN982981 ERE982981:ERJ982981 FBA982981:FBF982981 FKW982981:FLB982981 FUS982981:FUX982981 GEO982981:GET982981 GOK982981:GOP982981 GYG982981:GYL982981 HIC982981:HIH982981 HRY982981:HSD982981 IBU982981:IBZ982981 ILQ982981:ILV982981 IVM982981:IVR982981 JFI982981:JFN982981 JPE982981:JPJ982981 JZA982981:JZF982981 KIW982981:KJB982981 KSS982981:KSX982981 LCO982981:LCT982981 LMK982981:LMP982981 LWG982981:LWL982981 MGC982981:MGH982981 MPY982981:MQD982981 MZU982981:MZZ982981 NJQ982981:NJV982981 NTM982981:NTR982981 ODI982981:ODN982981 ONE982981:ONJ982981 OXA982981:OXF982981 PGW982981:PHB982981 PQS982981:PQX982981 QAO982981:QAT982981 QKK982981:QKP982981 QUG982981:QUL982981 REC982981:REH982981 RNY982981:ROD982981 RXU982981:RXZ982981 SHQ982981:SHV982981 SRM982981:SRR982981 TBI982981:TBN982981 TLE982981:TLJ982981 TVA982981:TVF982981 UEW982981:UFB982981 UOS982981:UOX982981 UYO982981:UYT982981 VIK982981:VIP982981 VSG982981:VSL982981 WCC982981:WCH982981 WLY982981:WMD982981 WVU982981:WVZ982981" xr:uid="{09384DD6-7EF5-4CE0-8B17-838D15E9DB8F}"/>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123825</xdr:colOff>
                    <xdr:row>9</xdr:row>
                    <xdr:rowOff>38100</xdr:rowOff>
                  </from>
                  <to>
                    <xdr:col>4</xdr:col>
                    <xdr:colOff>361950</xdr:colOff>
                    <xdr:row>9</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123825</xdr:colOff>
                    <xdr:row>13</xdr:row>
                    <xdr:rowOff>38100</xdr:rowOff>
                  </from>
                  <to>
                    <xdr:col>4</xdr:col>
                    <xdr:colOff>361950</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C7A1E3"/>
  </sheetPr>
  <dimension ref="A1:WWE45"/>
  <sheetViews>
    <sheetView view="pageBreakPreview" zoomScale="115" zoomScaleNormal="100" zoomScaleSheetLayoutView="115" workbookViewId="0">
      <selection activeCell="U14" sqref="U14"/>
    </sheetView>
  </sheetViews>
  <sheetFormatPr defaultRowHeight="18.75"/>
  <cols>
    <col min="1" max="1" width="1.25" customWidth="1"/>
    <col min="2" max="2" width="5.625" style="2" customWidth="1"/>
    <col min="3" max="3" width="10" style="2" customWidth="1"/>
    <col min="4" max="4" width="1.75" style="2" customWidth="1"/>
    <col min="5" max="7" width="3.125" style="2" customWidth="1"/>
    <col min="8" max="8" width="1.75" style="2" customWidth="1"/>
    <col min="9" max="9" width="3.125" style="2" customWidth="1"/>
    <col min="10" max="10" width="1.75" style="2" customWidth="1"/>
    <col min="11" max="13" width="3.125" style="2" customWidth="1"/>
    <col min="14" max="14" width="1.75" style="2" customWidth="1"/>
    <col min="15" max="15" width="3.125" style="2" customWidth="1"/>
    <col min="16" max="16" width="13.5" style="2" customWidth="1"/>
    <col min="17" max="17" width="14.25" style="2" customWidth="1"/>
    <col min="18" max="18" width="7.375" style="2" customWidth="1"/>
    <col min="19" max="19" width="3.375" style="2" customWidth="1"/>
    <col min="20" max="20" width="1.25" style="2" customWidth="1"/>
    <col min="21" max="21" width="12.625" style="2" customWidth="1"/>
    <col min="22" max="22" width="3.125" style="2" customWidth="1"/>
    <col min="23" max="23" width="12.625" style="2" customWidth="1"/>
    <col min="270" max="270" width="1.25" customWidth="1"/>
    <col min="271" max="271" width="24.375" customWidth="1"/>
    <col min="272" max="273" width="11.375" customWidth="1"/>
    <col min="274" max="274" width="5.75" customWidth="1"/>
    <col min="275" max="275" width="29" customWidth="1"/>
    <col min="276" max="276" width="1.25" customWidth="1"/>
    <col min="277" max="277" width="12.625" customWidth="1"/>
    <col min="278" max="278" width="3.125" customWidth="1"/>
    <col min="279" max="279" width="12.625" customWidth="1"/>
    <col min="526" max="526" width="1.25" customWidth="1"/>
    <col min="527" max="527" width="24.375" customWidth="1"/>
    <col min="528" max="529" width="11.375" customWidth="1"/>
    <col min="530" max="530" width="5.75" customWidth="1"/>
    <col min="531" max="531" width="29" customWidth="1"/>
    <col min="532" max="532" width="1.25" customWidth="1"/>
    <col min="533" max="533" width="12.625" customWidth="1"/>
    <col min="534" max="534" width="3.125" customWidth="1"/>
    <col min="535" max="535" width="12.625" customWidth="1"/>
    <col min="782" max="782" width="1.25" customWidth="1"/>
    <col min="783" max="783" width="24.375" customWidth="1"/>
    <col min="784" max="785" width="11.375" customWidth="1"/>
    <col min="786" max="786" width="5.75" customWidth="1"/>
    <col min="787" max="787" width="29" customWidth="1"/>
    <col min="788" max="788" width="1.25" customWidth="1"/>
    <col min="789" max="789" width="12.625" customWidth="1"/>
    <col min="790" max="790" width="3.125" customWidth="1"/>
    <col min="791" max="791" width="12.625" customWidth="1"/>
    <col min="1038" max="1038" width="1.25" customWidth="1"/>
    <col min="1039" max="1039" width="24.375" customWidth="1"/>
    <col min="1040" max="1041" width="11.375" customWidth="1"/>
    <col min="1042" max="1042" width="5.75" customWidth="1"/>
    <col min="1043" max="1043" width="29" customWidth="1"/>
    <col min="1044" max="1044" width="1.25" customWidth="1"/>
    <col min="1045" max="1045" width="12.625" customWidth="1"/>
    <col min="1046" max="1046" width="3.125" customWidth="1"/>
    <col min="1047" max="1047" width="12.625" customWidth="1"/>
    <col min="1294" max="1294" width="1.25" customWidth="1"/>
    <col min="1295" max="1295" width="24.375" customWidth="1"/>
    <col min="1296" max="1297" width="11.375" customWidth="1"/>
    <col min="1298" max="1298" width="5.75" customWidth="1"/>
    <col min="1299" max="1299" width="29" customWidth="1"/>
    <col min="1300" max="1300" width="1.25" customWidth="1"/>
    <col min="1301" max="1301" width="12.625" customWidth="1"/>
    <col min="1302" max="1302" width="3.125" customWidth="1"/>
    <col min="1303" max="1303" width="12.625" customWidth="1"/>
    <col min="1550" max="1550" width="1.25" customWidth="1"/>
    <col min="1551" max="1551" width="24.375" customWidth="1"/>
    <col min="1552" max="1553" width="11.375" customWidth="1"/>
    <col min="1554" max="1554" width="5.75" customWidth="1"/>
    <col min="1555" max="1555" width="29" customWidth="1"/>
    <col min="1556" max="1556" width="1.25" customWidth="1"/>
    <col min="1557" max="1557" width="12.625" customWidth="1"/>
    <col min="1558" max="1558" width="3.125" customWidth="1"/>
    <col min="1559" max="1559" width="12.625" customWidth="1"/>
    <col min="1806" max="1806" width="1.25" customWidth="1"/>
    <col min="1807" max="1807" width="24.375" customWidth="1"/>
    <col min="1808" max="1809" width="11.375" customWidth="1"/>
    <col min="1810" max="1810" width="5.75" customWidth="1"/>
    <col min="1811" max="1811" width="29" customWidth="1"/>
    <col min="1812" max="1812" width="1.25" customWidth="1"/>
    <col min="1813" max="1813" width="12.625" customWidth="1"/>
    <col min="1814" max="1814" width="3.125" customWidth="1"/>
    <col min="1815" max="1815" width="12.625" customWidth="1"/>
    <col min="2062" max="2062" width="1.25" customWidth="1"/>
    <col min="2063" max="2063" width="24.375" customWidth="1"/>
    <col min="2064" max="2065" width="11.375" customWidth="1"/>
    <col min="2066" max="2066" width="5.75" customWidth="1"/>
    <col min="2067" max="2067" width="29" customWidth="1"/>
    <col min="2068" max="2068" width="1.25" customWidth="1"/>
    <col min="2069" max="2069" width="12.625" customWidth="1"/>
    <col min="2070" max="2070" width="3.125" customWidth="1"/>
    <col min="2071" max="2071" width="12.625" customWidth="1"/>
    <col min="2318" max="2318" width="1.25" customWidth="1"/>
    <col min="2319" max="2319" width="24.375" customWidth="1"/>
    <col min="2320" max="2321" width="11.375" customWidth="1"/>
    <col min="2322" max="2322" width="5.75" customWidth="1"/>
    <col min="2323" max="2323" width="29" customWidth="1"/>
    <col min="2324" max="2324" width="1.25" customWidth="1"/>
    <col min="2325" max="2325" width="12.625" customWidth="1"/>
    <col min="2326" max="2326" width="3.125" customWidth="1"/>
    <col min="2327" max="2327" width="12.625" customWidth="1"/>
    <col min="2574" max="2574" width="1.25" customWidth="1"/>
    <col min="2575" max="2575" width="24.375" customWidth="1"/>
    <col min="2576" max="2577" width="11.375" customWidth="1"/>
    <col min="2578" max="2578" width="5.75" customWidth="1"/>
    <col min="2579" max="2579" width="29" customWidth="1"/>
    <col min="2580" max="2580" width="1.25" customWidth="1"/>
    <col min="2581" max="2581" width="12.625" customWidth="1"/>
    <col min="2582" max="2582" width="3.125" customWidth="1"/>
    <col min="2583" max="2583" width="12.625" customWidth="1"/>
    <col min="2830" max="2830" width="1.25" customWidth="1"/>
    <col min="2831" max="2831" width="24.375" customWidth="1"/>
    <col min="2832" max="2833" width="11.375" customWidth="1"/>
    <col min="2834" max="2834" width="5.75" customWidth="1"/>
    <col min="2835" max="2835" width="29" customWidth="1"/>
    <col min="2836" max="2836" width="1.25" customWidth="1"/>
    <col min="2837" max="2837" width="12.625" customWidth="1"/>
    <col min="2838" max="2838" width="3.125" customWidth="1"/>
    <col min="2839" max="2839" width="12.625" customWidth="1"/>
    <col min="3086" max="3086" width="1.25" customWidth="1"/>
    <col min="3087" max="3087" width="24.375" customWidth="1"/>
    <col min="3088" max="3089" width="11.375" customWidth="1"/>
    <col min="3090" max="3090" width="5.75" customWidth="1"/>
    <col min="3091" max="3091" width="29" customWidth="1"/>
    <col min="3092" max="3092" width="1.25" customWidth="1"/>
    <col min="3093" max="3093" width="12.625" customWidth="1"/>
    <col min="3094" max="3094" width="3.125" customWidth="1"/>
    <col min="3095" max="3095" width="12.625" customWidth="1"/>
    <col min="3342" max="3342" width="1.25" customWidth="1"/>
    <col min="3343" max="3343" width="24.375" customWidth="1"/>
    <col min="3344" max="3345" width="11.375" customWidth="1"/>
    <col min="3346" max="3346" width="5.75" customWidth="1"/>
    <col min="3347" max="3347" width="29" customWidth="1"/>
    <col min="3348" max="3348" width="1.25" customWidth="1"/>
    <col min="3349" max="3349" width="12.625" customWidth="1"/>
    <col min="3350" max="3350" width="3.125" customWidth="1"/>
    <col min="3351" max="3351" width="12.625" customWidth="1"/>
    <col min="3598" max="3598" width="1.25" customWidth="1"/>
    <col min="3599" max="3599" width="24.375" customWidth="1"/>
    <col min="3600" max="3601" width="11.375" customWidth="1"/>
    <col min="3602" max="3602" width="5.75" customWidth="1"/>
    <col min="3603" max="3603" width="29" customWidth="1"/>
    <col min="3604" max="3604" width="1.25" customWidth="1"/>
    <col min="3605" max="3605" width="12.625" customWidth="1"/>
    <col min="3606" max="3606" width="3.125" customWidth="1"/>
    <col min="3607" max="3607" width="12.625" customWidth="1"/>
    <col min="3854" max="3854" width="1.25" customWidth="1"/>
    <col min="3855" max="3855" width="24.375" customWidth="1"/>
    <col min="3856" max="3857" width="11.375" customWidth="1"/>
    <col min="3858" max="3858" width="5.75" customWidth="1"/>
    <col min="3859" max="3859" width="29" customWidth="1"/>
    <col min="3860" max="3860" width="1.25" customWidth="1"/>
    <col min="3861" max="3861" width="12.625" customWidth="1"/>
    <col min="3862" max="3862" width="3.125" customWidth="1"/>
    <col min="3863" max="3863" width="12.625" customWidth="1"/>
    <col min="4110" max="4110" width="1.25" customWidth="1"/>
    <col min="4111" max="4111" width="24.375" customWidth="1"/>
    <col min="4112" max="4113" width="11.375" customWidth="1"/>
    <col min="4114" max="4114" width="5.75" customWidth="1"/>
    <col min="4115" max="4115" width="29" customWidth="1"/>
    <col min="4116" max="4116" width="1.25" customWidth="1"/>
    <col min="4117" max="4117" width="12.625" customWidth="1"/>
    <col min="4118" max="4118" width="3.125" customWidth="1"/>
    <col min="4119" max="4119" width="12.625" customWidth="1"/>
    <col min="4366" max="4366" width="1.25" customWidth="1"/>
    <col min="4367" max="4367" width="24.375" customWidth="1"/>
    <col min="4368" max="4369" width="11.375" customWidth="1"/>
    <col min="4370" max="4370" width="5.75" customWidth="1"/>
    <col min="4371" max="4371" width="29" customWidth="1"/>
    <col min="4372" max="4372" width="1.25" customWidth="1"/>
    <col min="4373" max="4373" width="12.625" customWidth="1"/>
    <col min="4374" max="4374" width="3.125" customWidth="1"/>
    <col min="4375" max="4375" width="12.625" customWidth="1"/>
    <col min="4622" max="4622" width="1.25" customWidth="1"/>
    <col min="4623" max="4623" width="24.375" customWidth="1"/>
    <col min="4624" max="4625" width="11.375" customWidth="1"/>
    <col min="4626" max="4626" width="5.75" customWidth="1"/>
    <col min="4627" max="4627" width="29" customWidth="1"/>
    <col min="4628" max="4628" width="1.25" customWidth="1"/>
    <col min="4629" max="4629" width="12.625" customWidth="1"/>
    <col min="4630" max="4630" width="3.125" customWidth="1"/>
    <col min="4631" max="4631" width="12.625" customWidth="1"/>
    <col min="4878" max="4878" width="1.25" customWidth="1"/>
    <col min="4879" max="4879" width="24.375" customWidth="1"/>
    <col min="4880" max="4881" width="11.375" customWidth="1"/>
    <col min="4882" max="4882" width="5.75" customWidth="1"/>
    <col min="4883" max="4883" width="29" customWidth="1"/>
    <col min="4884" max="4884" width="1.25" customWidth="1"/>
    <col min="4885" max="4885" width="12.625" customWidth="1"/>
    <col min="4886" max="4886" width="3.125" customWidth="1"/>
    <col min="4887" max="4887" width="12.625" customWidth="1"/>
    <col min="5134" max="5134" width="1.25" customWidth="1"/>
    <col min="5135" max="5135" width="24.375" customWidth="1"/>
    <col min="5136" max="5137" width="11.375" customWidth="1"/>
    <col min="5138" max="5138" width="5.75" customWidth="1"/>
    <col min="5139" max="5139" width="29" customWidth="1"/>
    <col min="5140" max="5140" width="1.25" customWidth="1"/>
    <col min="5141" max="5141" width="12.625" customWidth="1"/>
    <col min="5142" max="5142" width="3.125" customWidth="1"/>
    <col min="5143" max="5143" width="12.625" customWidth="1"/>
    <col min="5390" max="5390" width="1.25" customWidth="1"/>
    <col min="5391" max="5391" width="24.375" customWidth="1"/>
    <col min="5392" max="5393" width="11.375" customWidth="1"/>
    <col min="5394" max="5394" width="5.75" customWidth="1"/>
    <col min="5395" max="5395" width="29" customWidth="1"/>
    <col min="5396" max="5396" width="1.25" customWidth="1"/>
    <col min="5397" max="5397" width="12.625" customWidth="1"/>
    <col min="5398" max="5398" width="3.125" customWidth="1"/>
    <col min="5399" max="5399" width="12.625" customWidth="1"/>
    <col min="5646" max="5646" width="1.25" customWidth="1"/>
    <col min="5647" max="5647" width="24.375" customWidth="1"/>
    <col min="5648" max="5649" width="11.375" customWidth="1"/>
    <col min="5650" max="5650" width="5.75" customWidth="1"/>
    <col min="5651" max="5651" width="29" customWidth="1"/>
    <col min="5652" max="5652" width="1.25" customWidth="1"/>
    <col min="5653" max="5653" width="12.625" customWidth="1"/>
    <col min="5654" max="5654" width="3.125" customWidth="1"/>
    <col min="5655" max="5655" width="12.625" customWidth="1"/>
    <col min="5902" max="5902" width="1.25" customWidth="1"/>
    <col min="5903" max="5903" width="24.375" customWidth="1"/>
    <col min="5904" max="5905" width="11.375" customWidth="1"/>
    <col min="5906" max="5906" width="5.75" customWidth="1"/>
    <col min="5907" max="5907" width="29" customWidth="1"/>
    <col min="5908" max="5908" width="1.25" customWidth="1"/>
    <col min="5909" max="5909" width="12.625" customWidth="1"/>
    <col min="5910" max="5910" width="3.125" customWidth="1"/>
    <col min="5911" max="5911" width="12.625" customWidth="1"/>
    <col min="6158" max="6158" width="1.25" customWidth="1"/>
    <col min="6159" max="6159" width="24.375" customWidth="1"/>
    <col min="6160" max="6161" width="11.375" customWidth="1"/>
    <col min="6162" max="6162" width="5.75" customWidth="1"/>
    <col min="6163" max="6163" width="29" customWidth="1"/>
    <col min="6164" max="6164" width="1.25" customWidth="1"/>
    <col min="6165" max="6165" width="12.625" customWidth="1"/>
    <col min="6166" max="6166" width="3.125" customWidth="1"/>
    <col min="6167" max="6167" width="12.625" customWidth="1"/>
    <col min="6414" max="6414" width="1.25" customWidth="1"/>
    <col min="6415" max="6415" width="24.375" customWidth="1"/>
    <col min="6416" max="6417" width="11.375" customWidth="1"/>
    <col min="6418" max="6418" width="5.75" customWidth="1"/>
    <col min="6419" max="6419" width="29" customWidth="1"/>
    <col min="6420" max="6420" width="1.25" customWidth="1"/>
    <col min="6421" max="6421" width="12.625" customWidth="1"/>
    <col min="6422" max="6422" width="3.125" customWidth="1"/>
    <col min="6423" max="6423" width="12.625" customWidth="1"/>
    <col min="6670" max="6670" width="1.25" customWidth="1"/>
    <col min="6671" max="6671" width="24.375" customWidth="1"/>
    <col min="6672" max="6673" width="11.375" customWidth="1"/>
    <col min="6674" max="6674" width="5.75" customWidth="1"/>
    <col min="6675" max="6675" width="29" customWidth="1"/>
    <col min="6676" max="6676" width="1.25" customWidth="1"/>
    <col min="6677" max="6677" width="12.625" customWidth="1"/>
    <col min="6678" max="6678" width="3.125" customWidth="1"/>
    <col min="6679" max="6679" width="12.625" customWidth="1"/>
    <col min="6926" max="6926" width="1.25" customWidth="1"/>
    <col min="6927" max="6927" width="24.375" customWidth="1"/>
    <col min="6928" max="6929" width="11.375" customWidth="1"/>
    <col min="6930" max="6930" width="5.75" customWidth="1"/>
    <col min="6931" max="6931" width="29" customWidth="1"/>
    <col min="6932" max="6932" width="1.25" customWidth="1"/>
    <col min="6933" max="6933" width="12.625" customWidth="1"/>
    <col min="6934" max="6934" width="3.125" customWidth="1"/>
    <col min="6935" max="6935" width="12.625" customWidth="1"/>
    <col min="7182" max="7182" width="1.25" customWidth="1"/>
    <col min="7183" max="7183" width="24.375" customWidth="1"/>
    <col min="7184" max="7185" width="11.375" customWidth="1"/>
    <col min="7186" max="7186" width="5.75" customWidth="1"/>
    <col min="7187" max="7187" width="29" customWidth="1"/>
    <col min="7188" max="7188" width="1.25" customWidth="1"/>
    <col min="7189" max="7189" width="12.625" customWidth="1"/>
    <col min="7190" max="7190" width="3.125" customWidth="1"/>
    <col min="7191" max="7191" width="12.625" customWidth="1"/>
    <col min="7438" max="7438" width="1.25" customWidth="1"/>
    <col min="7439" max="7439" width="24.375" customWidth="1"/>
    <col min="7440" max="7441" width="11.375" customWidth="1"/>
    <col min="7442" max="7442" width="5.75" customWidth="1"/>
    <col min="7443" max="7443" width="29" customWidth="1"/>
    <col min="7444" max="7444" width="1.25" customWidth="1"/>
    <col min="7445" max="7445" width="12.625" customWidth="1"/>
    <col min="7446" max="7446" width="3.125" customWidth="1"/>
    <col min="7447" max="7447" width="12.625" customWidth="1"/>
    <col min="7694" max="7694" width="1.25" customWidth="1"/>
    <col min="7695" max="7695" width="24.375" customWidth="1"/>
    <col min="7696" max="7697" width="11.375" customWidth="1"/>
    <col min="7698" max="7698" width="5.75" customWidth="1"/>
    <col min="7699" max="7699" width="29" customWidth="1"/>
    <col min="7700" max="7700" width="1.25" customWidth="1"/>
    <col min="7701" max="7701" width="12.625" customWidth="1"/>
    <col min="7702" max="7702" width="3.125" customWidth="1"/>
    <col min="7703" max="7703" width="12.625" customWidth="1"/>
    <col min="7950" max="7950" width="1.25" customWidth="1"/>
    <col min="7951" max="7951" width="24.375" customWidth="1"/>
    <col min="7952" max="7953" width="11.375" customWidth="1"/>
    <col min="7954" max="7954" width="5.75" customWidth="1"/>
    <col min="7955" max="7955" width="29" customWidth="1"/>
    <col min="7956" max="7956" width="1.25" customWidth="1"/>
    <col min="7957" max="7957" width="12.625" customWidth="1"/>
    <col min="7958" max="7958" width="3.125" customWidth="1"/>
    <col min="7959" max="7959" width="12.625" customWidth="1"/>
    <col min="8206" max="8206" width="1.25" customWidth="1"/>
    <col min="8207" max="8207" width="24.375" customWidth="1"/>
    <col min="8208" max="8209" width="11.375" customWidth="1"/>
    <col min="8210" max="8210" width="5.75" customWidth="1"/>
    <col min="8211" max="8211" width="29" customWidth="1"/>
    <col min="8212" max="8212" width="1.25" customWidth="1"/>
    <col min="8213" max="8213" width="12.625" customWidth="1"/>
    <col min="8214" max="8214" width="3.125" customWidth="1"/>
    <col min="8215" max="8215" width="12.625" customWidth="1"/>
    <col min="8462" max="8462" width="1.25" customWidth="1"/>
    <col min="8463" max="8463" width="24.375" customWidth="1"/>
    <col min="8464" max="8465" width="11.375" customWidth="1"/>
    <col min="8466" max="8466" width="5.75" customWidth="1"/>
    <col min="8467" max="8467" width="29" customWidth="1"/>
    <col min="8468" max="8468" width="1.25" customWidth="1"/>
    <col min="8469" max="8469" width="12.625" customWidth="1"/>
    <col min="8470" max="8470" width="3.125" customWidth="1"/>
    <col min="8471" max="8471" width="12.625" customWidth="1"/>
    <col min="8718" max="8718" width="1.25" customWidth="1"/>
    <col min="8719" max="8719" width="24.375" customWidth="1"/>
    <col min="8720" max="8721" width="11.375" customWidth="1"/>
    <col min="8722" max="8722" width="5.75" customWidth="1"/>
    <col min="8723" max="8723" width="29" customWidth="1"/>
    <col min="8724" max="8724" width="1.25" customWidth="1"/>
    <col min="8725" max="8725" width="12.625" customWidth="1"/>
    <col min="8726" max="8726" width="3.125" customWidth="1"/>
    <col min="8727" max="8727" width="12.625" customWidth="1"/>
    <col min="8974" max="8974" width="1.25" customWidth="1"/>
    <col min="8975" max="8975" width="24.375" customWidth="1"/>
    <col min="8976" max="8977" width="11.375" customWidth="1"/>
    <col min="8978" max="8978" width="5.75" customWidth="1"/>
    <col min="8979" max="8979" width="29" customWidth="1"/>
    <col min="8980" max="8980" width="1.25" customWidth="1"/>
    <col min="8981" max="8981" width="12.625" customWidth="1"/>
    <col min="8982" max="8982" width="3.125" customWidth="1"/>
    <col min="8983" max="8983" width="12.625" customWidth="1"/>
    <col min="9230" max="9230" width="1.25" customWidth="1"/>
    <col min="9231" max="9231" width="24.375" customWidth="1"/>
    <col min="9232" max="9233" width="11.375" customWidth="1"/>
    <col min="9234" max="9234" width="5.75" customWidth="1"/>
    <col min="9235" max="9235" width="29" customWidth="1"/>
    <col min="9236" max="9236" width="1.25" customWidth="1"/>
    <col min="9237" max="9237" width="12.625" customWidth="1"/>
    <col min="9238" max="9238" width="3.125" customWidth="1"/>
    <col min="9239" max="9239" width="12.625" customWidth="1"/>
    <col min="9486" max="9486" width="1.25" customWidth="1"/>
    <col min="9487" max="9487" width="24.375" customWidth="1"/>
    <col min="9488" max="9489" width="11.375" customWidth="1"/>
    <col min="9490" max="9490" width="5.75" customWidth="1"/>
    <col min="9491" max="9491" width="29" customWidth="1"/>
    <col min="9492" max="9492" width="1.25" customWidth="1"/>
    <col min="9493" max="9493" width="12.625" customWidth="1"/>
    <col min="9494" max="9494" width="3.125" customWidth="1"/>
    <col min="9495" max="9495" width="12.625" customWidth="1"/>
    <col min="9742" max="9742" width="1.25" customWidth="1"/>
    <col min="9743" max="9743" width="24.375" customWidth="1"/>
    <col min="9744" max="9745" width="11.375" customWidth="1"/>
    <col min="9746" max="9746" width="5.75" customWidth="1"/>
    <col min="9747" max="9747" width="29" customWidth="1"/>
    <col min="9748" max="9748" width="1.25" customWidth="1"/>
    <col min="9749" max="9749" width="12.625" customWidth="1"/>
    <col min="9750" max="9750" width="3.125" customWidth="1"/>
    <col min="9751" max="9751" width="12.625" customWidth="1"/>
    <col min="9998" max="9998" width="1.25" customWidth="1"/>
    <col min="9999" max="9999" width="24.375" customWidth="1"/>
    <col min="10000" max="10001" width="11.375" customWidth="1"/>
    <col min="10002" max="10002" width="5.75" customWidth="1"/>
    <col min="10003" max="10003" width="29" customWidth="1"/>
    <col min="10004" max="10004" width="1.25" customWidth="1"/>
    <col min="10005" max="10005" width="12.625" customWidth="1"/>
    <col min="10006" max="10006" width="3.125" customWidth="1"/>
    <col min="10007" max="10007" width="12.625" customWidth="1"/>
    <col min="10254" max="10254" width="1.25" customWidth="1"/>
    <col min="10255" max="10255" width="24.375" customWidth="1"/>
    <col min="10256" max="10257" width="11.375" customWidth="1"/>
    <col min="10258" max="10258" width="5.75" customWidth="1"/>
    <col min="10259" max="10259" width="29" customWidth="1"/>
    <col min="10260" max="10260" width="1.25" customWidth="1"/>
    <col min="10261" max="10261" width="12.625" customWidth="1"/>
    <col min="10262" max="10262" width="3.125" customWidth="1"/>
    <col min="10263" max="10263" width="12.625" customWidth="1"/>
    <col min="10510" max="10510" width="1.25" customWidth="1"/>
    <col min="10511" max="10511" width="24.375" customWidth="1"/>
    <col min="10512" max="10513" width="11.375" customWidth="1"/>
    <col min="10514" max="10514" width="5.75" customWidth="1"/>
    <col min="10515" max="10515" width="29" customWidth="1"/>
    <col min="10516" max="10516" width="1.25" customWidth="1"/>
    <col min="10517" max="10517" width="12.625" customWidth="1"/>
    <col min="10518" max="10518" width="3.125" customWidth="1"/>
    <col min="10519" max="10519" width="12.625" customWidth="1"/>
    <col min="10766" max="10766" width="1.25" customWidth="1"/>
    <col min="10767" max="10767" width="24.375" customWidth="1"/>
    <col min="10768" max="10769" width="11.375" customWidth="1"/>
    <col min="10770" max="10770" width="5.75" customWidth="1"/>
    <col min="10771" max="10771" width="29" customWidth="1"/>
    <col min="10772" max="10772" width="1.25" customWidth="1"/>
    <col min="10773" max="10773" width="12.625" customWidth="1"/>
    <col min="10774" max="10774" width="3.125" customWidth="1"/>
    <col min="10775" max="10775" width="12.625" customWidth="1"/>
    <col min="11022" max="11022" width="1.25" customWidth="1"/>
    <col min="11023" max="11023" width="24.375" customWidth="1"/>
    <col min="11024" max="11025" width="11.375" customWidth="1"/>
    <col min="11026" max="11026" width="5.75" customWidth="1"/>
    <col min="11027" max="11027" width="29" customWidth="1"/>
    <col min="11028" max="11028" width="1.25" customWidth="1"/>
    <col min="11029" max="11029" width="12.625" customWidth="1"/>
    <col min="11030" max="11030" width="3.125" customWidth="1"/>
    <col min="11031" max="11031" width="12.625" customWidth="1"/>
    <col min="11278" max="11278" width="1.25" customWidth="1"/>
    <col min="11279" max="11279" width="24.375" customWidth="1"/>
    <col min="11280" max="11281" width="11.375" customWidth="1"/>
    <col min="11282" max="11282" width="5.75" customWidth="1"/>
    <col min="11283" max="11283" width="29" customWidth="1"/>
    <col min="11284" max="11284" width="1.25" customWidth="1"/>
    <col min="11285" max="11285" width="12.625" customWidth="1"/>
    <col min="11286" max="11286" width="3.125" customWidth="1"/>
    <col min="11287" max="11287" width="12.625" customWidth="1"/>
    <col min="11534" max="11534" width="1.25" customWidth="1"/>
    <col min="11535" max="11535" width="24.375" customWidth="1"/>
    <col min="11536" max="11537" width="11.375" customWidth="1"/>
    <col min="11538" max="11538" width="5.75" customWidth="1"/>
    <col min="11539" max="11539" width="29" customWidth="1"/>
    <col min="11540" max="11540" width="1.25" customWidth="1"/>
    <col min="11541" max="11541" width="12.625" customWidth="1"/>
    <col min="11542" max="11542" width="3.125" customWidth="1"/>
    <col min="11543" max="11543" width="12.625" customWidth="1"/>
    <col min="11790" max="11790" width="1.25" customWidth="1"/>
    <col min="11791" max="11791" width="24.375" customWidth="1"/>
    <col min="11792" max="11793" width="11.375" customWidth="1"/>
    <col min="11794" max="11794" width="5.75" customWidth="1"/>
    <col min="11795" max="11795" width="29" customWidth="1"/>
    <col min="11796" max="11796" width="1.25" customWidth="1"/>
    <col min="11797" max="11797" width="12.625" customWidth="1"/>
    <col min="11798" max="11798" width="3.125" customWidth="1"/>
    <col min="11799" max="11799" width="12.625" customWidth="1"/>
    <col min="12046" max="12046" width="1.25" customWidth="1"/>
    <col min="12047" max="12047" width="24.375" customWidth="1"/>
    <col min="12048" max="12049" width="11.375" customWidth="1"/>
    <col min="12050" max="12050" width="5.75" customWidth="1"/>
    <col min="12051" max="12051" width="29" customWidth="1"/>
    <col min="12052" max="12052" width="1.25" customWidth="1"/>
    <col min="12053" max="12053" width="12.625" customWidth="1"/>
    <col min="12054" max="12054" width="3.125" customWidth="1"/>
    <col min="12055" max="12055" width="12.625" customWidth="1"/>
    <col min="12302" max="12302" width="1.25" customWidth="1"/>
    <col min="12303" max="12303" width="24.375" customWidth="1"/>
    <col min="12304" max="12305" width="11.375" customWidth="1"/>
    <col min="12306" max="12306" width="5.75" customWidth="1"/>
    <col min="12307" max="12307" width="29" customWidth="1"/>
    <col min="12308" max="12308" width="1.25" customWidth="1"/>
    <col min="12309" max="12309" width="12.625" customWidth="1"/>
    <col min="12310" max="12310" width="3.125" customWidth="1"/>
    <col min="12311" max="12311" width="12.625" customWidth="1"/>
    <col min="12558" max="12558" width="1.25" customWidth="1"/>
    <col min="12559" max="12559" width="24.375" customWidth="1"/>
    <col min="12560" max="12561" width="11.375" customWidth="1"/>
    <col min="12562" max="12562" width="5.75" customWidth="1"/>
    <col min="12563" max="12563" width="29" customWidth="1"/>
    <col min="12564" max="12564" width="1.25" customWidth="1"/>
    <col min="12565" max="12565" width="12.625" customWidth="1"/>
    <col min="12566" max="12566" width="3.125" customWidth="1"/>
    <col min="12567" max="12567" width="12.625" customWidth="1"/>
    <col min="12814" max="12814" width="1.25" customWidth="1"/>
    <col min="12815" max="12815" width="24.375" customWidth="1"/>
    <col min="12816" max="12817" width="11.375" customWidth="1"/>
    <col min="12818" max="12818" width="5.75" customWidth="1"/>
    <col min="12819" max="12819" width="29" customWidth="1"/>
    <col min="12820" max="12820" width="1.25" customWidth="1"/>
    <col min="12821" max="12821" width="12.625" customWidth="1"/>
    <col min="12822" max="12822" width="3.125" customWidth="1"/>
    <col min="12823" max="12823" width="12.625" customWidth="1"/>
    <col min="13070" max="13070" width="1.25" customWidth="1"/>
    <col min="13071" max="13071" width="24.375" customWidth="1"/>
    <col min="13072" max="13073" width="11.375" customWidth="1"/>
    <col min="13074" max="13074" width="5.75" customWidth="1"/>
    <col min="13075" max="13075" width="29" customWidth="1"/>
    <col min="13076" max="13076" width="1.25" customWidth="1"/>
    <col min="13077" max="13077" width="12.625" customWidth="1"/>
    <col min="13078" max="13078" width="3.125" customWidth="1"/>
    <col min="13079" max="13079" width="12.625" customWidth="1"/>
    <col min="13326" max="13326" width="1.25" customWidth="1"/>
    <col min="13327" max="13327" width="24.375" customWidth="1"/>
    <col min="13328" max="13329" width="11.375" customWidth="1"/>
    <col min="13330" max="13330" width="5.75" customWidth="1"/>
    <col min="13331" max="13331" width="29" customWidth="1"/>
    <col min="13332" max="13332" width="1.25" customWidth="1"/>
    <col min="13333" max="13333" width="12.625" customWidth="1"/>
    <col min="13334" max="13334" width="3.125" customWidth="1"/>
    <col min="13335" max="13335" width="12.625" customWidth="1"/>
    <col min="13582" max="13582" width="1.25" customWidth="1"/>
    <col min="13583" max="13583" width="24.375" customWidth="1"/>
    <col min="13584" max="13585" width="11.375" customWidth="1"/>
    <col min="13586" max="13586" width="5.75" customWidth="1"/>
    <col min="13587" max="13587" width="29" customWidth="1"/>
    <col min="13588" max="13588" width="1.25" customWidth="1"/>
    <col min="13589" max="13589" width="12.625" customWidth="1"/>
    <col min="13590" max="13590" width="3.125" customWidth="1"/>
    <col min="13591" max="13591" width="12.625" customWidth="1"/>
    <col min="13838" max="13838" width="1.25" customWidth="1"/>
    <col min="13839" max="13839" width="24.375" customWidth="1"/>
    <col min="13840" max="13841" width="11.375" customWidth="1"/>
    <col min="13842" max="13842" width="5.75" customWidth="1"/>
    <col min="13843" max="13843" width="29" customWidth="1"/>
    <col min="13844" max="13844" width="1.25" customWidth="1"/>
    <col min="13845" max="13845" width="12.625" customWidth="1"/>
    <col min="13846" max="13846" width="3.125" customWidth="1"/>
    <col min="13847" max="13847" width="12.625" customWidth="1"/>
    <col min="14094" max="14094" width="1.25" customWidth="1"/>
    <col min="14095" max="14095" width="24.375" customWidth="1"/>
    <col min="14096" max="14097" width="11.375" customWidth="1"/>
    <col min="14098" max="14098" width="5.75" customWidth="1"/>
    <col min="14099" max="14099" width="29" customWidth="1"/>
    <col min="14100" max="14100" width="1.25" customWidth="1"/>
    <col min="14101" max="14101" width="12.625" customWidth="1"/>
    <col min="14102" max="14102" width="3.125" customWidth="1"/>
    <col min="14103" max="14103" width="12.625" customWidth="1"/>
    <col min="14350" max="14350" width="1.25" customWidth="1"/>
    <col min="14351" max="14351" width="24.375" customWidth="1"/>
    <col min="14352" max="14353" width="11.375" customWidth="1"/>
    <col min="14354" max="14354" width="5.75" customWidth="1"/>
    <col min="14355" max="14355" width="29" customWidth="1"/>
    <col min="14356" max="14356" width="1.25" customWidth="1"/>
    <col min="14357" max="14357" width="12.625" customWidth="1"/>
    <col min="14358" max="14358" width="3.125" customWidth="1"/>
    <col min="14359" max="14359" width="12.625" customWidth="1"/>
    <col min="14606" max="14606" width="1.25" customWidth="1"/>
    <col min="14607" max="14607" width="24.375" customWidth="1"/>
    <col min="14608" max="14609" width="11.375" customWidth="1"/>
    <col min="14610" max="14610" width="5.75" customWidth="1"/>
    <col min="14611" max="14611" width="29" customWidth="1"/>
    <col min="14612" max="14612" width="1.25" customWidth="1"/>
    <col min="14613" max="14613" width="12.625" customWidth="1"/>
    <col min="14614" max="14614" width="3.125" customWidth="1"/>
    <col min="14615" max="14615" width="12.625" customWidth="1"/>
    <col min="14862" max="14862" width="1.25" customWidth="1"/>
    <col min="14863" max="14863" width="24.375" customWidth="1"/>
    <col min="14864" max="14865" width="11.375" customWidth="1"/>
    <col min="14866" max="14866" width="5.75" customWidth="1"/>
    <col min="14867" max="14867" width="29" customWidth="1"/>
    <col min="14868" max="14868" width="1.25" customWidth="1"/>
    <col min="14869" max="14869" width="12.625" customWidth="1"/>
    <col min="14870" max="14870" width="3.125" customWidth="1"/>
    <col min="14871" max="14871" width="12.625" customWidth="1"/>
    <col min="15118" max="15118" width="1.25" customWidth="1"/>
    <col min="15119" max="15119" width="24.375" customWidth="1"/>
    <col min="15120" max="15121" width="11.375" customWidth="1"/>
    <col min="15122" max="15122" width="5.75" customWidth="1"/>
    <col min="15123" max="15123" width="29" customWidth="1"/>
    <col min="15124" max="15124" width="1.25" customWidth="1"/>
    <col min="15125" max="15125" width="12.625" customWidth="1"/>
    <col min="15126" max="15126" width="3.125" customWidth="1"/>
    <col min="15127" max="15127" width="12.625" customWidth="1"/>
    <col min="15374" max="15374" width="1.25" customWidth="1"/>
    <col min="15375" max="15375" width="24.375" customWidth="1"/>
    <col min="15376" max="15377" width="11.375" customWidth="1"/>
    <col min="15378" max="15378" width="5.75" customWidth="1"/>
    <col min="15379" max="15379" width="29" customWidth="1"/>
    <col min="15380" max="15380" width="1.25" customWidth="1"/>
    <col min="15381" max="15381" width="12.625" customWidth="1"/>
    <col min="15382" max="15382" width="3.125" customWidth="1"/>
    <col min="15383" max="15383" width="12.625" customWidth="1"/>
    <col min="15630" max="15630" width="1.25" customWidth="1"/>
    <col min="15631" max="15631" width="24.375" customWidth="1"/>
    <col min="15632" max="15633" width="11.375" customWidth="1"/>
    <col min="15634" max="15634" width="5.75" customWidth="1"/>
    <col min="15635" max="15635" width="29" customWidth="1"/>
    <col min="15636" max="15636" width="1.25" customWidth="1"/>
    <col min="15637" max="15637" width="12.625" customWidth="1"/>
    <col min="15638" max="15638" width="3.125" customWidth="1"/>
    <col min="15639" max="15639" width="12.625" customWidth="1"/>
    <col min="15886" max="15886" width="1.25" customWidth="1"/>
    <col min="15887" max="15887" width="24.375" customWidth="1"/>
    <col min="15888" max="15889" width="11.375" customWidth="1"/>
    <col min="15890" max="15890" width="5.75" customWidth="1"/>
    <col min="15891" max="15891" width="29" customWidth="1"/>
    <col min="15892" max="15892" width="1.25" customWidth="1"/>
    <col min="15893" max="15893" width="12.625" customWidth="1"/>
    <col min="15894" max="15894" width="3.125" customWidth="1"/>
    <col min="15895" max="15895" width="12.625" customWidth="1"/>
    <col min="16142" max="16142" width="1.25" customWidth="1"/>
    <col min="16143" max="16143" width="24.375" customWidth="1"/>
    <col min="16144" max="16145" width="11.375" customWidth="1"/>
    <col min="16146" max="16146" width="5.75" customWidth="1"/>
    <col min="16147" max="16147" width="29" customWidth="1"/>
    <col min="16148" max="16148" width="1.25" customWidth="1"/>
    <col min="16149" max="16149" width="12.625" customWidth="1"/>
    <col min="16150" max="16150" width="3.125" customWidth="1"/>
    <col min="16151" max="16151" width="12.625" customWidth="1"/>
    <col min="16152" max="16384" width="9" style="2"/>
  </cols>
  <sheetData>
    <row r="1" spans="2:22" s="2" customFormat="1" ht="5.0999999999999996" customHeight="1"/>
    <row r="2" spans="2:22" s="2" customFormat="1" ht="16.5" customHeight="1">
      <c r="B2" s="291" t="s">
        <v>141</v>
      </c>
      <c r="C2" s="291"/>
      <c r="D2" s="291"/>
      <c r="E2" s="291"/>
      <c r="F2" s="291"/>
      <c r="G2" s="291"/>
      <c r="H2" s="291"/>
      <c r="I2" s="291"/>
      <c r="J2" s="133"/>
      <c r="K2" s="133"/>
      <c r="L2" s="133"/>
      <c r="M2" s="133"/>
      <c r="N2" s="133"/>
      <c r="O2" s="133"/>
      <c r="P2" s="10"/>
      <c r="Q2" s="292"/>
      <c r="R2" s="292"/>
      <c r="S2" s="292"/>
    </row>
    <row r="3" spans="2:22" s="2" customFormat="1" ht="13.5">
      <c r="B3" s="7"/>
      <c r="C3" s="7"/>
      <c r="D3" s="7"/>
      <c r="E3" s="7"/>
      <c r="F3" s="7"/>
      <c r="G3" s="7"/>
      <c r="H3" s="7"/>
      <c r="I3" s="7"/>
      <c r="J3" s="7"/>
      <c r="K3" s="7"/>
      <c r="L3" s="7"/>
      <c r="M3" s="7"/>
      <c r="N3" s="7"/>
      <c r="O3" s="7"/>
    </row>
    <row r="4" spans="2:22" s="2" customFormat="1" ht="37.5" customHeight="1">
      <c r="B4" s="302" t="s">
        <v>142</v>
      </c>
      <c r="C4" s="302"/>
      <c r="D4" s="302"/>
      <c r="E4" s="302"/>
      <c r="F4" s="302"/>
      <c r="G4" s="302"/>
      <c r="H4" s="302"/>
      <c r="I4" s="302"/>
      <c r="J4" s="302"/>
      <c r="K4" s="302"/>
      <c r="L4" s="302"/>
      <c r="M4" s="302"/>
      <c r="N4" s="302"/>
      <c r="O4" s="302"/>
      <c r="P4" s="302"/>
      <c r="Q4" s="302"/>
      <c r="R4" s="302"/>
      <c r="S4" s="302"/>
    </row>
    <row r="5" spans="2:22" s="2" customFormat="1" ht="17.25" customHeight="1">
      <c r="B5" s="134"/>
      <c r="C5" s="134"/>
      <c r="D5" s="134"/>
      <c r="E5" s="134"/>
      <c r="F5" s="134"/>
      <c r="G5" s="134"/>
      <c r="H5" s="134"/>
      <c r="I5" s="134"/>
      <c r="J5" s="134"/>
      <c r="K5" s="134"/>
      <c r="L5" s="134"/>
      <c r="M5" s="134"/>
      <c r="N5" s="134"/>
      <c r="O5" s="134"/>
      <c r="P5" s="134"/>
      <c r="Q5" s="134"/>
      <c r="R5" s="134"/>
      <c r="S5" s="134"/>
    </row>
    <row r="6" spans="2:22" s="2" customFormat="1" ht="17.25" customHeight="1">
      <c r="B6" s="134"/>
      <c r="C6" s="134"/>
      <c r="D6" s="134"/>
      <c r="E6" s="134"/>
      <c r="F6" s="134"/>
      <c r="G6" s="134"/>
      <c r="H6" s="134"/>
      <c r="I6" s="134"/>
      <c r="J6" s="134"/>
      <c r="K6" s="134"/>
      <c r="L6" s="134"/>
      <c r="M6" s="134"/>
      <c r="N6" s="134"/>
      <c r="O6" s="134"/>
      <c r="P6" s="134"/>
      <c r="Q6" s="134"/>
      <c r="R6" s="134"/>
      <c r="S6" s="134"/>
    </row>
    <row r="7" spans="2:22" s="2" customFormat="1" ht="17.25" customHeight="1">
      <c r="B7" s="293" t="s">
        <v>133</v>
      </c>
      <c r="C7" s="293"/>
      <c r="D7" s="293"/>
      <c r="E7" s="293"/>
      <c r="F7" s="293"/>
      <c r="G7" s="293"/>
      <c r="H7" s="293"/>
      <c r="I7" s="293"/>
      <c r="J7" s="7"/>
      <c r="K7" s="7"/>
      <c r="L7" s="7"/>
      <c r="M7" s="7"/>
      <c r="N7" s="7"/>
      <c r="O7" s="7"/>
      <c r="P7" s="134"/>
      <c r="Q7" s="134"/>
      <c r="R7" s="134"/>
      <c r="S7" s="134"/>
    </row>
    <row r="8" spans="2:22" s="2" customFormat="1" ht="17.25" customHeight="1">
      <c r="B8" s="294" t="s">
        <v>134</v>
      </c>
      <c r="C8" s="294"/>
      <c r="D8" s="294"/>
      <c r="E8" s="294"/>
      <c r="F8" s="294"/>
      <c r="G8" s="294"/>
      <c r="H8" s="294"/>
      <c r="I8" s="294"/>
      <c r="J8" s="146"/>
      <c r="K8" s="146"/>
      <c r="L8" s="146"/>
      <c r="M8" s="146"/>
      <c r="N8" s="146"/>
      <c r="O8" s="146"/>
      <c r="P8" s="134"/>
      <c r="Q8" s="134"/>
      <c r="R8" s="134"/>
      <c r="S8" s="134"/>
    </row>
    <row r="9" spans="2:22" s="2" customFormat="1" ht="17.25" customHeight="1">
      <c r="B9" s="295"/>
      <c r="C9" s="295"/>
      <c r="D9" s="295"/>
      <c r="E9" s="295"/>
      <c r="F9" s="295"/>
      <c r="G9" s="295"/>
      <c r="H9" s="295"/>
      <c r="I9" s="295"/>
      <c r="J9" s="295"/>
      <c r="K9" s="295"/>
      <c r="L9" s="295"/>
      <c r="M9" s="295"/>
      <c r="N9" s="295"/>
      <c r="O9" s="295"/>
      <c r="P9" s="295"/>
      <c r="Q9" s="295"/>
      <c r="R9" s="295"/>
      <c r="S9" s="295"/>
      <c r="T9" s="9"/>
      <c r="U9" s="9"/>
      <c r="V9" s="9"/>
    </row>
    <row r="10" spans="2:22" s="2" customFormat="1" ht="21" customHeight="1">
      <c r="B10" s="135"/>
      <c r="C10" s="135"/>
      <c r="D10" s="135"/>
      <c r="E10" s="135"/>
      <c r="F10" s="135"/>
      <c r="G10" s="135"/>
      <c r="H10" s="135"/>
      <c r="I10" s="135"/>
      <c r="J10" s="135"/>
      <c r="K10" s="135"/>
      <c r="L10" s="135"/>
      <c r="M10" s="135"/>
      <c r="N10" s="135"/>
      <c r="O10" s="135"/>
      <c r="P10" s="296" t="s">
        <v>135</v>
      </c>
      <c r="Q10" s="298"/>
      <c r="R10" s="298"/>
      <c r="S10" s="299"/>
      <c r="T10" s="9"/>
      <c r="U10" s="9"/>
      <c r="V10" s="9"/>
    </row>
    <row r="11" spans="2:22" s="2" customFormat="1" ht="21" customHeight="1">
      <c r="P11" s="297"/>
      <c r="Q11" s="298"/>
      <c r="R11" s="298"/>
      <c r="S11" s="299"/>
    </row>
    <row r="12" spans="2:22" s="2" customFormat="1" ht="21" customHeight="1">
      <c r="B12" s="8"/>
      <c r="C12" s="8"/>
      <c r="D12" s="8"/>
      <c r="E12" s="8"/>
      <c r="F12" s="8"/>
      <c r="G12" s="8"/>
      <c r="H12" s="8"/>
      <c r="I12" s="8"/>
      <c r="J12" s="8"/>
      <c r="K12" s="8"/>
      <c r="L12" s="8"/>
      <c r="M12" s="8"/>
      <c r="N12" s="8"/>
      <c r="O12" s="8"/>
      <c r="P12" s="141" t="s">
        <v>136</v>
      </c>
      <c r="Q12" s="298"/>
      <c r="R12" s="298"/>
      <c r="S12" s="299"/>
    </row>
    <row r="13" spans="2:22" s="2" customFormat="1" ht="21" customHeight="1">
      <c r="P13" s="139" t="s">
        <v>29</v>
      </c>
      <c r="Q13" s="300"/>
      <c r="R13" s="300"/>
      <c r="S13" s="301"/>
    </row>
    <row r="14" spans="2:22" s="2" customFormat="1" ht="13.5">
      <c r="B14" s="7" t="s">
        <v>140</v>
      </c>
      <c r="C14" s="7"/>
      <c r="D14" s="7"/>
      <c r="E14" s="7"/>
      <c r="F14" s="7"/>
      <c r="G14" s="7"/>
      <c r="H14" s="7"/>
      <c r="I14" s="7"/>
      <c r="J14" s="7"/>
      <c r="K14" s="7"/>
      <c r="L14" s="7"/>
      <c r="M14" s="7"/>
      <c r="N14" s="7"/>
      <c r="O14" s="7"/>
      <c r="P14" s="139"/>
      <c r="Q14" s="140"/>
      <c r="R14" s="140"/>
      <c r="S14" s="140"/>
    </row>
    <row r="15" spans="2:22" s="2" customFormat="1" ht="13.5">
      <c r="P15" s="147" t="s">
        <v>137</v>
      </c>
      <c r="Q15" s="148" t="s">
        <v>138</v>
      </c>
      <c r="R15" s="149" t="s">
        <v>139</v>
      </c>
    </row>
    <row r="16" spans="2:22" s="2" customFormat="1" ht="13.5">
      <c r="B16" s="7" t="s">
        <v>143</v>
      </c>
      <c r="C16" s="7"/>
      <c r="P16" s="147"/>
      <c r="Q16" s="148"/>
      <c r="R16" s="149"/>
    </row>
    <row r="17" spans="2:23" s="2" customFormat="1" ht="13.5">
      <c r="P17" s="147"/>
      <c r="Q17" s="148"/>
      <c r="R17" s="149"/>
    </row>
    <row r="18" spans="2:23" s="2" customFormat="1" ht="18.75" customHeight="1">
      <c r="B18" s="6" t="s">
        <v>144</v>
      </c>
      <c r="C18" s="6"/>
      <c r="D18" s="6"/>
      <c r="E18" s="6"/>
      <c r="F18" s="6"/>
      <c r="G18" s="6"/>
      <c r="H18" s="6"/>
      <c r="I18" s="6"/>
      <c r="J18" s="6"/>
      <c r="K18" s="6"/>
      <c r="L18" s="6"/>
      <c r="M18" s="6"/>
      <c r="N18" s="6"/>
      <c r="O18" s="6"/>
      <c r="S18" s="7"/>
      <c r="U18" s="6"/>
      <c r="V18" s="6"/>
      <c r="W18" s="6"/>
    </row>
    <row r="19" spans="2:23" s="2" customFormat="1" ht="70.5" customHeight="1">
      <c r="B19" s="303" t="s">
        <v>147</v>
      </c>
      <c r="C19" s="303"/>
      <c r="D19" s="303" t="s">
        <v>151</v>
      </c>
      <c r="E19" s="303"/>
      <c r="F19" s="303"/>
      <c r="G19" s="303"/>
      <c r="H19" s="303"/>
      <c r="I19" s="303"/>
      <c r="J19" s="304" t="s">
        <v>152</v>
      </c>
      <c r="K19" s="303"/>
      <c r="L19" s="303"/>
      <c r="M19" s="303"/>
      <c r="N19" s="303"/>
      <c r="O19" s="303"/>
      <c r="P19" s="16" t="s">
        <v>153</v>
      </c>
      <c r="Q19" s="16" t="s">
        <v>154</v>
      </c>
      <c r="R19" s="305" t="s">
        <v>155</v>
      </c>
      <c r="S19" s="306"/>
    </row>
    <row r="20" spans="2:23" s="2" customFormat="1" ht="12.75" customHeight="1">
      <c r="B20" s="129"/>
      <c r="C20" s="152"/>
      <c r="D20" s="129"/>
      <c r="E20" s="130"/>
      <c r="F20" s="130"/>
      <c r="G20" s="130"/>
      <c r="H20" s="130"/>
      <c r="I20" s="152"/>
      <c r="J20" s="129"/>
      <c r="K20" s="130"/>
      <c r="L20" s="130"/>
      <c r="M20" s="130"/>
      <c r="N20" s="130"/>
      <c r="O20" s="152"/>
      <c r="P20" s="158"/>
      <c r="Q20" s="161"/>
      <c r="R20" s="164"/>
      <c r="S20" s="165"/>
    </row>
    <row r="21" spans="2:23" s="2" customFormat="1" ht="23.25" customHeight="1">
      <c r="B21" s="153"/>
      <c r="C21" s="154" t="s">
        <v>157</v>
      </c>
      <c r="D21" s="153" t="s">
        <v>148</v>
      </c>
      <c r="E21" s="128"/>
      <c r="F21" s="128" t="s">
        <v>149</v>
      </c>
      <c r="G21" s="128"/>
      <c r="H21" s="128" t="s">
        <v>139</v>
      </c>
      <c r="I21" s="156" t="s">
        <v>150</v>
      </c>
      <c r="J21" s="153" t="s">
        <v>148</v>
      </c>
      <c r="K21" s="128"/>
      <c r="L21" s="128" t="s">
        <v>149</v>
      </c>
      <c r="M21" s="128"/>
      <c r="N21" s="128" t="s">
        <v>139</v>
      </c>
      <c r="O21" s="156" t="s">
        <v>150</v>
      </c>
      <c r="P21" s="159"/>
      <c r="Q21" s="162"/>
      <c r="R21" s="166"/>
      <c r="S21" s="167"/>
    </row>
    <row r="22" spans="2:23" s="2" customFormat="1" ht="23.25" customHeight="1">
      <c r="B22" s="131"/>
      <c r="C22" s="155" t="s">
        <v>158</v>
      </c>
      <c r="D22" s="131" t="s">
        <v>148</v>
      </c>
      <c r="E22" s="132"/>
      <c r="F22" s="132" t="s">
        <v>149</v>
      </c>
      <c r="G22" s="132"/>
      <c r="H22" s="132" t="s">
        <v>139</v>
      </c>
      <c r="I22" s="157" t="s">
        <v>150</v>
      </c>
      <c r="J22" s="131" t="s">
        <v>148</v>
      </c>
      <c r="K22" s="132"/>
      <c r="L22" s="132" t="s">
        <v>149</v>
      </c>
      <c r="M22" s="132"/>
      <c r="N22" s="132" t="s">
        <v>139</v>
      </c>
      <c r="O22" s="157" t="s">
        <v>150</v>
      </c>
      <c r="P22" s="160"/>
      <c r="Q22" s="163"/>
      <c r="R22" s="168"/>
      <c r="S22" s="169" t="s">
        <v>156</v>
      </c>
    </row>
    <row r="23" spans="2:23" s="2" customFormat="1" ht="12.75" customHeight="1">
      <c r="B23" s="129"/>
      <c r="C23" s="152"/>
      <c r="D23" s="129"/>
      <c r="E23" s="130"/>
      <c r="F23" s="130"/>
      <c r="G23" s="130"/>
      <c r="H23" s="130"/>
      <c r="I23" s="152"/>
      <c r="J23" s="129"/>
      <c r="K23" s="130"/>
      <c r="L23" s="130"/>
      <c r="M23" s="130"/>
      <c r="N23" s="130"/>
      <c r="O23" s="152"/>
      <c r="P23" s="158"/>
      <c r="Q23" s="161"/>
      <c r="R23" s="164"/>
      <c r="S23" s="165"/>
    </row>
    <row r="24" spans="2:23" s="2" customFormat="1" ht="23.25" customHeight="1">
      <c r="B24" s="153"/>
      <c r="C24" s="154" t="s">
        <v>157</v>
      </c>
      <c r="D24" s="153" t="s">
        <v>148</v>
      </c>
      <c r="E24" s="128"/>
      <c r="F24" s="128" t="s">
        <v>149</v>
      </c>
      <c r="G24" s="128"/>
      <c r="H24" s="128" t="s">
        <v>139</v>
      </c>
      <c r="I24" s="156" t="s">
        <v>150</v>
      </c>
      <c r="J24" s="153" t="s">
        <v>148</v>
      </c>
      <c r="K24" s="128"/>
      <c r="L24" s="128" t="s">
        <v>149</v>
      </c>
      <c r="M24" s="128"/>
      <c r="N24" s="128" t="s">
        <v>139</v>
      </c>
      <c r="O24" s="156" t="s">
        <v>150</v>
      </c>
      <c r="P24" s="159"/>
      <c r="Q24" s="162"/>
      <c r="R24" s="166"/>
      <c r="S24" s="167"/>
    </row>
    <row r="25" spans="2:23" s="2" customFormat="1" ht="23.25" customHeight="1">
      <c r="B25" s="131"/>
      <c r="C25" s="155" t="s">
        <v>158</v>
      </c>
      <c r="D25" s="131" t="s">
        <v>148</v>
      </c>
      <c r="E25" s="132"/>
      <c r="F25" s="132" t="s">
        <v>149</v>
      </c>
      <c r="G25" s="132"/>
      <c r="H25" s="132" t="s">
        <v>139</v>
      </c>
      <c r="I25" s="157" t="s">
        <v>150</v>
      </c>
      <c r="J25" s="131" t="s">
        <v>148</v>
      </c>
      <c r="K25" s="132"/>
      <c r="L25" s="132" t="s">
        <v>149</v>
      </c>
      <c r="M25" s="132"/>
      <c r="N25" s="132" t="s">
        <v>139</v>
      </c>
      <c r="O25" s="157" t="s">
        <v>150</v>
      </c>
      <c r="P25" s="160"/>
      <c r="Q25" s="163"/>
      <c r="R25" s="168"/>
      <c r="S25" s="169" t="s">
        <v>156</v>
      </c>
    </row>
    <row r="26" spans="2:23" s="2" customFormat="1" ht="12.75" customHeight="1">
      <c r="B26" s="129"/>
      <c r="C26" s="152"/>
      <c r="D26" s="129"/>
      <c r="E26" s="130"/>
      <c r="F26" s="130"/>
      <c r="G26" s="130"/>
      <c r="H26" s="130"/>
      <c r="I26" s="152"/>
      <c r="J26" s="129"/>
      <c r="K26" s="130"/>
      <c r="L26" s="130"/>
      <c r="M26" s="130"/>
      <c r="N26" s="130"/>
      <c r="O26" s="152"/>
      <c r="P26" s="158"/>
      <c r="Q26" s="161"/>
      <c r="R26" s="164"/>
      <c r="S26" s="165"/>
    </row>
    <row r="27" spans="2:23" s="2" customFormat="1" ht="23.25" customHeight="1">
      <c r="B27" s="153"/>
      <c r="C27" s="154" t="s">
        <v>157</v>
      </c>
      <c r="D27" s="153" t="s">
        <v>148</v>
      </c>
      <c r="E27" s="128"/>
      <c r="F27" s="128" t="s">
        <v>149</v>
      </c>
      <c r="G27" s="128"/>
      <c r="H27" s="128" t="s">
        <v>139</v>
      </c>
      <c r="I27" s="156" t="s">
        <v>150</v>
      </c>
      <c r="J27" s="153" t="s">
        <v>148</v>
      </c>
      <c r="K27" s="128"/>
      <c r="L27" s="128" t="s">
        <v>149</v>
      </c>
      <c r="M27" s="128"/>
      <c r="N27" s="128" t="s">
        <v>139</v>
      </c>
      <c r="O27" s="156" t="s">
        <v>150</v>
      </c>
      <c r="P27" s="159"/>
      <c r="Q27" s="162"/>
      <c r="R27" s="166"/>
      <c r="S27" s="167"/>
    </row>
    <row r="28" spans="2:23" s="2" customFormat="1" ht="23.25" customHeight="1">
      <c r="B28" s="131"/>
      <c r="C28" s="155" t="s">
        <v>158</v>
      </c>
      <c r="D28" s="131" t="s">
        <v>148</v>
      </c>
      <c r="E28" s="132"/>
      <c r="F28" s="132" t="s">
        <v>149</v>
      </c>
      <c r="G28" s="132"/>
      <c r="H28" s="132" t="s">
        <v>139</v>
      </c>
      <c r="I28" s="157" t="s">
        <v>150</v>
      </c>
      <c r="J28" s="131" t="s">
        <v>148</v>
      </c>
      <c r="K28" s="132"/>
      <c r="L28" s="132" t="s">
        <v>149</v>
      </c>
      <c r="M28" s="132"/>
      <c r="N28" s="132" t="s">
        <v>139</v>
      </c>
      <c r="O28" s="157" t="s">
        <v>150</v>
      </c>
      <c r="P28" s="160"/>
      <c r="Q28" s="163"/>
      <c r="R28" s="168"/>
      <c r="S28" s="169" t="s">
        <v>156</v>
      </c>
    </row>
    <row r="29" spans="2:23" s="2" customFormat="1" ht="12.75" customHeight="1">
      <c r="B29" s="129"/>
      <c r="C29" s="152"/>
      <c r="D29" s="129"/>
      <c r="E29" s="130"/>
      <c r="F29" s="130"/>
      <c r="G29" s="130"/>
      <c r="H29" s="130"/>
      <c r="I29" s="152"/>
      <c r="J29" s="129"/>
      <c r="K29" s="130"/>
      <c r="L29" s="130"/>
      <c r="M29" s="130"/>
      <c r="N29" s="130"/>
      <c r="O29" s="152"/>
      <c r="P29" s="158"/>
      <c r="Q29" s="161"/>
      <c r="R29" s="164"/>
      <c r="S29" s="165"/>
    </row>
    <row r="30" spans="2:23" s="2" customFormat="1" ht="23.25" customHeight="1">
      <c r="B30" s="153"/>
      <c r="C30" s="154" t="s">
        <v>157</v>
      </c>
      <c r="D30" s="153" t="s">
        <v>148</v>
      </c>
      <c r="E30" s="128"/>
      <c r="F30" s="128" t="s">
        <v>149</v>
      </c>
      <c r="G30" s="128"/>
      <c r="H30" s="128" t="s">
        <v>139</v>
      </c>
      <c r="I30" s="156" t="s">
        <v>150</v>
      </c>
      <c r="J30" s="153" t="s">
        <v>148</v>
      </c>
      <c r="K30" s="128"/>
      <c r="L30" s="128" t="s">
        <v>149</v>
      </c>
      <c r="M30" s="128"/>
      <c r="N30" s="128" t="s">
        <v>139</v>
      </c>
      <c r="O30" s="156" t="s">
        <v>150</v>
      </c>
      <c r="P30" s="159"/>
      <c r="Q30" s="162"/>
      <c r="R30" s="166"/>
      <c r="S30" s="167"/>
    </row>
    <row r="31" spans="2:23" s="2" customFormat="1" ht="23.25" customHeight="1">
      <c r="B31" s="131"/>
      <c r="C31" s="155" t="s">
        <v>158</v>
      </c>
      <c r="D31" s="131" t="s">
        <v>148</v>
      </c>
      <c r="E31" s="132"/>
      <c r="F31" s="132" t="s">
        <v>149</v>
      </c>
      <c r="G31" s="132"/>
      <c r="H31" s="132" t="s">
        <v>139</v>
      </c>
      <c r="I31" s="157" t="s">
        <v>150</v>
      </c>
      <c r="J31" s="131" t="s">
        <v>148</v>
      </c>
      <c r="K31" s="132"/>
      <c r="L31" s="132" t="s">
        <v>149</v>
      </c>
      <c r="M31" s="132"/>
      <c r="N31" s="132" t="s">
        <v>139</v>
      </c>
      <c r="O31" s="157" t="s">
        <v>150</v>
      </c>
      <c r="P31" s="160"/>
      <c r="Q31" s="163"/>
      <c r="R31" s="168"/>
      <c r="S31" s="169" t="s">
        <v>156</v>
      </c>
    </row>
    <row r="32" spans="2:23" s="2" customFormat="1" ht="12.75" customHeight="1">
      <c r="B32" s="129"/>
      <c r="C32" s="152"/>
      <c r="D32" s="129"/>
      <c r="E32" s="130"/>
      <c r="F32" s="130"/>
      <c r="G32" s="130"/>
      <c r="H32" s="130"/>
      <c r="I32" s="152"/>
      <c r="J32" s="129"/>
      <c r="K32" s="130"/>
      <c r="L32" s="130"/>
      <c r="M32" s="130"/>
      <c r="N32" s="130"/>
      <c r="O32" s="152"/>
      <c r="P32" s="158"/>
      <c r="Q32" s="161"/>
      <c r="R32" s="164"/>
      <c r="S32" s="165"/>
    </row>
    <row r="33" spans="2:19" s="2" customFormat="1" ht="23.25" customHeight="1">
      <c r="B33" s="153"/>
      <c r="C33" s="154" t="s">
        <v>157</v>
      </c>
      <c r="D33" s="153" t="s">
        <v>148</v>
      </c>
      <c r="E33" s="128"/>
      <c r="F33" s="128" t="s">
        <v>149</v>
      </c>
      <c r="G33" s="128"/>
      <c r="H33" s="128" t="s">
        <v>139</v>
      </c>
      <c r="I33" s="156" t="s">
        <v>150</v>
      </c>
      <c r="J33" s="153" t="s">
        <v>148</v>
      </c>
      <c r="K33" s="128"/>
      <c r="L33" s="128" t="s">
        <v>149</v>
      </c>
      <c r="M33" s="128"/>
      <c r="N33" s="128" t="s">
        <v>139</v>
      </c>
      <c r="O33" s="156" t="s">
        <v>150</v>
      </c>
      <c r="P33" s="159"/>
      <c r="Q33" s="162"/>
      <c r="R33" s="166"/>
      <c r="S33" s="167"/>
    </row>
    <row r="34" spans="2:19" s="2" customFormat="1" ht="23.25" customHeight="1">
      <c r="B34" s="131"/>
      <c r="C34" s="155" t="s">
        <v>158</v>
      </c>
      <c r="D34" s="131" t="s">
        <v>148</v>
      </c>
      <c r="E34" s="132"/>
      <c r="F34" s="132" t="s">
        <v>149</v>
      </c>
      <c r="G34" s="132"/>
      <c r="H34" s="132" t="s">
        <v>139</v>
      </c>
      <c r="I34" s="157" t="s">
        <v>150</v>
      </c>
      <c r="J34" s="131" t="s">
        <v>148</v>
      </c>
      <c r="K34" s="132"/>
      <c r="L34" s="132" t="s">
        <v>149</v>
      </c>
      <c r="M34" s="132"/>
      <c r="N34" s="132" t="s">
        <v>139</v>
      </c>
      <c r="O34" s="157" t="s">
        <v>150</v>
      </c>
      <c r="P34" s="160"/>
      <c r="Q34" s="163"/>
      <c r="R34" s="168"/>
      <c r="S34" s="169" t="s">
        <v>156</v>
      </c>
    </row>
    <row r="35" spans="2:19" s="2" customFormat="1" ht="12.75" customHeight="1">
      <c r="B35" s="129"/>
      <c r="C35" s="152"/>
      <c r="D35" s="129"/>
      <c r="E35" s="130"/>
      <c r="F35" s="130"/>
      <c r="G35" s="130"/>
      <c r="H35" s="130"/>
      <c r="I35" s="152"/>
      <c r="J35" s="129"/>
      <c r="K35" s="130"/>
      <c r="L35" s="130"/>
      <c r="M35" s="130"/>
      <c r="N35" s="130"/>
      <c r="O35" s="152"/>
      <c r="P35" s="158"/>
      <c r="Q35" s="161"/>
      <c r="R35" s="164"/>
      <c r="S35" s="165"/>
    </row>
    <row r="36" spans="2:19" s="2" customFormat="1" ht="23.25" customHeight="1">
      <c r="B36" s="153"/>
      <c r="C36" s="154" t="s">
        <v>157</v>
      </c>
      <c r="D36" s="153" t="s">
        <v>148</v>
      </c>
      <c r="E36" s="128"/>
      <c r="F36" s="128" t="s">
        <v>149</v>
      </c>
      <c r="G36" s="128"/>
      <c r="H36" s="128" t="s">
        <v>139</v>
      </c>
      <c r="I36" s="156" t="s">
        <v>150</v>
      </c>
      <c r="J36" s="153" t="s">
        <v>148</v>
      </c>
      <c r="K36" s="128"/>
      <c r="L36" s="128" t="s">
        <v>149</v>
      </c>
      <c r="M36" s="128"/>
      <c r="N36" s="128" t="s">
        <v>139</v>
      </c>
      <c r="O36" s="156" t="s">
        <v>150</v>
      </c>
      <c r="P36" s="159"/>
      <c r="Q36" s="162"/>
      <c r="R36" s="166"/>
      <c r="S36" s="167"/>
    </row>
    <row r="37" spans="2:19" s="2" customFormat="1" ht="23.25" customHeight="1">
      <c r="B37" s="131"/>
      <c r="C37" s="155" t="s">
        <v>158</v>
      </c>
      <c r="D37" s="131" t="s">
        <v>148</v>
      </c>
      <c r="E37" s="132"/>
      <c r="F37" s="132" t="s">
        <v>149</v>
      </c>
      <c r="G37" s="132"/>
      <c r="H37" s="132" t="s">
        <v>139</v>
      </c>
      <c r="I37" s="157" t="s">
        <v>150</v>
      </c>
      <c r="J37" s="131" t="s">
        <v>148</v>
      </c>
      <c r="K37" s="132"/>
      <c r="L37" s="132" t="s">
        <v>149</v>
      </c>
      <c r="M37" s="132"/>
      <c r="N37" s="132" t="s">
        <v>139</v>
      </c>
      <c r="O37" s="157" t="s">
        <v>150</v>
      </c>
      <c r="P37" s="160"/>
      <c r="Q37" s="163"/>
      <c r="R37" s="168"/>
      <c r="S37" s="169" t="s">
        <v>156</v>
      </c>
    </row>
    <row r="38" spans="2:19" s="2" customFormat="1" ht="12.75" customHeight="1">
      <c r="B38" s="129"/>
      <c r="C38" s="152"/>
      <c r="D38" s="129"/>
      <c r="E38" s="130"/>
      <c r="F38" s="130"/>
      <c r="G38" s="130"/>
      <c r="H38" s="130"/>
      <c r="I38" s="152"/>
      <c r="J38" s="129"/>
      <c r="K38" s="130"/>
      <c r="L38" s="130"/>
      <c r="M38" s="130"/>
      <c r="N38" s="130"/>
      <c r="O38" s="152"/>
      <c r="P38" s="158"/>
      <c r="Q38" s="161"/>
      <c r="R38" s="164"/>
      <c r="S38" s="165"/>
    </row>
    <row r="39" spans="2:19" s="2" customFormat="1" ht="23.25" customHeight="1">
      <c r="B39" s="153"/>
      <c r="C39" s="154" t="s">
        <v>157</v>
      </c>
      <c r="D39" s="153" t="s">
        <v>148</v>
      </c>
      <c r="E39" s="128"/>
      <c r="F39" s="128" t="s">
        <v>149</v>
      </c>
      <c r="G39" s="128"/>
      <c r="H39" s="128" t="s">
        <v>139</v>
      </c>
      <c r="I39" s="156" t="s">
        <v>150</v>
      </c>
      <c r="J39" s="153" t="s">
        <v>148</v>
      </c>
      <c r="K39" s="128"/>
      <c r="L39" s="128" t="s">
        <v>149</v>
      </c>
      <c r="M39" s="128"/>
      <c r="N39" s="128" t="s">
        <v>139</v>
      </c>
      <c r="O39" s="156" t="s">
        <v>150</v>
      </c>
      <c r="P39" s="159"/>
      <c r="Q39" s="162"/>
      <c r="R39" s="166"/>
      <c r="S39" s="167"/>
    </row>
    <row r="40" spans="2:19" s="2" customFormat="1" ht="23.25" customHeight="1">
      <c r="B40" s="131"/>
      <c r="C40" s="155" t="s">
        <v>158</v>
      </c>
      <c r="D40" s="131" t="s">
        <v>148</v>
      </c>
      <c r="E40" s="132"/>
      <c r="F40" s="132" t="s">
        <v>149</v>
      </c>
      <c r="G40" s="132"/>
      <c r="H40" s="132" t="s">
        <v>139</v>
      </c>
      <c r="I40" s="157" t="s">
        <v>150</v>
      </c>
      <c r="J40" s="131" t="s">
        <v>148</v>
      </c>
      <c r="K40" s="132"/>
      <c r="L40" s="132" t="s">
        <v>149</v>
      </c>
      <c r="M40" s="132"/>
      <c r="N40" s="132" t="s">
        <v>139</v>
      </c>
      <c r="O40" s="157" t="s">
        <v>150</v>
      </c>
      <c r="P40" s="160"/>
      <c r="Q40" s="163"/>
      <c r="R40" s="168"/>
      <c r="S40" s="169" t="s">
        <v>156</v>
      </c>
    </row>
    <row r="41" spans="2:19" s="3" customFormat="1" ht="18" customHeight="1">
      <c r="B41" s="7" t="s">
        <v>145</v>
      </c>
      <c r="C41" s="7"/>
    </row>
    <row r="42" spans="2:19" s="2" customFormat="1" ht="18" customHeight="1">
      <c r="B42" s="290" t="s">
        <v>146</v>
      </c>
      <c r="C42" s="290"/>
      <c r="D42" s="290"/>
      <c r="E42" s="290"/>
      <c r="F42" s="290"/>
      <c r="G42" s="290"/>
      <c r="H42" s="290"/>
      <c r="I42" s="290"/>
      <c r="J42" s="290"/>
      <c r="K42" s="290"/>
      <c r="L42" s="290"/>
      <c r="M42" s="290"/>
      <c r="N42" s="290"/>
      <c r="O42" s="290"/>
      <c r="P42" s="290"/>
      <c r="Q42" s="290"/>
      <c r="R42" s="290"/>
      <c r="S42" s="290"/>
    </row>
    <row r="43" spans="2:19" s="2" customFormat="1" ht="21.75" customHeight="1"/>
    <row r="44" spans="2:19" s="2" customFormat="1" ht="5.0999999999999996" customHeight="1"/>
    <row r="45" spans="2:19" s="2" customFormat="1" ht="21.75" customHeight="1"/>
  </sheetData>
  <mergeCells count="16">
    <mergeCell ref="B42:S42"/>
    <mergeCell ref="B2:I2"/>
    <mergeCell ref="Q2:S2"/>
    <mergeCell ref="B7:I7"/>
    <mergeCell ref="B8:I8"/>
    <mergeCell ref="B9:S9"/>
    <mergeCell ref="P10:P11"/>
    <mergeCell ref="Q10:S10"/>
    <mergeCell ref="Q11:S11"/>
    <mergeCell ref="Q12:S12"/>
    <mergeCell ref="Q13:S13"/>
    <mergeCell ref="B4:S4"/>
    <mergeCell ref="B19:C19"/>
    <mergeCell ref="D19:I19"/>
    <mergeCell ref="J19:O19"/>
    <mergeCell ref="R19:S19"/>
  </mergeCells>
  <phoneticPr fontId="1"/>
  <dataValidations count="2">
    <dataValidation imeMode="off" allowBlank="1" showInputMessage="1" showErrorMessage="1" sqref="JL65575:JM65576 TH65575:TI65576 ADD65575:ADE65576 AMZ65575:ANA65576 AWV65575:AWW65576 BGR65575:BGS65576 BQN65575:BQO65576 CAJ65575:CAK65576 CKF65575:CKG65576 CUB65575:CUC65576 DDX65575:DDY65576 DNT65575:DNU65576 DXP65575:DXQ65576 EHL65575:EHM65576 ERH65575:ERI65576 FBD65575:FBE65576 FKZ65575:FLA65576 FUV65575:FUW65576 GER65575:GES65576 GON65575:GOO65576 GYJ65575:GYK65576 HIF65575:HIG65576 HSB65575:HSC65576 IBX65575:IBY65576 ILT65575:ILU65576 IVP65575:IVQ65576 JFL65575:JFM65576 JPH65575:JPI65576 JZD65575:JZE65576 KIZ65575:KJA65576 KSV65575:KSW65576 LCR65575:LCS65576 LMN65575:LMO65576 LWJ65575:LWK65576 MGF65575:MGG65576 MQB65575:MQC65576 MZX65575:MZY65576 NJT65575:NJU65576 NTP65575:NTQ65576 ODL65575:ODM65576 ONH65575:ONI65576 OXD65575:OXE65576 PGZ65575:PHA65576 PQV65575:PQW65576 QAR65575:QAS65576 QKN65575:QKO65576 QUJ65575:QUK65576 REF65575:REG65576 ROB65575:ROC65576 RXX65575:RXY65576 SHT65575:SHU65576 SRP65575:SRQ65576 TBL65575:TBM65576 TLH65575:TLI65576 TVD65575:TVE65576 UEZ65575:UFA65576 UOV65575:UOW65576 UYR65575:UYS65576 VIN65575:VIO65576 VSJ65575:VSK65576 WCF65575:WCG65576 WMB65575:WMC65576 WVX65575:WVY65576 JL131111:JM131112 TH131111:TI131112 ADD131111:ADE131112 AMZ131111:ANA131112 AWV131111:AWW131112 BGR131111:BGS131112 BQN131111:BQO131112 CAJ131111:CAK131112 CKF131111:CKG131112 CUB131111:CUC131112 DDX131111:DDY131112 DNT131111:DNU131112 DXP131111:DXQ131112 EHL131111:EHM131112 ERH131111:ERI131112 FBD131111:FBE131112 FKZ131111:FLA131112 FUV131111:FUW131112 GER131111:GES131112 GON131111:GOO131112 GYJ131111:GYK131112 HIF131111:HIG131112 HSB131111:HSC131112 IBX131111:IBY131112 ILT131111:ILU131112 IVP131111:IVQ131112 JFL131111:JFM131112 JPH131111:JPI131112 JZD131111:JZE131112 KIZ131111:KJA131112 KSV131111:KSW131112 LCR131111:LCS131112 LMN131111:LMO131112 LWJ131111:LWK131112 MGF131111:MGG131112 MQB131111:MQC131112 MZX131111:MZY131112 NJT131111:NJU131112 NTP131111:NTQ131112 ODL131111:ODM131112 ONH131111:ONI131112 OXD131111:OXE131112 PGZ131111:PHA131112 PQV131111:PQW131112 QAR131111:QAS131112 QKN131111:QKO131112 QUJ131111:QUK131112 REF131111:REG131112 ROB131111:ROC131112 RXX131111:RXY131112 SHT131111:SHU131112 SRP131111:SRQ131112 TBL131111:TBM131112 TLH131111:TLI131112 TVD131111:TVE131112 UEZ131111:UFA131112 UOV131111:UOW131112 UYR131111:UYS131112 VIN131111:VIO131112 VSJ131111:VSK131112 WCF131111:WCG131112 WMB131111:WMC131112 WVX131111:WVY131112 JL196647:JM196648 TH196647:TI196648 ADD196647:ADE196648 AMZ196647:ANA196648 AWV196647:AWW196648 BGR196647:BGS196648 BQN196647:BQO196648 CAJ196647:CAK196648 CKF196647:CKG196648 CUB196647:CUC196648 DDX196647:DDY196648 DNT196647:DNU196648 DXP196647:DXQ196648 EHL196647:EHM196648 ERH196647:ERI196648 FBD196647:FBE196648 FKZ196647:FLA196648 FUV196647:FUW196648 GER196647:GES196648 GON196647:GOO196648 GYJ196647:GYK196648 HIF196647:HIG196648 HSB196647:HSC196648 IBX196647:IBY196648 ILT196647:ILU196648 IVP196647:IVQ196648 JFL196647:JFM196648 JPH196647:JPI196648 JZD196647:JZE196648 KIZ196647:KJA196648 KSV196647:KSW196648 LCR196647:LCS196648 LMN196647:LMO196648 LWJ196647:LWK196648 MGF196647:MGG196648 MQB196647:MQC196648 MZX196647:MZY196648 NJT196647:NJU196648 NTP196647:NTQ196648 ODL196647:ODM196648 ONH196647:ONI196648 OXD196647:OXE196648 PGZ196647:PHA196648 PQV196647:PQW196648 QAR196647:QAS196648 QKN196647:QKO196648 QUJ196647:QUK196648 REF196647:REG196648 ROB196647:ROC196648 RXX196647:RXY196648 SHT196647:SHU196648 SRP196647:SRQ196648 TBL196647:TBM196648 TLH196647:TLI196648 TVD196647:TVE196648 UEZ196647:UFA196648 UOV196647:UOW196648 UYR196647:UYS196648 VIN196647:VIO196648 VSJ196647:VSK196648 WCF196647:WCG196648 WMB196647:WMC196648 WVX196647:WVY196648 JL262183:JM262184 TH262183:TI262184 ADD262183:ADE262184 AMZ262183:ANA262184 AWV262183:AWW262184 BGR262183:BGS262184 BQN262183:BQO262184 CAJ262183:CAK262184 CKF262183:CKG262184 CUB262183:CUC262184 DDX262183:DDY262184 DNT262183:DNU262184 DXP262183:DXQ262184 EHL262183:EHM262184 ERH262183:ERI262184 FBD262183:FBE262184 FKZ262183:FLA262184 FUV262183:FUW262184 GER262183:GES262184 GON262183:GOO262184 GYJ262183:GYK262184 HIF262183:HIG262184 HSB262183:HSC262184 IBX262183:IBY262184 ILT262183:ILU262184 IVP262183:IVQ262184 JFL262183:JFM262184 JPH262183:JPI262184 JZD262183:JZE262184 KIZ262183:KJA262184 KSV262183:KSW262184 LCR262183:LCS262184 LMN262183:LMO262184 LWJ262183:LWK262184 MGF262183:MGG262184 MQB262183:MQC262184 MZX262183:MZY262184 NJT262183:NJU262184 NTP262183:NTQ262184 ODL262183:ODM262184 ONH262183:ONI262184 OXD262183:OXE262184 PGZ262183:PHA262184 PQV262183:PQW262184 QAR262183:QAS262184 QKN262183:QKO262184 QUJ262183:QUK262184 REF262183:REG262184 ROB262183:ROC262184 RXX262183:RXY262184 SHT262183:SHU262184 SRP262183:SRQ262184 TBL262183:TBM262184 TLH262183:TLI262184 TVD262183:TVE262184 UEZ262183:UFA262184 UOV262183:UOW262184 UYR262183:UYS262184 VIN262183:VIO262184 VSJ262183:VSK262184 WCF262183:WCG262184 WMB262183:WMC262184 WVX262183:WVY262184 JL327719:JM327720 TH327719:TI327720 ADD327719:ADE327720 AMZ327719:ANA327720 AWV327719:AWW327720 BGR327719:BGS327720 BQN327719:BQO327720 CAJ327719:CAK327720 CKF327719:CKG327720 CUB327719:CUC327720 DDX327719:DDY327720 DNT327719:DNU327720 DXP327719:DXQ327720 EHL327719:EHM327720 ERH327719:ERI327720 FBD327719:FBE327720 FKZ327719:FLA327720 FUV327719:FUW327720 GER327719:GES327720 GON327719:GOO327720 GYJ327719:GYK327720 HIF327719:HIG327720 HSB327719:HSC327720 IBX327719:IBY327720 ILT327719:ILU327720 IVP327719:IVQ327720 JFL327719:JFM327720 JPH327719:JPI327720 JZD327719:JZE327720 KIZ327719:KJA327720 KSV327719:KSW327720 LCR327719:LCS327720 LMN327719:LMO327720 LWJ327719:LWK327720 MGF327719:MGG327720 MQB327719:MQC327720 MZX327719:MZY327720 NJT327719:NJU327720 NTP327719:NTQ327720 ODL327719:ODM327720 ONH327719:ONI327720 OXD327719:OXE327720 PGZ327719:PHA327720 PQV327719:PQW327720 QAR327719:QAS327720 QKN327719:QKO327720 QUJ327719:QUK327720 REF327719:REG327720 ROB327719:ROC327720 RXX327719:RXY327720 SHT327719:SHU327720 SRP327719:SRQ327720 TBL327719:TBM327720 TLH327719:TLI327720 TVD327719:TVE327720 UEZ327719:UFA327720 UOV327719:UOW327720 UYR327719:UYS327720 VIN327719:VIO327720 VSJ327719:VSK327720 WCF327719:WCG327720 WMB327719:WMC327720 WVX327719:WVY327720 JL393255:JM393256 TH393255:TI393256 ADD393255:ADE393256 AMZ393255:ANA393256 AWV393255:AWW393256 BGR393255:BGS393256 BQN393255:BQO393256 CAJ393255:CAK393256 CKF393255:CKG393256 CUB393255:CUC393256 DDX393255:DDY393256 DNT393255:DNU393256 DXP393255:DXQ393256 EHL393255:EHM393256 ERH393255:ERI393256 FBD393255:FBE393256 FKZ393255:FLA393256 FUV393255:FUW393256 GER393255:GES393256 GON393255:GOO393256 GYJ393255:GYK393256 HIF393255:HIG393256 HSB393255:HSC393256 IBX393255:IBY393256 ILT393255:ILU393256 IVP393255:IVQ393256 JFL393255:JFM393256 JPH393255:JPI393256 JZD393255:JZE393256 KIZ393255:KJA393256 KSV393255:KSW393256 LCR393255:LCS393256 LMN393255:LMO393256 LWJ393255:LWK393256 MGF393255:MGG393256 MQB393255:MQC393256 MZX393255:MZY393256 NJT393255:NJU393256 NTP393255:NTQ393256 ODL393255:ODM393256 ONH393255:ONI393256 OXD393255:OXE393256 PGZ393255:PHA393256 PQV393255:PQW393256 QAR393255:QAS393256 QKN393255:QKO393256 QUJ393255:QUK393256 REF393255:REG393256 ROB393255:ROC393256 RXX393255:RXY393256 SHT393255:SHU393256 SRP393255:SRQ393256 TBL393255:TBM393256 TLH393255:TLI393256 TVD393255:TVE393256 UEZ393255:UFA393256 UOV393255:UOW393256 UYR393255:UYS393256 VIN393255:VIO393256 VSJ393255:VSK393256 WCF393255:WCG393256 WMB393255:WMC393256 WVX393255:WVY393256 JL458791:JM458792 TH458791:TI458792 ADD458791:ADE458792 AMZ458791:ANA458792 AWV458791:AWW458792 BGR458791:BGS458792 BQN458791:BQO458792 CAJ458791:CAK458792 CKF458791:CKG458792 CUB458791:CUC458792 DDX458791:DDY458792 DNT458791:DNU458792 DXP458791:DXQ458792 EHL458791:EHM458792 ERH458791:ERI458792 FBD458791:FBE458792 FKZ458791:FLA458792 FUV458791:FUW458792 GER458791:GES458792 GON458791:GOO458792 GYJ458791:GYK458792 HIF458791:HIG458792 HSB458791:HSC458792 IBX458791:IBY458792 ILT458791:ILU458792 IVP458791:IVQ458792 JFL458791:JFM458792 JPH458791:JPI458792 JZD458791:JZE458792 KIZ458791:KJA458792 KSV458791:KSW458792 LCR458791:LCS458792 LMN458791:LMO458792 LWJ458791:LWK458792 MGF458791:MGG458792 MQB458791:MQC458792 MZX458791:MZY458792 NJT458791:NJU458792 NTP458791:NTQ458792 ODL458791:ODM458792 ONH458791:ONI458792 OXD458791:OXE458792 PGZ458791:PHA458792 PQV458791:PQW458792 QAR458791:QAS458792 QKN458791:QKO458792 QUJ458791:QUK458792 REF458791:REG458792 ROB458791:ROC458792 RXX458791:RXY458792 SHT458791:SHU458792 SRP458791:SRQ458792 TBL458791:TBM458792 TLH458791:TLI458792 TVD458791:TVE458792 UEZ458791:UFA458792 UOV458791:UOW458792 UYR458791:UYS458792 VIN458791:VIO458792 VSJ458791:VSK458792 WCF458791:WCG458792 WMB458791:WMC458792 WVX458791:WVY458792 JL524327:JM524328 TH524327:TI524328 ADD524327:ADE524328 AMZ524327:ANA524328 AWV524327:AWW524328 BGR524327:BGS524328 BQN524327:BQO524328 CAJ524327:CAK524328 CKF524327:CKG524328 CUB524327:CUC524328 DDX524327:DDY524328 DNT524327:DNU524328 DXP524327:DXQ524328 EHL524327:EHM524328 ERH524327:ERI524328 FBD524327:FBE524328 FKZ524327:FLA524328 FUV524327:FUW524328 GER524327:GES524328 GON524327:GOO524328 GYJ524327:GYK524328 HIF524327:HIG524328 HSB524327:HSC524328 IBX524327:IBY524328 ILT524327:ILU524328 IVP524327:IVQ524328 JFL524327:JFM524328 JPH524327:JPI524328 JZD524327:JZE524328 KIZ524327:KJA524328 KSV524327:KSW524328 LCR524327:LCS524328 LMN524327:LMO524328 LWJ524327:LWK524328 MGF524327:MGG524328 MQB524327:MQC524328 MZX524327:MZY524328 NJT524327:NJU524328 NTP524327:NTQ524328 ODL524327:ODM524328 ONH524327:ONI524328 OXD524327:OXE524328 PGZ524327:PHA524328 PQV524327:PQW524328 QAR524327:QAS524328 QKN524327:QKO524328 QUJ524327:QUK524328 REF524327:REG524328 ROB524327:ROC524328 RXX524327:RXY524328 SHT524327:SHU524328 SRP524327:SRQ524328 TBL524327:TBM524328 TLH524327:TLI524328 TVD524327:TVE524328 UEZ524327:UFA524328 UOV524327:UOW524328 UYR524327:UYS524328 VIN524327:VIO524328 VSJ524327:VSK524328 WCF524327:WCG524328 WMB524327:WMC524328 WVX524327:WVY524328 JL589863:JM589864 TH589863:TI589864 ADD589863:ADE589864 AMZ589863:ANA589864 AWV589863:AWW589864 BGR589863:BGS589864 BQN589863:BQO589864 CAJ589863:CAK589864 CKF589863:CKG589864 CUB589863:CUC589864 DDX589863:DDY589864 DNT589863:DNU589864 DXP589863:DXQ589864 EHL589863:EHM589864 ERH589863:ERI589864 FBD589863:FBE589864 FKZ589863:FLA589864 FUV589863:FUW589864 GER589863:GES589864 GON589863:GOO589864 GYJ589863:GYK589864 HIF589863:HIG589864 HSB589863:HSC589864 IBX589863:IBY589864 ILT589863:ILU589864 IVP589863:IVQ589864 JFL589863:JFM589864 JPH589863:JPI589864 JZD589863:JZE589864 KIZ589863:KJA589864 KSV589863:KSW589864 LCR589863:LCS589864 LMN589863:LMO589864 LWJ589863:LWK589864 MGF589863:MGG589864 MQB589863:MQC589864 MZX589863:MZY589864 NJT589863:NJU589864 NTP589863:NTQ589864 ODL589863:ODM589864 ONH589863:ONI589864 OXD589863:OXE589864 PGZ589863:PHA589864 PQV589863:PQW589864 QAR589863:QAS589864 QKN589863:QKO589864 QUJ589863:QUK589864 REF589863:REG589864 ROB589863:ROC589864 RXX589863:RXY589864 SHT589863:SHU589864 SRP589863:SRQ589864 TBL589863:TBM589864 TLH589863:TLI589864 TVD589863:TVE589864 UEZ589863:UFA589864 UOV589863:UOW589864 UYR589863:UYS589864 VIN589863:VIO589864 VSJ589863:VSK589864 WCF589863:WCG589864 WMB589863:WMC589864 WVX589863:WVY589864 JL655399:JM655400 TH655399:TI655400 ADD655399:ADE655400 AMZ655399:ANA655400 AWV655399:AWW655400 BGR655399:BGS655400 BQN655399:BQO655400 CAJ655399:CAK655400 CKF655399:CKG655400 CUB655399:CUC655400 DDX655399:DDY655400 DNT655399:DNU655400 DXP655399:DXQ655400 EHL655399:EHM655400 ERH655399:ERI655400 FBD655399:FBE655400 FKZ655399:FLA655400 FUV655399:FUW655400 GER655399:GES655400 GON655399:GOO655400 GYJ655399:GYK655400 HIF655399:HIG655400 HSB655399:HSC655400 IBX655399:IBY655400 ILT655399:ILU655400 IVP655399:IVQ655400 JFL655399:JFM655400 JPH655399:JPI655400 JZD655399:JZE655400 KIZ655399:KJA655400 KSV655399:KSW655400 LCR655399:LCS655400 LMN655399:LMO655400 LWJ655399:LWK655400 MGF655399:MGG655400 MQB655399:MQC655400 MZX655399:MZY655400 NJT655399:NJU655400 NTP655399:NTQ655400 ODL655399:ODM655400 ONH655399:ONI655400 OXD655399:OXE655400 PGZ655399:PHA655400 PQV655399:PQW655400 QAR655399:QAS655400 QKN655399:QKO655400 QUJ655399:QUK655400 REF655399:REG655400 ROB655399:ROC655400 RXX655399:RXY655400 SHT655399:SHU655400 SRP655399:SRQ655400 TBL655399:TBM655400 TLH655399:TLI655400 TVD655399:TVE655400 UEZ655399:UFA655400 UOV655399:UOW655400 UYR655399:UYS655400 VIN655399:VIO655400 VSJ655399:VSK655400 WCF655399:WCG655400 WMB655399:WMC655400 WVX655399:WVY655400 JL720935:JM720936 TH720935:TI720936 ADD720935:ADE720936 AMZ720935:ANA720936 AWV720935:AWW720936 BGR720935:BGS720936 BQN720935:BQO720936 CAJ720935:CAK720936 CKF720935:CKG720936 CUB720935:CUC720936 DDX720935:DDY720936 DNT720935:DNU720936 DXP720935:DXQ720936 EHL720935:EHM720936 ERH720935:ERI720936 FBD720935:FBE720936 FKZ720935:FLA720936 FUV720935:FUW720936 GER720935:GES720936 GON720935:GOO720936 GYJ720935:GYK720936 HIF720935:HIG720936 HSB720935:HSC720936 IBX720935:IBY720936 ILT720935:ILU720936 IVP720935:IVQ720936 JFL720935:JFM720936 JPH720935:JPI720936 JZD720935:JZE720936 KIZ720935:KJA720936 KSV720935:KSW720936 LCR720935:LCS720936 LMN720935:LMO720936 LWJ720935:LWK720936 MGF720935:MGG720936 MQB720935:MQC720936 MZX720935:MZY720936 NJT720935:NJU720936 NTP720935:NTQ720936 ODL720935:ODM720936 ONH720935:ONI720936 OXD720935:OXE720936 PGZ720935:PHA720936 PQV720935:PQW720936 QAR720935:QAS720936 QKN720935:QKO720936 QUJ720935:QUK720936 REF720935:REG720936 ROB720935:ROC720936 RXX720935:RXY720936 SHT720935:SHU720936 SRP720935:SRQ720936 TBL720935:TBM720936 TLH720935:TLI720936 TVD720935:TVE720936 UEZ720935:UFA720936 UOV720935:UOW720936 UYR720935:UYS720936 VIN720935:VIO720936 VSJ720935:VSK720936 WCF720935:WCG720936 WMB720935:WMC720936 WVX720935:WVY720936 JL786471:JM786472 TH786471:TI786472 ADD786471:ADE786472 AMZ786471:ANA786472 AWV786471:AWW786472 BGR786471:BGS786472 BQN786471:BQO786472 CAJ786471:CAK786472 CKF786471:CKG786472 CUB786471:CUC786472 DDX786471:DDY786472 DNT786471:DNU786472 DXP786471:DXQ786472 EHL786471:EHM786472 ERH786471:ERI786472 FBD786471:FBE786472 FKZ786471:FLA786472 FUV786471:FUW786472 GER786471:GES786472 GON786471:GOO786472 GYJ786471:GYK786472 HIF786471:HIG786472 HSB786471:HSC786472 IBX786471:IBY786472 ILT786471:ILU786472 IVP786471:IVQ786472 JFL786471:JFM786472 JPH786471:JPI786472 JZD786471:JZE786472 KIZ786471:KJA786472 KSV786471:KSW786472 LCR786471:LCS786472 LMN786471:LMO786472 LWJ786471:LWK786472 MGF786471:MGG786472 MQB786471:MQC786472 MZX786471:MZY786472 NJT786471:NJU786472 NTP786471:NTQ786472 ODL786471:ODM786472 ONH786471:ONI786472 OXD786471:OXE786472 PGZ786471:PHA786472 PQV786471:PQW786472 QAR786471:QAS786472 QKN786471:QKO786472 QUJ786471:QUK786472 REF786471:REG786472 ROB786471:ROC786472 RXX786471:RXY786472 SHT786471:SHU786472 SRP786471:SRQ786472 TBL786471:TBM786472 TLH786471:TLI786472 TVD786471:TVE786472 UEZ786471:UFA786472 UOV786471:UOW786472 UYR786471:UYS786472 VIN786471:VIO786472 VSJ786471:VSK786472 WCF786471:WCG786472 WMB786471:WMC786472 WVX786471:WVY786472 JL852007:JM852008 TH852007:TI852008 ADD852007:ADE852008 AMZ852007:ANA852008 AWV852007:AWW852008 BGR852007:BGS852008 BQN852007:BQO852008 CAJ852007:CAK852008 CKF852007:CKG852008 CUB852007:CUC852008 DDX852007:DDY852008 DNT852007:DNU852008 DXP852007:DXQ852008 EHL852007:EHM852008 ERH852007:ERI852008 FBD852007:FBE852008 FKZ852007:FLA852008 FUV852007:FUW852008 GER852007:GES852008 GON852007:GOO852008 GYJ852007:GYK852008 HIF852007:HIG852008 HSB852007:HSC852008 IBX852007:IBY852008 ILT852007:ILU852008 IVP852007:IVQ852008 JFL852007:JFM852008 JPH852007:JPI852008 JZD852007:JZE852008 KIZ852007:KJA852008 KSV852007:KSW852008 LCR852007:LCS852008 LMN852007:LMO852008 LWJ852007:LWK852008 MGF852007:MGG852008 MQB852007:MQC852008 MZX852007:MZY852008 NJT852007:NJU852008 NTP852007:NTQ852008 ODL852007:ODM852008 ONH852007:ONI852008 OXD852007:OXE852008 PGZ852007:PHA852008 PQV852007:PQW852008 QAR852007:QAS852008 QKN852007:QKO852008 QUJ852007:QUK852008 REF852007:REG852008 ROB852007:ROC852008 RXX852007:RXY852008 SHT852007:SHU852008 SRP852007:SRQ852008 TBL852007:TBM852008 TLH852007:TLI852008 TVD852007:TVE852008 UEZ852007:UFA852008 UOV852007:UOW852008 UYR852007:UYS852008 VIN852007:VIO852008 VSJ852007:VSK852008 WCF852007:WCG852008 WMB852007:WMC852008 WVX852007:WVY852008 JL917543:JM917544 TH917543:TI917544 ADD917543:ADE917544 AMZ917543:ANA917544 AWV917543:AWW917544 BGR917543:BGS917544 BQN917543:BQO917544 CAJ917543:CAK917544 CKF917543:CKG917544 CUB917543:CUC917544 DDX917543:DDY917544 DNT917543:DNU917544 DXP917543:DXQ917544 EHL917543:EHM917544 ERH917543:ERI917544 FBD917543:FBE917544 FKZ917543:FLA917544 FUV917543:FUW917544 GER917543:GES917544 GON917543:GOO917544 GYJ917543:GYK917544 HIF917543:HIG917544 HSB917543:HSC917544 IBX917543:IBY917544 ILT917543:ILU917544 IVP917543:IVQ917544 JFL917543:JFM917544 JPH917543:JPI917544 JZD917543:JZE917544 KIZ917543:KJA917544 KSV917543:KSW917544 LCR917543:LCS917544 LMN917543:LMO917544 LWJ917543:LWK917544 MGF917543:MGG917544 MQB917543:MQC917544 MZX917543:MZY917544 NJT917543:NJU917544 NTP917543:NTQ917544 ODL917543:ODM917544 ONH917543:ONI917544 OXD917543:OXE917544 PGZ917543:PHA917544 PQV917543:PQW917544 QAR917543:QAS917544 QKN917543:QKO917544 QUJ917543:QUK917544 REF917543:REG917544 ROB917543:ROC917544 RXX917543:RXY917544 SHT917543:SHU917544 SRP917543:SRQ917544 TBL917543:TBM917544 TLH917543:TLI917544 TVD917543:TVE917544 UEZ917543:UFA917544 UOV917543:UOW917544 UYR917543:UYS917544 VIN917543:VIO917544 VSJ917543:VSK917544 WCF917543:WCG917544 WMB917543:WMC917544 WVX917543:WVY917544 JL983079:JM983080 TH983079:TI983080 ADD983079:ADE983080 AMZ983079:ANA983080 AWV983079:AWW983080 BGR983079:BGS983080 BQN983079:BQO983080 CAJ983079:CAK983080 CKF983079:CKG983080 CUB983079:CUC983080 DDX983079:DDY983080 DNT983079:DNU983080 DXP983079:DXQ983080 EHL983079:EHM983080 ERH983079:ERI983080 FBD983079:FBE983080 FKZ983079:FLA983080 FUV983079:FUW983080 GER983079:GES983080 GON983079:GOO983080 GYJ983079:GYK983080 HIF983079:HIG983080 HSB983079:HSC983080 IBX983079:IBY983080 ILT983079:ILU983080 IVP983079:IVQ983080 JFL983079:JFM983080 JPH983079:JPI983080 JZD983079:JZE983080 KIZ983079:KJA983080 KSV983079:KSW983080 LCR983079:LCS983080 LMN983079:LMO983080 LWJ983079:LWK983080 MGF983079:MGG983080 MQB983079:MQC983080 MZX983079:MZY983080 NJT983079:NJU983080 NTP983079:NTQ983080 ODL983079:ODM983080 ONH983079:ONI983080 OXD983079:OXE983080 PGZ983079:PHA983080 PQV983079:PQW983080 QAR983079:QAS983080 QKN983079:QKO983080 QUJ983079:QUK983080 REF983079:REG983080 ROB983079:ROC983080 RXX983079:RXY983080 SHT983079:SHU983080 SRP983079:SRQ983080 TBL983079:TBM983080 TLH983079:TLI983080 TVD983079:TVE983080 UEZ983079:UFA983080 UOV983079:UOW983080 UYR983079:UYS983080 VIN983079:VIO983080 VSJ983079:VSK983080 WCF983079:WCG983080 WMB983079:WMC983080 WVX983079:WVY983080 P65575:P65576 P131111:P131112 P196647:P196648 P262183:P262184 P327719:P327720 P393255:P393256 P458791:P458792 P524327:P524328 P589863:P589864 P655399:P655400 P720935:P720936 P786471:P786472 P852007:P852008 P917543:P917544 P983079:P983080 JL20:JM40 TH20:TI40 ADD20:ADE40 AMZ20:ANA40 AWV20:AWW40 BGR20:BGS40 BQN20:BQO40 CAJ20:CAK40 CKF20:CKG40 CUB20:CUC40 DDX20:DDY40 DNT20:DNU40 DXP20:DXQ40 EHL20:EHM40 ERH20:ERI40 FBD20:FBE40 FKZ20:FLA40 FUV20:FUW40 GER20:GES40 GON20:GOO40 GYJ20:GYK40 HIF20:HIG40 HSB20:HSC40 IBX20:IBY40 ILT20:ILU40 IVP20:IVQ40 JFL20:JFM40 JPH20:JPI40 JZD20:JZE40 KIZ20:KJA40 KSV20:KSW40 LCR20:LCS40 LMN20:LMO40 LWJ20:LWK40 MGF20:MGG40 MQB20:MQC40 MZX20:MZY40 NJT20:NJU40 NTP20:NTQ40 ODL20:ODM40 ONH20:ONI40 OXD20:OXE40 PGZ20:PHA40 PQV20:PQW40 QAR20:QAS40 QKN20:QKO40 QUJ20:QUK40 REF20:REG40 ROB20:ROC40 RXX20:RXY40 SHT20:SHU40 SRP20:SRQ40 TBL20:TBM40 TLH20:TLI40 TVD20:TVE40 UEZ20:UFA40 UOV20:UOW40 UYR20:UYS40 VIN20:VIO40 VSJ20:VSK40 WCF20:WCG40 WMB20:WMC40 WVX20:WVY40 P20:P40" xr:uid="{00000000-0002-0000-1D00-000000000000}"/>
    <dataValidation imeMode="hiragana" allowBlank="1" showInputMessage="1" showErrorMessage="1" sqref="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Q12:S12" xr:uid="{00000000-0002-0000-1D00-000001000000}"/>
  </dataValidations>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rgb="FFC7A1E3"/>
  </sheetPr>
  <dimension ref="B2:I29"/>
  <sheetViews>
    <sheetView view="pageBreakPreview" zoomScale="115" zoomScaleNormal="100" zoomScaleSheetLayoutView="115" workbookViewId="0">
      <selection activeCell="I13" sqref="I13"/>
    </sheetView>
  </sheetViews>
  <sheetFormatPr defaultRowHeight="13.5"/>
  <cols>
    <col min="1" max="1" width="1.25" style="2" customWidth="1"/>
    <col min="2" max="2" width="14.5" style="2" customWidth="1"/>
    <col min="3" max="3" width="13.625" style="2" customWidth="1"/>
    <col min="4" max="4" width="15.625" style="2" customWidth="1"/>
    <col min="5" max="5" width="18.25" style="2" customWidth="1"/>
    <col min="6" max="6" width="11" style="2" customWidth="1"/>
    <col min="7" max="7" width="1.25" style="2" customWidth="1"/>
    <col min="8" max="256" width="9" style="2"/>
    <col min="257" max="257" width="1.25" style="2" customWidth="1"/>
    <col min="258" max="258" width="14.5" style="2" customWidth="1"/>
    <col min="259" max="259" width="13.625" style="2" customWidth="1"/>
    <col min="260" max="260" width="15.625" style="2" customWidth="1"/>
    <col min="261" max="261" width="18.25" style="2" customWidth="1"/>
    <col min="262" max="262" width="11" style="2" customWidth="1"/>
    <col min="263" max="263" width="1.25" style="2" customWidth="1"/>
    <col min="264" max="512" width="9" style="2"/>
    <col min="513" max="513" width="1.25" style="2" customWidth="1"/>
    <col min="514" max="514" width="14.5" style="2" customWidth="1"/>
    <col min="515" max="515" width="13.625" style="2" customWidth="1"/>
    <col min="516" max="516" width="15.625" style="2" customWidth="1"/>
    <col min="517" max="517" width="18.25" style="2" customWidth="1"/>
    <col min="518" max="518" width="11" style="2" customWidth="1"/>
    <col min="519" max="519" width="1.25" style="2" customWidth="1"/>
    <col min="520" max="768" width="9" style="2"/>
    <col min="769" max="769" width="1.25" style="2" customWidth="1"/>
    <col min="770" max="770" width="14.5" style="2" customWidth="1"/>
    <col min="771" max="771" width="13.625" style="2" customWidth="1"/>
    <col min="772" max="772" width="15.625" style="2" customWidth="1"/>
    <col min="773" max="773" width="18.25" style="2" customWidth="1"/>
    <col min="774" max="774" width="11" style="2" customWidth="1"/>
    <col min="775" max="775" width="1.25" style="2" customWidth="1"/>
    <col min="776" max="1024" width="9" style="2"/>
    <col min="1025" max="1025" width="1.25" style="2" customWidth="1"/>
    <col min="1026" max="1026" width="14.5" style="2" customWidth="1"/>
    <col min="1027" max="1027" width="13.625" style="2" customWidth="1"/>
    <col min="1028" max="1028" width="15.625" style="2" customWidth="1"/>
    <col min="1029" max="1029" width="18.25" style="2" customWidth="1"/>
    <col min="1030" max="1030" width="11" style="2" customWidth="1"/>
    <col min="1031" max="1031" width="1.25" style="2" customWidth="1"/>
    <col min="1032" max="1280" width="9" style="2"/>
    <col min="1281" max="1281" width="1.25" style="2" customWidth="1"/>
    <col min="1282" max="1282" width="14.5" style="2" customWidth="1"/>
    <col min="1283" max="1283" width="13.625" style="2" customWidth="1"/>
    <col min="1284" max="1284" width="15.625" style="2" customWidth="1"/>
    <col min="1285" max="1285" width="18.25" style="2" customWidth="1"/>
    <col min="1286" max="1286" width="11" style="2" customWidth="1"/>
    <col min="1287" max="1287" width="1.25" style="2" customWidth="1"/>
    <col min="1288" max="1536" width="9" style="2"/>
    <col min="1537" max="1537" width="1.25" style="2" customWidth="1"/>
    <col min="1538" max="1538" width="14.5" style="2" customWidth="1"/>
    <col min="1539" max="1539" width="13.625" style="2" customWidth="1"/>
    <col min="1540" max="1540" width="15.625" style="2" customWidth="1"/>
    <col min="1541" max="1541" width="18.25" style="2" customWidth="1"/>
    <col min="1542" max="1542" width="11" style="2" customWidth="1"/>
    <col min="1543" max="1543" width="1.25" style="2" customWidth="1"/>
    <col min="1544" max="1792" width="9" style="2"/>
    <col min="1793" max="1793" width="1.25" style="2" customWidth="1"/>
    <col min="1794" max="1794" width="14.5" style="2" customWidth="1"/>
    <col min="1795" max="1795" width="13.625" style="2" customWidth="1"/>
    <col min="1796" max="1796" width="15.625" style="2" customWidth="1"/>
    <col min="1797" max="1797" width="18.25" style="2" customWidth="1"/>
    <col min="1798" max="1798" width="11" style="2" customWidth="1"/>
    <col min="1799" max="1799" width="1.25" style="2" customWidth="1"/>
    <col min="1800" max="2048" width="9" style="2"/>
    <col min="2049" max="2049" width="1.25" style="2" customWidth="1"/>
    <col min="2050" max="2050" width="14.5" style="2" customWidth="1"/>
    <col min="2051" max="2051" width="13.625" style="2" customWidth="1"/>
    <col min="2052" max="2052" width="15.625" style="2" customWidth="1"/>
    <col min="2053" max="2053" width="18.25" style="2" customWidth="1"/>
    <col min="2054" max="2054" width="11" style="2" customWidth="1"/>
    <col min="2055" max="2055" width="1.25" style="2" customWidth="1"/>
    <col min="2056" max="2304" width="9" style="2"/>
    <col min="2305" max="2305" width="1.25" style="2" customWidth="1"/>
    <col min="2306" max="2306" width="14.5" style="2" customWidth="1"/>
    <col min="2307" max="2307" width="13.625" style="2" customWidth="1"/>
    <col min="2308" max="2308" width="15.625" style="2" customWidth="1"/>
    <col min="2309" max="2309" width="18.25" style="2" customWidth="1"/>
    <col min="2310" max="2310" width="11" style="2" customWidth="1"/>
    <col min="2311" max="2311" width="1.25" style="2" customWidth="1"/>
    <col min="2312" max="2560" width="9" style="2"/>
    <col min="2561" max="2561" width="1.25" style="2" customWidth="1"/>
    <col min="2562" max="2562" width="14.5" style="2" customWidth="1"/>
    <col min="2563" max="2563" width="13.625" style="2" customWidth="1"/>
    <col min="2564" max="2564" width="15.625" style="2" customWidth="1"/>
    <col min="2565" max="2565" width="18.25" style="2" customWidth="1"/>
    <col min="2566" max="2566" width="11" style="2" customWidth="1"/>
    <col min="2567" max="2567" width="1.25" style="2" customWidth="1"/>
    <col min="2568" max="2816" width="9" style="2"/>
    <col min="2817" max="2817" width="1.25" style="2" customWidth="1"/>
    <col min="2818" max="2818" width="14.5" style="2" customWidth="1"/>
    <col min="2819" max="2819" width="13.625" style="2" customWidth="1"/>
    <col min="2820" max="2820" width="15.625" style="2" customWidth="1"/>
    <col min="2821" max="2821" width="18.25" style="2" customWidth="1"/>
    <col min="2822" max="2822" width="11" style="2" customWidth="1"/>
    <col min="2823" max="2823" width="1.25" style="2" customWidth="1"/>
    <col min="2824" max="3072" width="9" style="2"/>
    <col min="3073" max="3073" width="1.25" style="2" customWidth="1"/>
    <col min="3074" max="3074" width="14.5" style="2" customWidth="1"/>
    <col min="3075" max="3075" width="13.625" style="2" customWidth="1"/>
    <col min="3076" max="3076" width="15.625" style="2" customWidth="1"/>
    <col min="3077" max="3077" width="18.25" style="2" customWidth="1"/>
    <col min="3078" max="3078" width="11" style="2" customWidth="1"/>
    <col min="3079" max="3079" width="1.25" style="2" customWidth="1"/>
    <col min="3080" max="3328" width="9" style="2"/>
    <col min="3329" max="3329" width="1.25" style="2" customWidth="1"/>
    <col min="3330" max="3330" width="14.5" style="2" customWidth="1"/>
    <col min="3331" max="3331" width="13.625" style="2" customWidth="1"/>
    <col min="3332" max="3332" width="15.625" style="2" customWidth="1"/>
    <col min="3333" max="3333" width="18.25" style="2" customWidth="1"/>
    <col min="3334" max="3334" width="11" style="2" customWidth="1"/>
    <col min="3335" max="3335" width="1.25" style="2" customWidth="1"/>
    <col min="3336" max="3584" width="9" style="2"/>
    <col min="3585" max="3585" width="1.25" style="2" customWidth="1"/>
    <col min="3586" max="3586" width="14.5" style="2" customWidth="1"/>
    <col min="3587" max="3587" width="13.625" style="2" customWidth="1"/>
    <col min="3588" max="3588" width="15.625" style="2" customWidth="1"/>
    <col min="3589" max="3589" width="18.25" style="2" customWidth="1"/>
    <col min="3590" max="3590" width="11" style="2" customWidth="1"/>
    <col min="3591" max="3591" width="1.25" style="2" customWidth="1"/>
    <col min="3592" max="3840" width="9" style="2"/>
    <col min="3841" max="3841" width="1.25" style="2" customWidth="1"/>
    <col min="3842" max="3842" width="14.5" style="2" customWidth="1"/>
    <col min="3843" max="3843" width="13.625" style="2" customWidth="1"/>
    <col min="3844" max="3844" width="15.625" style="2" customWidth="1"/>
    <col min="3845" max="3845" width="18.25" style="2" customWidth="1"/>
    <col min="3846" max="3846" width="11" style="2" customWidth="1"/>
    <col min="3847" max="3847" width="1.25" style="2" customWidth="1"/>
    <col min="3848" max="4096" width="9" style="2"/>
    <col min="4097" max="4097" width="1.25" style="2" customWidth="1"/>
    <col min="4098" max="4098" width="14.5" style="2" customWidth="1"/>
    <col min="4099" max="4099" width="13.625" style="2" customWidth="1"/>
    <col min="4100" max="4100" width="15.625" style="2" customWidth="1"/>
    <col min="4101" max="4101" width="18.25" style="2" customWidth="1"/>
    <col min="4102" max="4102" width="11" style="2" customWidth="1"/>
    <col min="4103" max="4103" width="1.25" style="2" customWidth="1"/>
    <col min="4104" max="4352" width="9" style="2"/>
    <col min="4353" max="4353" width="1.25" style="2" customWidth="1"/>
    <col min="4354" max="4354" width="14.5" style="2" customWidth="1"/>
    <col min="4355" max="4355" width="13.625" style="2" customWidth="1"/>
    <col min="4356" max="4356" width="15.625" style="2" customWidth="1"/>
    <col min="4357" max="4357" width="18.25" style="2" customWidth="1"/>
    <col min="4358" max="4358" width="11" style="2" customWidth="1"/>
    <col min="4359" max="4359" width="1.25" style="2" customWidth="1"/>
    <col min="4360" max="4608" width="9" style="2"/>
    <col min="4609" max="4609" width="1.25" style="2" customWidth="1"/>
    <col min="4610" max="4610" width="14.5" style="2" customWidth="1"/>
    <col min="4611" max="4611" width="13.625" style="2" customWidth="1"/>
    <col min="4612" max="4612" width="15.625" style="2" customWidth="1"/>
    <col min="4613" max="4613" width="18.25" style="2" customWidth="1"/>
    <col min="4614" max="4614" width="11" style="2" customWidth="1"/>
    <col min="4615" max="4615" width="1.25" style="2" customWidth="1"/>
    <col min="4616" max="4864" width="9" style="2"/>
    <col min="4865" max="4865" width="1.25" style="2" customWidth="1"/>
    <col min="4866" max="4866" width="14.5" style="2" customWidth="1"/>
    <col min="4867" max="4867" width="13.625" style="2" customWidth="1"/>
    <col min="4868" max="4868" width="15.625" style="2" customWidth="1"/>
    <col min="4869" max="4869" width="18.25" style="2" customWidth="1"/>
    <col min="4870" max="4870" width="11" style="2" customWidth="1"/>
    <col min="4871" max="4871" width="1.25" style="2" customWidth="1"/>
    <col min="4872" max="5120" width="9" style="2"/>
    <col min="5121" max="5121" width="1.25" style="2" customWidth="1"/>
    <col min="5122" max="5122" width="14.5" style="2" customWidth="1"/>
    <col min="5123" max="5123" width="13.625" style="2" customWidth="1"/>
    <col min="5124" max="5124" width="15.625" style="2" customWidth="1"/>
    <col min="5125" max="5125" width="18.25" style="2" customWidth="1"/>
    <col min="5126" max="5126" width="11" style="2" customWidth="1"/>
    <col min="5127" max="5127" width="1.25" style="2" customWidth="1"/>
    <col min="5128" max="5376" width="9" style="2"/>
    <col min="5377" max="5377" width="1.25" style="2" customWidth="1"/>
    <col min="5378" max="5378" width="14.5" style="2" customWidth="1"/>
    <col min="5379" max="5379" width="13.625" style="2" customWidth="1"/>
    <col min="5380" max="5380" width="15.625" style="2" customWidth="1"/>
    <col min="5381" max="5381" width="18.25" style="2" customWidth="1"/>
    <col min="5382" max="5382" width="11" style="2" customWidth="1"/>
    <col min="5383" max="5383" width="1.25" style="2" customWidth="1"/>
    <col min="5384" max="5632" width="9" style="2"/>
    <col min="5633" max="5633" width="1.25" style="2" customWidth="1"/>
    <col min="5634" max="5634" width="14.5" style="2" customWidth="1"/>
    <col min="5635" max="5635" width="13.625" style="2" customWidth="1"/>
    <col min="5636" max="5636" width="15.625" style="2" customWidth="1"/>
    <col min="5637" max="5637" width="18.25" style="2" customWidth="1"/>
    <col min="5638" max="5638" width="11" style="2" customWidth="1"/>
    <col min="5639" max="5639" width="1.25" style="2" customWidth="1"/>
    <col min="5640" max="5888" width="9" style="2"/>
    <col min="5889" max="5889" width="1.25" style="2" customWidth="1"/>
    <col min="5890" max="5890" width="14.5" style="2" customWidth="1"/>
    <col min="5891" max="5891" width="13.625" style="2" customWidth="1"/>
    <col min="5892" max="5892" width="15.625" style="2" customWidth="1"/>
    <col min="5893" max="5893" width="18.25" style="2" customWidth="1"/>
    <col min="5894" max="5894" width="11" style="2" customWidth="1"/>
    <col min="5895" max="5895" width="1.25" style="2" customWidth="1"/>
    <col min="5896" max="6144" width="9" style="2"/>
    <col min="6145" max="6145" width="1.25" style="2" customWidth="1"/>
    <col min="6146" max="6146" width="14.5" style="2" customWidth="1"/>
    <col min="6147" max="6147" width="13.625" style="2" customWidth="1"/>
    <col min="6148" max="6148" width="15.625" style="2" customWidth="1"/>
    <col min="6149" max="6149" width="18.25" style="2" customWidth="1"/>
    <col min="6150" max="6150" width="11" style="2" customWidth="1"/>
    <col min="6151" max="6151" width="1.25" style="2" customWidth="1"/>
    <col min="6152" max="6400" width="9" style="2"/>
    <col min="6401" max="6401" width="1.25" style="2" customWidth="1"/>
    <col min="6402" max="6402" width="14.5" style="2" customWidth="1"/>
    <col min="6403" max="6403" width="13.625" style="2" customWidth="1"/>
    <col min="6404" max="6404" width="15.625" style="2" customWidth="1"/>
    <col min="6405" max="6405" width="18.25" style="2" customWidth="1"/>
    <col min="6406" max="6406" width="11" style="2" customWidth="1"/>
    <col min="6407" max="6407" width="1.25" style="2" customWidth="1"/>
    <col min="6408" max="6656" width="9" style="2"/>
    <col min="6657" max="6657" width="1.25" style="2" customWidth="1"/>
    <col min="6658" max="6658" width="14.5" style="2" customWidth="1"/>
    <col min="6659" max="6659" width="13.625" style="2" customWidth="1"/>
    <col min="6660" max="6660" width="15.625" style="2" customWidth="1"/>
    <col min="6661" max="6661" width="18.25" style="2" customWidth="1"/>
    <col min="6662" max="6662" width="11" style="2" customWidth="1"/>
    <col min="6663" max="6663" width="1.25" style="2" customWidth="1"/>
    <col min="6664" max="6912" width="9" style="2"/>
    <col min="6913" max="6913" width="1.25" style="2" customWidth="1"/>
    <col min="6914" max="6914" width="14.5" style="2" customWidth="1"/>
    <col min="6915" max="6915" width="13.625" style="2" customWidth="1"/>
    <col min="6916" max="6916" width="15.625" style="2" customWidth="1"/>
    <col min="6917" max="6917" width="18.25" style="2" customWidth="1"/>
    <col min="6918" max="6918" width="11" style="2" customWidth="1"/>
    <col min="6919" max="6919" width="1.25" style="2" customWidth="1"/>
    <col min="6920" max="7168" width="9" style="2"/>
    <col min="7169" max="7169" width="1.25" style="2" customWidth="1"/>
    <col min="7170" max="7170" width="14.5" style="2" customWidth="1"/>
    <col min="7171" max="7171" width="13.625" style="2" customWidth="1"/>
    <col min="7172" max="7172" width="15.625" style="2" customWidth="1"/>
    <col min="7173" max="7173" width="18.25" style="2" customWidth="1"/>
    <col min="7174" max="7174" width="11" style="2" customWidth="1"/>
    <col min="7175" max="7175" width="1.25" style="2" customWidth="1"/>
    <col min="7176" max="7424" width="9" style="2"/>
    <col min="7425" max="7425" width="1.25" style="2" customWidth="1"/>
    <col min="7426" max="7426" width="14.5" style="2" customWidth="1"/>
    <col min="7427" max="7427" width="13.625" style="2" customWidth="1"/>
    <col min="7428" max="7428" width="15.625" style="2" customWidth="1"/>
    <col min="7429" max="7429" width="18.25" style="2" customWidth="1"/>
    <col min="7430" max="7430" width="11" style="2" customWidth="1"/>
    <col min="7431" max="7431" width="1.25" style="2" customWidth="1"/>
    <col min="7432" max="7680" width="9" style="2"/>
    <col min="7681" max="7681" width="1.25" style="2" customWidth="1"/>
    <col min="7682" max="7682" width="14.5" style="2" customWidth="1"/>
    <col min="7683" max="7683" width="13.625" style="2" customWidth="1"/>
    <col min="7684" max="7684" width="15.625" style="2" customWidth="1"/>
    <col min="7685" max="7685" width="18.25" style="2" customWidth="1"/>
    <col min="7686" max="7686" width="11" style="2" customWidth="1"/>
    <col min="7687" max="7687" width="1.25" style="2" customWidth="1"/>
    <col min="7688" max="7936" width="9" style="2"/>
    <col min="7937" max="7937" width="1.25" style="2" customWidth="1"/>
    <col min="7938" max="7938" width="14.5" style="2" customWidth="1"/>
    <col min="7939" max="7939" width="13.625" style="2" customWidth="1"/>
    <col min="7940" max="7940" width="15.625" style="2" customWidth="1"/>
    <col min="7941" max="7941" width="18.25" style="2" customWidth="1"/>
    <col min="7942" max="7942" width="11" style="2" customWidth="1"/>
    <col min="7943" max="7943" width="1.25" style="2" customWidth="1"/>
    <col min="7944" max="8192" width="9" style="2"/>
    <col min="8193" max="8193" width="1.25" style="2" customWidth="1"/>
    <col min="8194" max="8194" width="14.5" style="2" customWidth="1"/>
    <col min="8195" max="8195" width="13.625" style="2" customWidth="1"/>
    <col min="8196" max="8196" width="15.625" style="2" customWidth="1"/>
    <col min="8197" max="8197" width="18.25" style="2" customWidth="1"/>
    <col min="8198" max="8198" width="11" style="2" customWidth="1"/>
    <col min="8199" max="8199" width="1.25" style="2" customWidth="1"/>
    <col min="8200" max="8448" width="9" style="2"/>
    <col min="8449" max="8449" width="1.25" style="2" customWidth="1"/>
    <col min="8450" max="8450" width="14.5" style="2" customWidth="1"/>
    <col min="8451" max="8451" width="13.625" style="2" customWidth="1"/>
    <col min="8452" max="8452" width="15.625" style="2" customWidth="1"/>
    <col min="8453" max="8453" width="18.25" style="2" customWidth="1"/>
    <col min="8454" max="8454" width="11" style="2" customWidth="1"/>
    <col min="8455" max="8455" width="1.25" style="2" customWidth="1"/>
    <col min="8456" max="8704" width="9" style="2"/>
    <col min="8705" max="8705" width="1.25" style="2" customWidth="1"/>
    <col min="8706" max="8706" width="14.5" style="2" customWidth="1"/>
    <col min="8707" max="8707" width="13.625" style="2" customWidth="1"/>
    <col min="8708" max="8708" width="15.625" style="2" customWidth="1"/>
    <col min="8709" max="8709" width="18.25" style="2" customWidth="1"/>
    <col min="8710" max="8710" width="11" style="2" customWidth="1"/>
    <col min="8711" max="8711" width="1.25" style="2" customWidth="1"/>
    <col min="8712" max="8960" width="9" style="2"/>
    <col min="8961" max="8961" width="1.25" style="2" customWidth="1"/>
    <col min="8962" max="8962" width="14.5" style="2" customWidth="1"/>
    <col min="8963" max="8963" width="13.625" style="2" customWidth="1"/>
    <col min="8964" max="8964" width="15.625" style="2" customWidth="1"/>
    <col min="8965" max="8965" width="18.25" style="2" customWidth="1"/>
    <col min="8966" max="8966" width="11" style="2" customWidth="1"/>
    <col min="8967" max="8967" width="1.25" style="2" customWidth="1"/>
    <col min="8968" max="9216" width="9" style="2"/>
    <col min="9217" max="9217" width="1.25" style="2" customWidth="1"/>
    <col min="9218" max="9218" width="14.5" style="2" customWidth="1"/>
    <col min="9219" max="9219" width="13.625" style="2" customWidth="1"/>
    <col min="9220" max="9220" width="15.625" style="2" customWidth="1"/>
    <col min="9221" max="9221" width="18.25" style="2" customWidth="1"/>
    <col min="9222" max="9222" width="11" style="2" customWidth="1"/>
    <col min="9223" max="9223" width="1.25" style="2" customWidth="1"/>
    <col min="9224" max="9472" width="9" style="2"/>
    <col min="9473" max="9473" width="1.25" style="2" customWidth="1"/>
    <col min="9474" max="9474" width="14.5" style="2" customWidth="1"/>
    <col min="9475" max="9475" width="13.625" style="2" customWidth="1"/>
    <col min="9476" max="9476" width="15.625" style="2" customWidth="1"/>
    <col min="9477" max="9477" width="18.25" style="2" customWidth="1"/>
    <col min="9478" max="9478" width="11" style="2" customWidth="1"/>
    <col min="9479" max="9479" width="1.25" style="2" customWidth="1"/>
    <col min="9480" max="9728" width="9" style="2"/>
    <col min="9729" max="9729" width="1.25" style="2" customWidth="1"/>
    <col min="9730" max="9730" width="14.5" style="2" customWidth="1"/>
    <col min="9731" max="9731" width="13.625" style="2" customWidth="1"/>
    <col min="9732" max="9732" width="15.625" style="2" customWidth="1"/>
    <col min="9733" max="9733" width="18.25" style="2" customWidth="1"/>
    <col min="9734" max="9734" width="11" style="2" customWidth="1"/>
    <col min="9735" max="9735" width="1.25" style="2" customWidth="1"/>
    <col min="9736" max="9984" width="9" style="2"/>
    <col min="9985" max="9985" width="1.25" style="2" customWidth="1"/>
    <col min="9986" max="9986" width="14.5" style="2" customWidth="1"/>
    <col min="9987" max="9987" width="13.625" style="2" customWidth="1"/>
    <col min="9988" max="9988" width="15.625" style="2" customWidth="1"/>
    <col min="9989" max="9989" width="18.25" style="2" customWidth="1"/>
    <col min="9990" max="9990" width="11" style="2" customWidth="1"/>
    <col min="9991" max="9991" width="1.25" style="2" customWidth="1"/>
    <col min="9992" max="10240" width="9" style="2"/>
    <col min="10241" max="10241" width="1.25" style="2" customWidth="1"/>
    <col min="10242" max="10242" width="14.5" style="2" customWidth="1"/>
    <col min="10243" max="10243" width="13.625" style="2" customWidth="1"/>
    <col min="10244" max="10244" width="15.625" style="2" customWidth="1"/>
    <col min="10245" max="10245" width="18.25" style="2" customWidth="1"/>
    <col min="10246" max="10246" width="11" style="2" customWidth="1"/>
    <col min="10247" max="10247" width="1.25" style="2" customWidth="1"/>
    <col min="10248" max="10496" width="9" style="2"/>
    <col min="10497" max="10497" width="1.25" style="2" customWidth="1"/>
    <col min="10498" max="10498" width="14.5" style="2" customWidth="1"/>
    <col min="10499" max="10499" width="13.625" style="2" customWidth="1"/>
    <col min="10500" max="10500" width="15.625" style="2" customWidth="1"/>
    <col min="10501" max="10501" width="18.25" style="2" customWidth="1"/>
    <col min="10502" max="10502" width="11" style="2" customWidth="1"/>
    <col min="10503" max="10503" width="1.25" style="2" customWidth="1"/>
    <col min="10504" max="10752" width="9" style="2"/>
    <col min="10753" max="10753" width="1.25" style="2" customWidth="1"/>
    <col min="10754" max="10754" width="14.5" style="2" customWidth="1"/>
    <col min="10755" max="10755" width="13.625" style="2" customWidth="1"/>
    <col min="10756" max="10756" width="15.625" style="2" customWidth="1"/>
    <col min="10757" max="10757" width="18.25" style="2" customWidth="1"/>
    <col min="10758" max="10758" width="11" style="2" customWidth="1"/>
    <col min="10759" max="10759" width="1.25" style="2" customWidth="1"/>
    <col min="10760" max="11008" width="9" style="2"/>
    <col min="11009" max="11009" width="1.25" style="2" customWidth="1"/>
    <col min="11010" max="11010" width="14.5" style="2" customWidth="1"/>
    <col min="11011" max="11011" width="13.625" style="2" customWidth="1"/>
    <col min="11012" max="11012" width="15.625" style="2" customWidth="1"/>
    <col min="11013" max="11013" width="18.25" style="2" customWidth="1"/>
    <col min="11014" max="11014" width="11" style="2" customWidth="1"/>
    <col min="11015" max="11015" width="1.25" style="2" customWidth="1"/>
    <col min="11016" max="11264" width="9" style="2"/>
    <col min="11265" max="11265" width="1.25" style="2" customWidth="1"/>
    <col min="11266" max="11266" width="14.5" style="2" customWidth="1"/>
    <col min="11267" max="11267" width="13.625" style="2" customWidth="1"/>
    <col min="11268" max="11268" width="15.625" style="2" customWidth="1"/>
    <col min="11269" max="11269" width="18.25" style="2" customWidth="1"/>
    <col min="11270" max="11270" width="11" style="2" customWidth="1"/>
    <col min="11271" max="11271" width="1.25" style="2" customWidth="1"/>
    <col min="11272" max="11520" width="9" style="2"/>
    <col min="11521" max="11521" width="1.25" style="2" customWidth="1"/>
    <col min="11522" max="11522" width="14.5" style="2" customWidth="1"/>
    <col min="11523" max="11523" width="13.625" style="2" customWidth="1"/>
    <col min="11524" max="11524" width="15.625" style="2" customWidth="1"/>
    <col min="11525" max="11525" width="18.25" style="2" customWidth="1"/>
    <col min="11526" max="11526" width="11" style="2" customWidth="1"/>
    <col min="11527" max="11527" width="1.25" style="2" customWidth="1"/>
    <col min="11528" max="11776" width="9" style="2"/>
    <col min="11777" max="11777" width="1.25" style="2" customWidth="1"/>
    <col min="11778" max="11778" width="14.5" style="2" customWidth="1"/>
    <col min="11779" max="11779" width="13.625" style="2" customWidth="1"/>
    <col min="11780" max="11780" width="15.625" style="2" customWidth="1"/>
    <col min="11781" max="11781" width="18.25" style="2" customWidth="1"/>
    <col min="11782" max="11782" width="11" style="2" customWidth="1"/>
    <col min="11783" max="11783" width="1.25" style="2" customWidth="1"/>
    <col min="11784" max="12032" width="9" style="2"/>
    <col min="12033" max="12033" width="1.25" style="2" customWidth="1"/>
    <col min="12034" max="12034" width="14.5" style="2" customWidth="1"/>
    <col min="12035" max="12035" width="13.625" style="2" customWidth="1"/>
    <col min="12036" max="12036" width="15.625" style="2" customWidth="1"/>
    <col min="12037" max="12037" width="18.25" style="2" customWidth="1"/>
    <col min="12038" max="12038" width="11" style="2" customWidth="1"/>
    <col min="12039" max="12039" width="1.25" style="2" customWidth="1"/>
    <col min="12040" max="12288" width="9" style="2"/>
    <col min="12289" max="12289" width="1.25" style="2" customWidth="1"/>
    <col min="12290" max="12290" width="14.5" style="2" customWidth="1"/>
    <col min="12291" max="12291" width="13.625" style="2" customWidth="1"/>
    <col min="12292" max="12292" width="15.625" style="2" customWidth="1"/>
    <col min="12293" max="12293" width="18.25" style="2" customWidth="1"/>
    <col min="12294" max="12294" width="11" style="2" customWidth="1"/>
    <col min="12295" max="12295" width="1.25" style="2" customWidth="1"/>
    <col min="12296" max="12544" width="9" style="2"/>
    <col min="12545" max="12545" width="1.25" style="2" customWidth="1"/>
    <col min="12546" max="12546" width="14.5" style="2" customWidth="1"/>
    <col min="12547" max="12547" width="13.625" style="2" customWidth="1"/>
    <col min="12548" max="12548" width="15.625" style="2" customWidth="1"/>
    <col min="12549" max="12549" width="18.25" style="2" customWidth="1"/>
    <col min="12550" max="12550" width="11" style="2" customWidth="1"/>
    <col min="12551" max="12551" width="1.25" style="2" customWidth="1"/>
    <col min="12552" max="12800" width="9" style="2"/>
    <col min="12801" max="12801" width="1.25" style="2" customWidth="1"/>
    <col min="12802" max="12802" width="14.5" style="2" customWidth="1"/>
    <col min="12803" max="12803" width="13.625" style="2" customWidth="1"/>
    <col min="12804" max="12804" width="15.625" style="2" customWidth="1"/>
    <col min="12805" max="12805" width="18.25" style="2" customWidth="1"/>
    <col min="12806" max="12806" width="11" style="2" customWidth="1"/>
    <col min="12807" max="12807" width="1.25" style="2" customWidth="1"/>
    <col min="12808" max="13056" width="9" style="2"/>
    <col min="13057" max="13057" width="1.25" style="2" customWidth="1"/>
    <col min="13058" max="13058" width="14.5" style="2" customWidth="1"/>
    <col min="13059" max="13059" width="13.625" style="2" customWidth="1"/>
    <col min="13060" max="13060" width="15.625" style="2" customWidth="1"/>
    <col min="13061" max="13061" width="18.25" style="2" customWidth="1"/>
    <col min="13062" max="13062" width="11" style="2" customWidth="1"/>
    <col min="13063" max="13063" width="1.25" style="2" customWidth="1"/>
    <col min="13064" max="13312" width="9" style="2"/>
    <col min="13313" max="13313" width="1.25" style="2" customWidth="1"/>
    <col min="13314" max="13314" width="14.5" style="2" customWidth="1"/>
    <col min="13315" max="13315" width="13.625" style="2" customWidth="1"/>
    <col min="13316" max="13316" width="15.625" style="2" customWidth="1"/>
    <col min="13317" max="13317" width="18.25" style="2" customWidth="1"/>
    <col min="13318" max="13318" width="11" style="2" customWidth="1"/>
    <col min="13319" max="13319" width="1.25" style="2" customWidth="1"/>
    <col min="13320" max="13568" width="9" style="2"/>
    <col min="13569" max="13569" width="1.25" style="2" customWidth="1"/>
    <col min="13570" max="13570" width="14.5" style="2" customWidth="1"/>
    <col min="13571" max="13571" width="13.625" style="2" customWidth="1"/>
    <col min="13572" max="13572" width="15.625" style="2" customWidth="1"/>
    <col min="13573" max="13573" width="18.25" style="2" customWidth="1"/>
    <col min="13574" max="13574" width="11" style="2" customWidth="1"/>
    <col min="13575" max="13575" width="1.25" style="2" customWidth="1"/>
    <col min="13576" max="13824" width="9" style="2"/>
    <col min="13825" max="13825" width="1.25" style="2" customWidth="1"/>
    <col min="13826" max="13826" width="14.5" style="2" customWidth="1"/>
    <col min="13827" max="13827" width="13.625" style="2" customWidth="1"/>
    <col min="13828" max="13828" width="15.625" style="2" customWidth="1"/>
    <col min="13829" max="13829" width="18.25" style="2" customWidth="1"/>
    <col min="13830" max="13830" width="11" style="2" customWidth="1"/>
    <col min="13831" max="13831" width="1.25" style="2" customWidth="1"/>
    <col min="13832" max="14080" width="9" style="2"/>
    <col min="14081" max="14081" width="1.25" style="2" customWidth="1"/>
    <col min="14082" max="14082" width="14.5" style="2" customWidth="1"/>
    <col min="14083" max="14083" width="13.625" style="2" customWidth="1"/>
    <col min="14084" max="14084" width="15.625" style="2" customWidth="1"/>
    <col min="14085" max="14085" width="18.25" style="2" customWidth="1"/>
    <col min="14086" max="14086" width="11" style="2" customWidth="1"/>
    <col min="14087" max="14087" width="1.25" style="2" customWidth="1"/>
    <col min="14088" max="14336" width="9" style="2"/>
    <col min="14337" max="14337" width="1.25" style="2" customWidth="1"/>
    <col min="14338" max="14338" width="14.5" style="2" customWidth="1"/>
    <col min="14339" max="14339" width="13.625" style="2" customWidth="1"/>
    <col min="14340" max="14340" width="15.625" style="2" customWidth="1"/>
    <col min="14341" max="14341" width="18.25" style="2" customWidth="1"/>
    <col min="14342" max="14342" width="11" style="2" customWidth="1"/>
    <col min="14343" max="14343" width="1.25" style="2" customWidth="1"/>
    <col min="14344" max="14592" width="9" style="2"/>
    <col min="14593" max="14593" width="1.25" style="2" customWidth="1"/>
    <col min="14594" max="14594" width="14.5" style="2" customWidth="1"/>
    <col min="14595" max="14595" width="13.625" style="2" customWidth="1"/>
    <col min="14596" max="14596" width="15.625" style="2" customWidth="1"/>
    <col min="14597" max="14597" width="18.25" style="2" customWidth="1"/>
    <col min="14598" max="14598" width="11" style="2" customWidth="1"/>
    <col min="14599" max="14599" width="1.25" style="2" customWidth="1"/>
    <col min="14600" max="14848" width="9" style="2"/>
    <col min="14849" max="14849" width="1.25" style="2" customWidth="1"/>
    <col min="14850" max="14850" width="14.5" style="2" customWidth="1"/>
    <col min="14851" max="14851" width="13.625" style="2" customWidth="1"/>
    <col min="14852" max="14852" width="15.625" style="2" customWidth="1"/>
    <col min="14853" max="14853" width="18.25" style="2" customWidth="1"/>
    <col min="14854" max="14854" width="11" style="2" customWidth="1"/>
    <col min="14855" max="14855" width="1.25" style="2" customWidth="1"/>
    <col min="14856" max="15104" width="9" style="2"/>
    <col min="15105" max="15105" width="1.25" style="2" customWidth="1"/>
    <col min="15106" max="15106" width="14.5" style="2" customWidth="1"/>
    <col min="15107" max="15107" width="13.625" style="2" customWidth="1"/>
    <col min="15108" max="15108" width="15.625" style="2" customWidth="1"/>
    <col min="15109" max="15109" width="18.25" style="2" customWidth="1"/>
    <col min="15110" max="15110" width="11" style="2" customWidth="1"/>
    <col min="15111" max="15111" width="1.25" style="2" customWidth="1"/>
    <col min="15112" max="15360" width="9" style="2"/>
    <col min="15361" max="15361" width="1.25" style="2" customWidth="1"/>
    <col min="15362" max="15362" width="14.5" style="2" customWidth="1"/>
    <col min="15363" max="15363" width="13.625" style="2" customWidth="1"/>
    <col min="15364" max="15364" width="15.625" style="2" customWidth="1"/>
    <col min="15365" max="15365" width="18.25" style="2" customWidth="1"/>
    <col min="15366" max="15366" width="11" style="2" customWidth="1"/>
    <col min="15367" max="15367" width="1.25" style="2" customWidth="1"/>
    <col min="15368" max="15616" width="9" style="2"/>
    <col min="15617" max="15617" width="1.25" style="2" customWidth="1"/>
    <col min="15618" max="15618" width="14.5" style="2" customWidth="1"/>
    <col min="15619" max="15619" width="13.625" style="2" customWidth="1"/>
    <col min="15620" max="15620" width="15.625" style="2" customWidth="1"/>
    <col min="15621" max="15621" width="18.25" style="2" customWidth="1"/>
    <col min="15622" max="15622" width="11" style="2" customWidth="1"/>
    <col min="15623" max="15623" width="1.25" style="2" customWidth="1"/>
    <col min="15624" max="15872" width="9" style="2"/>
    <col min="15873" max="15873" width="1.25" style="2" customWidth="1"/>
    <col min="15874" max="15874" width="14.5" style="2" customWidth="1"/>
    <col min="15875" max="15875" width="13.625" style="2" customWidth="1"/>
    <col min="15876" max="15876" width="15.625" style="2" customWidth="1"/>
    <col min="15877" max="15877" width="18.25" style="2" customWidth="1"/>
    <col min="15878" max="15878" width="11" style="2" customWidth="1"/>
    <col min="15879" max="15879" width="1.25" style="2" customWidth="1"/>
    <col min="15880" max="16128" width="9" style="2"/>
    <col min="16129" max="16129" width="1.25" style="2" customWidth="1"/>
    <col min="16130" max="16130" width="14.5" style="2" customWidth="1"/>
    <col min="16131" max="16131" width="13.625" style="2" customWidth="1"/>
    <col min="16132" max="16132" width="15.625" style="2" customWidth="1"/>
    <col min="16133" max="16133" width="18.25" style="2" customWidth="1"/>
    <col min="16134" max="16134" width="11" style="2" customWidth="1"/>
    <col min="16135" max="16135" width="1.25" style="2" customWidth="1"/>
    <col min="16136" max="16384" width="9" style="2"/>
  </cols>
  <sheetData>
    <row r="2" spans="2:9">
      <c r="B2" s="291" t="s">
        <v>131</v>
      </c>
      <c r="C2" s="291"/>
      <c r="D2" s="10"/>
      <c r="E2" s="292"/>
      <c r="F2" s="292"/>
    </row>
    <row r="3" spans="2:9">
      <c r="B3" s="7"/>
    </row>
    <row r="4" spans="2:9" ht="37.5" customHeight="1">
      <c r="B4" s="302" t="s">
        <v>132</v>
      </c>
      <c r="C4" s="302"/>
      <c r="D4" s="302"/>
      <c r="E4" s="302"/>
      <c r="F4" s="302"/>
    </row>
    <row r="5" spans="2:9" ht="17.25" customHeight="1">
      <c r="B5" s="134"/>
      <c r="C5" s="134"/>
      <c r="D5" s="134"/>
      <c r="E5" s="134"/>
      <c r="F5" s="134"/>
    </row>
    <row r="6" spans="2:9" ht="17.25" customHeight="1">
      <c r="B6" s="134"/>
      <c r="C6" s="134"/>
      <c r="D6" s="134"/>
      <c r="E6" s="134"/>
      <c r="F6" s="134"/>
    </row>
    <row r="7" spans="2:9" ht="17.25" customHeight="1">
      <c r="B7" s="293" t="s">
        <v>133</v>
      </c>
      <c r="C7" s="319"/>
      <c r="D7" s="134"/>
      <c r="E7" s="134"/>
      <c r="F7" s="134"/>
    </row>
    <row r="8" spans="2:9" ht="17.25" customHeight="1">
      <c r="B8" s="294" t="s">
        <v>134</v>
      </c>
      <c r="C8" s="320"/>
      <c r="D8" s="134"/>
      <c r="E8" s="134"/>
      <c r="F8" s="134"/>
    </row>
    <row r="9" spans="2:9" ht="17.25" customHeight="1">
      <c r="B9" s="295"/>
      <c r="C9" s="295"/>
      <c r="D9" s="295"/>
      <c r="E9" s="295"/>
      <c r="F9" s="295"/>
      <c r="G9" s="9"/>
      <c r="H9" s="9"/>
      <c r="I9" s="9"/>
    </row>
    <row r="10" spans="2:9" ht="21" customHeight="1">
      <c r="B10" s="135"/>
      <c r="C10" s="135"/>
      <c r="D10" s="321" t="s">
        <v>135</v>
      </c>
      <c r="E10" s="298"/>
      <c r="F10" s="299"/>
      <c r="G10" s="9"/>
      <c r="H10" s="9"/>
      <c r="I10" s="9"/>
    </row>
    <row r="11" spans="2:9" ht="21" customHeight="1">
      <c r="D11" s="322"/>
      <c r="E11" s="298"/>
      <c r="F11" s="299"/>
    </row>
    <row r="12" spans="2:9" ht="21" customHeight="1">
      <c r="B12" s="8"/>
      <c r="D12" s="141" t="s">
        <v>136</v>
      </c>
      <c r="E12" s="298"/>
      <c r="F12" s="299"/>
    </row>
    <row r="13" spans="2:9" ht="21" customHeight="1">
      <c r="D13" s="139" t="s">
        <v>29</v>
      </c>
      <c r="E13" s="300"/>
      <c r="F13" s="301"/>
    </row>
    <row r="14" spans="2:9">
      <c r="B14" s="2" t="s">
        <v>140</v>
      </c>
      <c r="D14" s="139"/>
      <c r="E14" s="140"/>
      <c r="F14" s="140"/>
    </row>
    <row r="15" spans="2:9">
      <c r="D15" s="142" t="s">
        <v>137</v>
      </c>
      <c r="E15" s="143" t="s">
        <v>138</v>
      </c>
      <c r="F15" s="12" t="s">
        <v>139</v>
      </c>
    </row>
    <row r="16" spans="2:9" ht="22.5">
      <c r="B16" s="315" t="s">
        <v>30</v>
      </c>
      <c r="C16" s="316"/>
      <c r="D16" s="13" t="s">
        <v>31</v>
      </c>
      <c r="E16" s="317" t="s">
        <v>32</v>
      </c>
      <c r="F16" s="318"/>
    </row>
    <row r="17" spans="2:6" ht="19.5" customHeight="1">
      <c r="B17" s="307"/>
      <c r="C17" s="308"/>
      <c r="D17" s="145" t="s">
        <v>33</v>
      </c>
      <c r="E17" s="311"/>
      <c r="F17" s="313" t="s">
        <v>28</v>
      </c>
    </row>
    <row r="18" spans="2:6" ht="19.5" customHeight="1">
      <c r="B18" s="309"/>
      <c r="C18" s="310"/>
      <c r="D18" s="14" t="s">
        <v>34</v>
      </c>
      <c r="E18" s="312"/>
      <c r="F18" s="314"/>
    </row>
    <row r="19" spans="2:6" ht="19.5" customHeight="1">
      <c r="B19" s="307"/>
      <c r="C19" s="308"/>
      <c r="D19" s="145" t="s">
        <v>33</v>
      </c>
      <c r="E19" s="311"/>
      <c r="F19" s="313" t="s">
        <v>28</v>
      </c>
    </row>
    <row r="20" spans="2:6" ht="19.5" customHeight="1">
      <c r="B20" s="309"/>
      <c r="C20" s="310"/>
      <c r="D20" s="14" t="s">
        <v>34</v>
      </c>
      <c r="E20" s="312"/>
      <c r="F20" s="314"/>
    </row>
    <row r="21" spans="2:6" ht="19.5" customHeight="1">
      <c r="B21" s="307"/>
      <c r="C21" s="308"/>
      <c r="D21" s="145" t="s">
        <v>33</v>
      </c>
      <c r="E21" s="311"/>
      <c r="F21" s="313" t="s">
        <v>28</v>
      </c>
    </row>
    <row r="22" spans="2:6" ht="19.5" customHeight="1">
      <c r="B22" s="309"/>
      <c r="C22" s="310"/>
      <c r="D22" s="14" t="s">
        <v>34</v>
      </c>
      <c r="E22" s="312"/>
      <c r="F22" s="314"/>
    </row>
    <row r="23" spans="2:6" ht="19.5" customHeight="1">
      <c r="B23" s="307"/>
      <c r="C23" s="308"/>
      <c r="D23" s="145" t="s">
        <v>33</v>
      </c>
      <c r="E23" s="311"/>
      <c r="F23" s="313" t="s">
        <v>28</v>
      </c>
    </row>
    <row r="24" spans="2:6" ht="19.5" customHeight="1">
      <c r="B24" s="309"/>
      <c r="C24" s="310"/>
      <c r="D24" s="14" t="s">
        <v>34</v>
      </c>
      <c r="E24" s="312"/>
      <c r="F24" s="314"/>
    </row>
    <row r="25" spans="2:6" ht="19.5" customHeight="1">
      <c r="B25" s="307"/>
      <c r="C25" s="308"/>
      <c r="D25" s="145" t="s">
        <v>33</v>
      </c>
      <c r="E25" s="311"/>
      <c r="F25" s="313" t="s">
        <v>28</v>
      </c>
    </row>
    <row r="26" spans="2:6" ht="19.5" customHeight="1">
      <c r="B26" s="309"/>
      <c r="C26" s="310"/>
      <c r="D26" s="14" t="s">
        <v>34</v>
      </c>
      <c r="E26" s="312"/>
      <c r="F26" s="314"/>
    </row>
    <row r="28" spans="2:6" ht="41.25" customHeight="1">
      <c r="B28" s="323" t="s">
        <v>35</v>
      </c>
      <c r="C28" s="324"/>
      <c r="D28" s="324"/>
      <c r="E28" s="324"/>
      <c r="F28" s="324"/>
    </row>
    <row r="29" spans="2:6" ht="84.75" customHeight="1">
      <c r="B29" s="323" t="s">
        <v>36</v>
      </c>
      <c r="C29" s="324"/>
      <c r="D29" s="324"/>
      <c r="E29" s="324"/>
      <c r="F29" s="324"/>
    </row>
  </sheetData>
  <mergeCells count="30">
    <mergeCell ref="B25:C26"/>
    <mergeCell ref="E25:E26"/>
    <mergeCell ref="F25:F26"/>
    <mergeCell ref="B28:F28"/>
    <mergeCell ref="B29:F29"/>
    <mergeCell ref="B21:C22"/>
    <mergeCell ref="E21:E22"/>
    <mergeCell ref="F21:F22"/>
    <mergeCell ref="B23:C24"/>
    <mergeCell ref="E23:E24"/>
    <mergeCell ref="F23:F24"/>
    <mergeCell ref="B2:C2"/>
    <mergeCell ref="E2:F2"/>
    <mergeCell ref="B4:F4"/>
    <mergeCell ref="B9:F9"/>
    <mergeCell ref="E12:F12"/>
    <mergeCell ref="B7:C7"/>
    <mergeCell ref="B8:C8"/>
    <mergeCell ref="E10:F10"/>
    <mergeCell ref="E11:F11"/>
    <mergeCell ref="D10:D11"/>
    <mergeCell ref="B19:C20"/>
    <mergeCell ref="E19:E20"/>
    <mergeCell ref="F19:F20"/>
    <mergeCell ref="E13:F13"/>
    <mergeCell ref="B16:C16"/>
    <mergeCell ref="E16:F16"/>
    <mergeCell ref="B17:C18"/>
    <mergeCell ref="E17:E18"/>
    <mergeCell ref="F17:F18"/>
  </mergeCells>
  <phoneticPr fontId="1"/>
  <dataValidations count="2">
    <dataValidation imeMode="hiragana" allowBlank="1" showInputMessage="1" showErrorMessage="1"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00000000-0002-0000-1E00-000000000000}"/>
    <dataValidation imeMode="off" allowBlank="1" showInputMessage="1" showErrorMessage="1"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00000000-0002-0000-1E00-000001000000}"/>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10D-676E-43EA-BC0B-252D8647FB2A}">
  <sheetPr>
    <tabColor rgb="FF7030A0"/>
  </sheetPr>
  <dimension ref="A1:Z34"/>
  <sheetViews>
    <sheetView view="pageBreakPreview" zoomScaleNormal="100" zoomScaleSheetLayoutView="100" workbookViewId="0">
      <selection activeCell="AB13" sqref="AB13"/>
    </sheetView>
  </sheetViews>
  <sheetFormatPr defaultColWidth="9" defaultRowHeight="13.5"/>
  <cols>
    <col min="1" max="1" width="14.625" style="171" customWidth="1"/>
    <col min="2" max="2" width="15.375" style="171" customWidth="1"/>
    <col min="3" max="18" width="1.875" style="171" customWidth="1"/>
    <col min="19" max="25" width="5.625" style="171" customWidth="1"/>
    <col min="26" max="26" width="4.25" style="171" customWidth="1"/>
    <col min="27" max="16384" width="9" style="171"/>
  </cols>
  <sheetData>
    <row r="1" spans="1:26" ht="20.100000000000001" customHeight="1">
      <c r="A1" s="170" t="s">
        <v>37</v>
      </c>
      <c r="B1" s="170"/>
      <c r="C1" s="170"/>
      <c r="D1" s="170"/>
      <c r="E1" s="170"/>
      <c r="F1" s="170"/>
      <c r="G1" s="170"/>
      <c r="H1" s="170"/>
      <c r="I1" s="170"/>
      <c r="J1" s="170"/>
      <c r="K1" s="170"/>
      <c r="L1" s="170"/>
      <c r="M1" s="170"/>
      <c r="N1" s="170"/>
      <c r="O1" s="170"/>
      <c r="P1" s="170"/>
      <c r="Q1" s="170"/>
      <c r="R1" s="170"/>
      <c r="V1" s="331" t="s">
        <v>128</v>
      </c>
      <c r="W1" s="331"/>
      <c r="X1" s="331"/>
      <c r="Y1" s="331"/>
      <c r="Z1" s="331"/>
    </row>
    <row r="2" spans="1:26" ht="20.100000000000001" customHeight="1"/>
    <row r="3" spans="1:26" ht="45.95" customHeight="1">
      <c r="A3" s="343" t="s">
        <v>38</v>
      </c>
      <c r="B3" s="343"/>
      <c r="C3" s="343"/>
      <c r="D3" s="343"/>
      <c r="E3" s="343"/>
      <c r="F3" s="343"/>
      <c r="G3" s="343"/>
      <c r="H3" s="343"/>
      <c r="I3" s="343"/>
      <c r="J3" s="343"/>
      <c r="K3" s="343"/>
      <c r="L3" s="343"/>
      <c r="M3" s="343"/>
      <c r="N3" s="343"/>
      <c r="O3" s="343"/>
      <c r="P3" s="343"/>
      <c r="Q3" s="343"/>
      <c r="R3" s="343"/>
      <c r="S3" s="343"/>
      <c r="T3" s="343"/>
      <c r="U3" s="343"/>
      <c r="V3" s="343"/>
      <c r="W3" s="343"/>
      <c r="X3" s="343"/>
      <c r="Y3" s="343"/>
      <c r="Z3" s="343"/>
    </row>
    <row r="4" spans="1:26" ht="20.100000000000001" customHeight="1">
      <c r="A4" s="172"/>
      <c r="B4" s="172"/>
      <c r="C4" s="344"/>
      <c r="D4" s="344"/>
      <c r="E4" s="344"/>
      <c r="F4" s="344"/>
      <c r="G4" s="344"/>
      <c r="H4" s="344"/>
      <c r="I4" s="344"/>
      <c r="J4" s="344"/>
      <c r="K4" s="344"/>
      <c r="L4" s="344"/>
      <c r="M4" s="344"/>
      <c r="N4" s="344"/>
      <c r="O4" s="344"/>
      <c r="P4" s="344"/>
      <c r="Q4" s="344"/>
      <c r="R4" s="344"/>
      <c r="S4" s="172"/>
      <c r="T4" s="172"/>
      <c r="U4" s="172"/>
      <c r="V4" s="172"/>
      <c r="W4" s="172"/>
      <c r="X4" s="172"/>
      <c r="Y4" s="172"/>
      <c r="Z4" s="172"/>
    </row>
    <row r="5" spans="1:26" ht="20.100000000000001" customHeight="1" thickBot="1">
      <c r="C5" s="331"/>
      <c r="D5" s="331"/>
      <c r="E5" s="331"/>
      <c r="F5" s="331"/>
      <c r="G5" s="331"/>
      <c r="H5" s="331"/>
      <c r="I5" s="331"/>
      <c r="J5" s="331"/>
      <c r="K5" s="331"/>
      <c r="L5" s="331"/>
      <c r="M5" s="331"/>
      <c r="N5" s="331"/>
      <c r="O5" s="331"/>
      <c r="P5" s="331"/>
      <c r="Q5" s="331"/>
      <c r="R5" s="331"/>
    </row>
    <row r="6" spans="1:26" ht="20.100000000000001" customHeight="1" thickBot="1">
      <c r="C6" s="332" t="s">
        <v>159</v>
      </c>
      <c r="D6" s="332"/>
      <c r="E6" s="332"/>
      <c r="F6" s="332"/>
      <c r="G6" s="332"/>
      <c r="H6" s="332"/>
      <c r="I6" s="332"/>
      <c r="J6" s="332"/>
      <c r="K6" s="332"/>
      <c r="L6" s="332"/>
      <c r="M6" s="332"/>
      <c r="N6" s="332"/>
      <c r="O6" s="332"/>
      <c r="P6" s="332"/>
      <c r="Q6" s="332"/>
      <c r="R6" s="332"/>
      <c r="S6" s="333"/>
      <c r="T6" s="334"/>
      <c r="U6" s="334"/>
      <c r="V6" s="334"/>
      <c r="W6" s="334"/>
      <c r="X6" s="334"/>
      <c r="Y6" s="335"/>
      <c r="Z6" s="173"/>
    </row>
    <row r="7" spans="1:26" ht="20.100000000000001" customHeight="1" thickBot="1">
      <c r="C7" s="331"/>
      <c r="D7" s="331"/>
      <c r="E7" s="331"/>
      <c r="F7" s="331"/>
      <c r="G7" s="331"/>
      <c r="H7" s="331"/>
      <c r="I7" s="331"/>
      <c r="J7" s="331"/>
      <c r="K7" s="331"/>
      <c r="L7" s="331"/>
      <c r="M7" s="331"/>
      <c r="N7" s="331"/>
      <c r="O7" s="331"/>
      <c r="P7" s="331"/>
      <c r="Q7" s="331"/>
      <c r="R7" s="331"/>
      <c r="S7" s="173"/>
      <c r="T7" s="173"/>
      <c r="U7" s="173"/>
      <c r="V7" s="173"/>
      <c r="W7" s="173"/>
      <c r="X7" s="173"/>
      <c r="Y7" s="173"/>
      <c r="Z7" s="173"/>
    </row>
    <row r="8" spans="1:26" ht="20.100000000000001" customHeight="1" thickBot="1">
      <c r="C8" s="332" t="s">
        <v>160</v>
      </c>
      <c r="D8" s="332"/>
      <c r="E8" s="332"/>
      <c r="F8" s="332"/>
      <c r="G8" s="332"/>
      <c r="H8" s="332"/>
      <c r="I8" s="332"/>
      <c r="J8" s="332"/>
      <c r="K8" s="332"/>
      <c r="L8" s="332"/>
      <c r="M8" s="332"/>
      <c r="N8" s="332"/>
      <c r="O8" s="332"/>
      <c r="P8" s="332"/>
      <c r="Q8" s="332"/>
      <c r="R8" s="332"/>
      <c r="S8" s="174"/>
      <c r="T8" s="175"/>
      <c r="U8" s="175"/>
      <c r="V8" s="175"/>
      <c r="W8" s="176"/>
      <c r="X8" s="177"/>
      <c r="Y8" s="178"/>
      <c r="Z8" s="179"/>
    </row>
    <row r="9" spans="1:26" ht="20.100000000000001" customHeight="1" thickBot="1">
      <c r="C9" s="331"/>
      <c r="D9" s="331"/>
      <c r="E9" s="331"/>
      <c r="F9" s="331"/>
      <c r="G9" s="331"/>
      <c r="H9" s="331"/>
      <c r="I9" s="331"/>
      <c r="J9" s="331"/>
      <c r="K9" s="331"/>
      <c r="L9" s="331"/>
      <c r="M9" s="331"/>
      <c r="N9" s="331"/>
      <c r="O9" s="331"/>
      <c r="P9" s="331"/>
      <c r="Q9" s="331"/>
      <c r="R9" s="331"/>
      <c r="S9" s="180" t="s">
        <v>39</v>
      </c>
      <c r="T9" s="181"/>
      <c r="U9" s="181"/>
      <c r="V9" s="181"/>
      <c r="W9" s="181"/>
      <c r="X9" s="181"/>
      <c r="Y9" s="181"/>
      <c r="Z9" s="181"/>
    </row>
    <row r="10" spans="1:26" ht="20.100000000000001" customHeight="1" thickBot="1">
      <c r="C10" s="332" t="s">
        <v>161</v>
      </c>
      <c r="D10" s="332"/>
      <c r="E10" s="332"/>
      <c r="F10" s="332"/>
      <c r="G10" s="332"/>
      <c r="H10" s="332"/>
      <c r="I10" s="332"/>
      <c r="J10" s="332"/>
      <c r="K10" s="332"/>
      <c r="L10" s="332"/>
      <c r="M10" s="332"/>
      <c r="N10" s="332"/>
      <c r="O10" s="332"/>
      <c r="P10" s="332"/>
      <c r="Q10" s="332"/>
      <c r="R10" s="332"/>
      <c r="S10" s="333"/>
      <c r="T10" s="334"/>
      <c r="U10" s="334"/>
      <c r="V10" s="334"/>
      <c r="W10" s="334"/>
      <c r="X10" s="334"/>
      <c r="Y10" s="335"/>
      <c r="Z10" s="173"/>
    </row>
    <row r="11" spans="1:26" ht="20.100000000000001" customHeight="1">
      <c r="C11" s="336"/>
      <c r="D11" s="336"/>
      <c r="E11" s="336"/>
      <c r="F11" s="336"/>
      <c r="G11" s="336"/>
      <c r="H11" s="336"/>
      <c r="I11" s="336"/>
      <c r="J11" s="336"/>
      <c r="K11" s="336"/>
      <c r="L11" s="336"/>
      <c r="M11" s="336"/>
      <c r="N11" s="336"/>
      <c r="O11" s="336"/>
      <c r="P11" s="336"/>
      <c r="Q11" s="336"/>
      <c r="R11" s="336"/>
      <c r="S11" s="182"/>
      <c r="T11" s="182"/>
      <c r="U11" s="182"/>
      <c r="V11" s="182"/>
      <c r="W11" s="182"/>
      <c r="X11" s="182"/>
      <c r="Y11" s="182"/>
      <c r="Z11" s="182"/>
    </row>
    <row r="12" spans="1:26" ht="32.1" customHeight="1" thickBot="1">
      <c r="A12" s="183" t="s">
        <v>162</v>
      </c>
      <c r="B12" s="184" t="s">
        <v>163</v>
      </c>
      <c r="C12" s="337" t="s">
        <v>164</v>
      </c>
      <c r="D12" s="338"/>
      <c r="E12" s="338"/>
      <c r="F12" s="338"/>
      <c r="G12" s="338"/>
      <c r="H12" s="338"/>
      <c r="I12" s="338"/>
      <c r="J12" s="338"/>
      <c r="K12" s="338"/>
      <c r="L12" s="338"/>
      <c r="M12" s="338"/>
      <c r="N12" s="338"/>
      <c r="O12" s="338"/>
      <c r="P12" s="338"/>
      <c r="Q12" s="338"/>
      <c r="R12" s="339"/>
      <c r="S12" s="340" t="s">
        <v>40</v>
      </c>
      <c r="T12" s="341"/>
      <c r="U12" s="340" t="s">
        <v>165</v>
      </c>
      <c r="V12" s="342"/>
      <c r="W12" s="342"/>
      <c r="X12" s="342"/>
      <c r="Y12" s="342"/>
      <c r="Z12" s="341"/>
    </row>
    <row r="13" spans="1:26" s="170" customFormat="1" ht="32.1" customHeight="1" thickBot="1">
      <c r="A13" s="185"/>
      <c r="B13" s="185"/>
      <c r="C13" s="186"/>
      <c r="D13" s="187"/>
      <c r="E13" s="187"/>
      <c r="F13" s="187"/>
      <c r="G13" s="187"/>
      <c r="H13" s="187"/>
      <c r="I13" s="187"/>
      <c r="J13" s="187"/>
      <c r="K13" s="187"/>
      <c r="L13" s="187"/>
      <c r="M13" s="187"/>
      <c r="N13" s="187"/>
      <c r="O13" s="187"/>
      <c r="P13" s="187"/>
      <c r="Q13" s="187"/>
      <c r="R13" s="188"/>
      <c r="S13" s="189"/>
      <c r="T13" s="190" t="s">
        <v>166</v>
      </c>
      <c r="U13" s="325"/>
      <c r="V13" s="326"/>
      <c r="W13" s="326"/>
      <c r="X13" s="326"/>
      <c r="Y13" s="327"/>
      <c r="Z13" s="191" t="s">
        <v>67</v>
      </c>
    </row>
    <row r="14" spans="1:26" s="170" customFormat="1" ht="32.1" customHeight="1" thickBot="1">
      <c r="A14" s="185"/>
      <c r="B14" s="185"/>
      <c r="C14" s="186"/>
      <c r="D14" s="187"/>
      <c r="E14" s="187"/>
      <c r="F14" s="187"/>
      <c r="G14" s="187"/>
      <c r="H14" s="187"/>
      <c r="I14" s="187"/>
      <c r="J14" s="187"/>
      <c r="K14" s="187"/>
      <c r="L14" s="187"/>
      <c r="M14" s="187"/>
      <c r="N14" s="187"/>
      <c r="O14" s="187"/>
      <c r="P14" s="187"/>
      <c r="Q14" s="187"/>
      <c r="R14" s="188"/>
      <c r="S14" s="189"/>
      <c r="T14" s="190" t="s">
        <v>166</v>
      </c>
      <c r="U14" s="325"/>
      <c r="V14" s="326"/>
      <c r="W14" s="326"/>
      <c r="X14" s="326"/>
      <c r="Y14" s="327"/>
      <c r="Z14" s="191" t="s">
        <v>67</v>
      </c>
    </row>
    <row r="15" spans="1:26" s="170" customFormat="1" ht="32.1" customHeight="1" thickBot="1">
      <c r="A15" s="192"/>
      <c r="B15" s="192"/>
      <c r="C15" s="193"/>
      <c r="D15" s="194"/>
      <c r="E15" s="194"/>
      <c r="F15" s="194"/>
      <c r="G15" s="194"/>
      <c r="H15" s="194"/>
      <c r="I15" s="194"/>
      <c r="J15" s="194"/>
      <c r="K15" s="194"/>
      <c r="L15" s="194"/>
      <c r="M15" s="194"/>
      <c r="N15" s="194"/>
      <c r="O15" s="194"/>
      <c r="P15" s="194"/>
      <c r="Q15" s="194"/>
      <c r="R15" s="195"/>
      <c r="S15" s="189"/>
      <c r="T15" s="190" t="s">
        <v>166</v>
      </c>
      <c r="U15" s="325"/>
      <c r="V15" s="326"/>
      <c r="W15" s="326"/>
      <c r="X15" s="326"/>
      <c r="Y15" s="327"/>
      <c r="Z15" s="191" t="s">
        <v>67</v>
      </c>
    </row>
    <row r="16" spans="1:26" s="170" customFormat="1" ht="32.1" customHeight="1" thickBot="1">
      <c r="A16" s="196"/>
      <c r="B16" s="192"/>
      <c r="C16" s="197"/>
      <c r="D16" s="198"/>
      <c r="E16" s="198"/>
      <c r="F16" s="198"/>
      <c r="G16" s="198"/>
      <c r="H16" s="198"/>
      <c r="I16" s="198"/>
      <c r="J16" s="198"/>
      <c r="K16" s="198"/>
      <c r="L16" s="198"/>
      <c r="M16" s="198"/>
      <c r="N16" s="198"/>
      <c r="O16" s="198"/>
      <c r="P16" s="198"/>
      <c r="Q16" s="198"/>
      <c r="R16" s="199"/>
      <c r="S16" s="189"/>
      <c r="T16" s="190" t="s">
        <v>166</v>
      </c>
      <c r="U16" s="325"/>
      <c r="V16" s="326"/>
      <c r="W16" s="326"/>
      <c r="X16" s="326"/>
      <c r="Y16" s="327"/>
      <c r="Z16" s="191" t="s">
        <v>67</v>
      </c>
    </row>
    <row r="17" spans="1:26" s="170" customFormat="1" ht="32.1" customHeight="1" thickBot="1">
      <c r="A17" s="196"/>
      <c r="B17" s="192"/>
      <c r="C17" s="197"/>
      <c r="D17" s="198"/>
      <c r="E17" s="198"/>
      <c r="F17" s="198"/>
      <c r="G17" s="198"/>
      <c r="H17" s="198"/>
      <c r="I17" s="198"/>
      <c r="J17" s="198"/>
      <c r="K17" s="198"/>
      <c r="L17" s="198"/>
      <c r="M17" s="198"/>
      <c r="N17" s="198"/>
      <c r="O17" s="198"/>
      <c r="P17" s="198"/>
      <c r="Q17" s="198"/>
      <c r="R17" s="199"/>
      <c r="S17" s="189"/>
      <c r="T17" s="190" t="s">
        <v>166</v>
      </c>
      <c r="U17" s="325"/>
      <c r="V17" s="326"/>
      <c r="W17" s="326"/>
      <c r="X17" s="326"/>
      <c r="Y17" s="327"/>
      <c r="Z17" s="191" t="s">
        <v>67</v>
      </c>
    </row>
    <row r="18" spans="1:26" s="170" customFormat="1" ht="32.1" customHeight="1" thickBot="1">
      <c r="A18" s="200"/>
      <c r="B18" s="185"/>
      <c r="C18" s="201"/>
      <c r="D18" s="187"/>
      <c r="E18" s="187"/>
      <c r="F18" s="187"/>
      <c r="G18" s="187"/>
      <c r="H18" s="187"/>
      <c r="I18" s="187"/>
      <c r="J18" s="187"/>
      <c r="K18" s="187"/>
      <c r="L18" s="187"/>
      <c r="M18" s="187"/>
      <c r="N18" s="187"/>
      <c r="O18" s="187"/>
      <c r="P18" s="187"/>
      <c r="Q18" s="187"/>
      <c r="R18" s="188"/>
      <c r="S18" s="189"/>
      <c r="T18" s="190" t="s">
        <v>166</v>
      </c>
      <c r="U18" s="325"/>
      <c r="V18" s="326"/>
      <c r="W18" s="326"/>
      <c r="X18" s="326"/>
      <c r="Y18" s="327"/>
      <c r="Z18" s="191" t="s">
        <v>67</v>
      </c>
    </row>
    <row r="19" spans="1:26" s="170" customFormat="1" ht="32.1" customHeight="1" thickBot="1">
      <c r="A19" s="202"/>
      <c r="B19" s="203"/>
      <c r="C19" s="204"/>
      <c r="D19" s="205"/>
      <c r="E19" s="205"/>
      <c r="F19" s="205"/>
      <c r="G19" s="205"/>
      <c r="H19" s="205"/>
      <c r="I19" s="205"/>
      <c r="J19" s="205"/>
      <c r="K19" s="205"/>
      <c r="L19" s="205"/>
      <c r="M19" s="205"/>
      <c r="N19" s="205"/>
      <c r="O19" s="205"/>
      <c r="P19" s="205"/>
      <c r="Q19" s="205"/>
      <c r="R19" s="206"/>
      <c r="S19" s="189"/>
      <c r="T19" s="190" t="s">
        <v>166</v>
      </c>
      <c r="U19" s="325"/>
      <c r="V19" s="326"/>
      <c r="W19" s="326"/>
      <c r="X19" s="326"/>
      <c r="Y19" s="327"/>
      <c r="Z19" s="191" t="s">
        <v>67</v>
      </c>
    </row>
    <row r="20" spans="1:26" s="170" customFormat="1" ht="32.1" customHeight="1" thickBot="1">
      <c r="A20" s="207"/>
      <c r="B20" s="208"/>
      <c r="C20" s="193"/>
      <c r="D20" s="194"/>
      <c r="E20" s="194"/>
      <c r="F20" s="194"/>
      <c r="G20" s="194"/>
      <c r="H20" s="194"/>
      <c r="I20" s="194"/>
      <c r="J20" s="194"/>
      <c r="K20" s="194"/>
      <c r="L20" s="194"/>
      <c r="M20" s="194"/>
      <c r="N20" s="194"/>
      <c r="O20" s="194"/>
      <c r="P20" s="194"/>
      <c r="Q20" s="194"/>
      <c r="R20" s="195"/>
      <c r="S20" s="189"/>
      <c r="T20" s="190" t="s">
        <v>166</v>
      </c>
      <c r="U20" s="325"/>
      <c r="V20" s="326"/>
      <c r="W20" s="326"/>
      <c r="X20" s="326"/>
      <c r="Y20" s="327"/>
      <c r="Z20" s="191" t="s">
        <v>67</v>
      </c>
    </row>
    <row r="21" spans="1:26" s="170" customFormat="1" ht="32.1" customHeight="1" thickBot="1">
      <c r="A21" s="200"/>
      <c r="B21" s="185"/>
      <c r="C21" s="201"/>
      <c r="D21" s="187"/>
      <c r="E21" s="187"/>
      <c r="F21" s="187"/>
      <c r="G21" s="187"/>
      <c r="H21" s="187"/>
      <c r="I21" s="187"/>
      <c r="J21" s="187"/>
      <c r="K21" s="187"/>
      <c r="L21" s="187"/>
      <c r="M21" s="187"/>
      <c r="N21" s="187"/>
      <c r="O21" s="187"/>
      <c r="P21" s="187"/>
      <c r="Q21" s="187"/>
      <c r="R21" s="188"/>
      <c r="S21" s="189"/>
      <c r="T21" s="190" t="s">
        <v>166</v>
      </c>
      <c r="U21" s="325"/>
      <c r="V21" s="326"/>
      <c r="W21" s="326"/>
      <c r="X21" s="326"/>
      <c r="Y21" s="327"/>
      <c r="Z21" s="191" t="s">
        <v>67</v>
      </c>
    </row>
    <row r="22" spans="1:26" ht="32.1" customHeight="1" thickBot="1">
      <c r="A22" s="202"/>
      <c r="B22" s="203"/>
      <c r="C22" s="204"/>
      <c r="D22" s="205"/>
      <c r="E22" s="205"/>
      <c r="F22" s="205"/>
      <c r="G22" s="205"/>
      <c r="H22" s="205"/>
      <c r="I22" s="205"/>
      <c r="J22" s="205"/>
      <c r="K22" s="205"/>
      <c r="L22" s="205"/>
      <c r="M22" s="205"/>
      <c r="N22" s="205"/>
      <c r="O22" s="205"/>
      <c r="P22" s="205"/>
      <c r="Q22" s="205"/>
      <c r="R22" s="206"/>
      <c r="S22" s="189"/>
      <c r="T22" s="190" t="s">
        <v>166</v>
      </c>
      <c r="U22" s="325"/>
      <c r="V22" s="326"/>
      <c r="W22" s="326"/>
      <c r="X22" s="326"/>
      <c r="Y22" s="327"/>
      <c r="Z22" s="191" t="s">
        <v>67</v>
      </c>
    </row>
    <row r="23" spans="1:26" ht="24.95" customHeight="1">
      <c r="A23" s="209"/>
      <c r="B23" s="209"/>
      <c r="C23" s="328"/>
      <c r="D23" s="328"/>
      <c r="E23" s="328"/>
      <c r="F23" s="328"/>
      <c r="G23" s="328"/>
      <c r="H23" s="328"/>
      <c r="I23" s="328"/>
      <c r="J23" s="328"/>
      <c r="K23" s="328"/>
      <c r="L23" s="328"/>
      <c r="M23" s="328"/>
      <c r="N23" s="328"/>
      <c r="O23" s="328"/>
      <c r="P23" s="328"/>
      <c r="Q23" s="328"/>
      <c r="R23" s="328"/>
      <c r="S23" s="209"/>
      <c r="T23" s="210"/>
      <c r="U23" s="209"/>
      <c r="V23" s="209"/>
      <c r="W23" s="209"/>
      <c r="X23" s="209"/>
      <c r="Y23" s="209"/>
      <c r="Z23" s="210"/>
    </row>
    <row r="24" spans="1:26" ht="23.1" customHeight="1">
      <c r="A24" s="329" t="s">
        <v>167</v>
      </c>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row>
    <row r="25" spans="1:26" ht="23.1" customHeight="1">
      <c r="A25" s="329"/>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row>
    <row r="26" spans="1:26" ht="23.1" customHeight="1">
      <c r="A26" s="329"/>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row>
    <row r="27" spans="1:26" ht="23.1" customHeight="1">
      <c r="A27" s="329"/>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row>
    <row r="28" spans="1:26" ht="23.1" customHeight="1">
      <c r="A28" s="329"/>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row>
    <row r="29" spans="1:26" ht="23.1" customHeight="1">
      <c r="A29" s="329"/>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row>
    <row r="30" spans="1:26" ht="23.1" customHeight="1">
      <c r="A30" s="329"/>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row>
    <row r="31" spans="1:26" ht="23.1" customHeight="1">
      <c r="A31" s="329"/>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row>
    <row r="32" spans="1:26" ht="46.5" customHeight="1">
      <c r="A32" s="329"/>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row>
    <row r="33" spans="1:26" ht="46.5" customHeight="1">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8.95" customHeight="1">
      <c r="A34" s="330"/>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row>
  </sheetData>
  <mergeCells count="28">
    <mergeCell ref="V1:Z1"/>
    <mergeCell ref="A3:Z3"/>
    <mergeCell ref="C4:R4"/>
    <mergeCell ref="C5:R5"/>
    <mergeCell ref="C6:R6"/>
    <mergeCell ref="S6:Y6"/>
    <mergeCell ref="U15:Y15"/>
    <mergeCell ref="C7:R7"/>
    <mergeCell ref="C8:R8"/>
    <mergeCell ref="C9:R9"/>
    <mergeCell ref="C10:R10"/>
    <mergeCell ref="S10:Y10"/>
    <mergeCell ref="C11:R11"/>
    <mergeCell ref="C12:R12"/>
    <mergeCell ref="S12:T12"/>
    <mergeCell ref="U12:Z12"/>
    <mergeCell ref="U13:Y13"/>
    <mergeCell ref="U14:Y14"/>
    <mergeCell ref="U22:Y22"/>
    <mergeCell ref="C23:R23"/>
    <mergeCell ref="A24:Z32"/>
    <mergeCell ref="A34:Z34"/>
    <mergeCell ref="U16:Y16"/>
    <mergeCell ref="U17:Y17"/>
    <mergeCell ref="U18:Y18"/>
    <mergeCell ref="U19:Y19"/>
    <mergeCell ref="U20:Y20"/>
    <mergeCell ref="U21:Y21"/>
  </mergeCells>
  <phoneticPr fontId="1"/>
  <printOptions horizontalCentered="1"/>
  <pageMargins left="0.39370078740157483" right="0.39370078740157483" top="0.78740157480314965" bottom="0.78740157480314965" header="0.51181102362204722" footer="0.51181102362204722"/>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tabColor rgb="FFC7A1E3"/>
  </sheetPr>
  <dimension ref="B1:K28"/>
  <sheetViews>
    <sheetView view="pageBreakPreview" zoomScale="85" zoomScaleNormal="100" zoomScaleSheetLayoutView="85" workbookViewId="0">
      <selection activeCell="G13" sqref="G13:H13"/>
    </sheetView>
  </sheetViews>
  <sheetFormatPr defaultRowHeight="13.5"/>
  <cols>
    <col min="1" max="1" width="1.25" style="2" customWidth="1"/>
    <col min="2" max="2" width="14" style="2" customWidth="1"/>
    <col min="3" max="3" width="15.75" style="2" customWidth="1"/>
    <col min="4" max="4" width="8.625" style="2" customWidth="1"/>
    <col min="5" max="5" width="5.62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11">
      <c r="B1" s="7" t="s">
        <v>168</v>
      </c>
    </row>
    <row r="2" spans="2:11">
      <c r="B2" s="291"/>
      <c r="C2" s="291"/>
      <c r="D2" s="15"/>
      <c r="E2" s="15"/>
      <c r="F2" s="346"/>
      <c r="G2" s="346"/>
      <c r="H2" s="346"/>
    </row>
    <row r="3" spans="2:11">
      <c r="B3" s="7"/>
    </row>
    <row r="4" spans="2:11" ht="17.25">
      <c r="B4" s="302" t="s">
        <v>171</v>
      </c>
      <c r="C4" s="302"/>
      <c r="D4" s="302"/>
      <c r="E4" s="302"/>
      <c r="F4" s="302"/>
      <c r="G4" s="302"/>
      <c r="H4" s="302"/>
    </row>
    <row r="5" spans="2:11" ht="17.25">
      <c r="B5" s="134"/>
      <c r="C5" s="134"/>
      <c r="D5" s="134"/>
      <c r="E5" s="134"/>
      <c r="F5" s="134"/>
      <c r="G5" s="134"/>
      <c r="H5" s="134"/>
    </row>
    <row r="6" spans="2:11" ht="17.25">
      <c r="B6" s="134"/>
      <c r="C6" s="134"/>
      <c r="D6" s="134"/>
      <c r="E6" s="134"/>
      <c r="F6" s="134"/>
      <c r="G6" s="134"/>
      <c r="H6" s="134"/>
    </row>
    <row r="7" spans="2:11" ht="17.25" customHeight="1">
      <c r="B7" s="293" t="s">
        <v>133</v>
      </c>
      <c r="C7" s="319"/>
      <c r="D7" s="134"/>
      <c r="E7" s="134"/>
      <c r="F7" s="134"/>
    </row>
    <row r="8" spans="2:11" ht="17.25" customHeight="1">
      <c r="B8" s="294" t="s">
        <v>134</v>
      </c>
      <c r="C8" s="320"/>
      <c r="D8" s="134"/>
      <c r="E8" s="134"/>
      <c r="F8" s="134"/>
    </row>
    <row r="9" spans="2:11" ht="17.25" customHeight="1">
      <c r="B9" s="295"/>
      <c r="C9" s="295"/>
      <c r="D9" s="295"/>
      <c r="E9" s="295"/>
      <c r="F9" s="295"/>
      <c r="G9" s="9"/>
      <c r="H9" s="9"/>
      <c r="I9" s="9"/>
    </row>
    <row r="10" spans="2:11" ht="21" customHeight="1">
      <c r="B10" s="135"/>
      <c r="C10" s="135"/>
      <c r="F10" s="321" t="s">
        <v>135</v>
      </c>
      <c r="G10" s="298"/>
      <c r="H10" s="299"/>
      <c r="I10" s="9"/>
    </row>
    <row r="11" spans="2:11" ht="21" customHeight="1">
      <c r="F11" s="322"/>
      <c r="G11" s="298"/>
      <c r="H11" s="299"/>
    </row>
    <row r="12" spans="2:11" ht="21" customHeight="1">
      <c r="B12" s="8"/>
      <c r="F12" s="141" t="s">
        <v>136</v>
      </c>
      <c r="G12" s="298"/>
      <c r="H12" s="299"/>
    </row>
    <row r="13" spans="2:11" ht="21" customHeight="1">
      <c r="F13" s="139" t="s">
        <v>29</v>
      </c>
      <c r="G13" s="300"/>
      <c r="H13" s="301"/>
    </row>
    <row r="14" spans="2:11">
      <c r="B14" s="2" t="s">
        <v>140</v>
      </c>
      <c r="D14" s="139"/>
      <c r="E14" s="140"/>
      <c r="F14" s="140"/>
    </row>
    <row r="15" spans="2:11">
      <c r="D15" s="128"/>
      <c r="E15" s="147" t="s">
        <v>137</v>
      </c>
      <c r="F15" s="148" t="s">
        <v>138</v>
      </c>
      <c r="G15" s="149" t="s">
        <v>139</v>
      </c>
      <c r="H15" s="128"/>
    </row>
    <row r="16" spans="2:11" ht="17.25">
      <c r="B16" s="295"/>
      <c r="C16" s="295"/>
      <c r="D16" s="295"/>
      <c r="E16" s="295"/>
      <c r="F16" s="295"/>
      <c r="G16" s="295"/>
      <c r="H16" s="295"/>
      <c r="I16" s="9"/>
      <c r="J16" s="9"/>
      <c r="K16" s="9"/>
    </row>
    <row r="17" spans="2:8" ht="30.75" customHeight="1">
      <c r="B17" s="5" t="s">
        <v>41</v>
      </c>
      <c r="C17" s="16" t="s">
        <v>42</v>
      </c>
      <c r="D17" s="17" t="s">
        <v>43</v>
      </c>
      <c r="E17" s="5" t="s">
        <v>44</v>
      </c>
      <c r="F17" s="303" t="s">
        <v>45</v>
      </c>
      <c r="G17" s="303"/>
      <c r="H17" s="18" t="s">
        <v>46</v>
      </c>
    </row>
    <row r="18" spans="2:8" ht="51" customHeight="1">
      <c r="B18" s="19"/>
      <c r="C18" s="19"/>
      <c r="D18" s="138"/>
      <c r="E18" s="138"/>
      <c r="F18" s="11"/>
      <c r="G18" s="4" t="s">
        <v>47</v>
      </c>
      <c r="H18" s="212" t="s">
        <v>169</v>
      </c>
    </row>
    <row r="19" spans="2:8" ht="51" customHeight="1">
      <c r="B19" s="19"/>
      <c r="C19" s="19"/>
      <c r="D19" s="138"/>
      <c r="E19" s="138"/>
      <c r="F19" s="11"/>
      <c r="G19" s="4" t="s">
        <v>47</v>
      </c>
      <c r="H19" s="212" t="s">
        <v>169</v>
      </c>
    </row>
    <row r="20" spans="2:8" ht="51" customHeight="1">
      <c r="B20" s="19"/>
      <c r="C20" s="19"/>
      <c r="D20" s="138"/>
      <c r="E20" s="138"/>
      <c r="F20" s="11"/>
      <c r="G20" s="4" t="s">
        <v>47</v>
      </c>
      <c r="H20" s="212" t="s">
        <v>169</v>
      </c>
    </row>
    <row r="21" spans="2:8" ht="51" customHeight="1">
      <c r="B21" s="19"/>
      <c r="C21" s="19"/>
      <c r="D21" s="138"/>
      <c r="E21" s="138"/>
      <c r="F21" s="11"/>
      <c r="G21" s="4" t="s">
        <v>47</v>
      </c>
      <c r="H21" s="212" t="s">
        <v>169</v>
      </c>
    </row>
    <row r="22" spans="2:8" ht="51" customHeight="1">
      <c r="B22" s="19"/>
      <c r="C22" s="19"/>
      <c r="D22" s="138"/>
      <c r="E22" s="138"/>
      <c r="F22" s="11"/>
      <c r="G22" s="4" t="s">
        <v>47</v>
      </c>
      <c r="H22" s="212" t="s">
        <v>169</v>
      </c>
    </row>
    <row r="23" spans="2:8" ht="119.25" customHeight="1">
      <c r="B23" s="345" t="s">
        <v>170</v>
      </c>
      <c r="C23" s="345"/>
      <c r="D23" s="345"/>
      <c r="E23" s="345"/>
      <c r="F23" s="345"/>
      <c r="G23" s="345"/>
      <c r="H23" s="345"/>
    </row>
    <row r="26" spans="2:8">
      <c r="D26" s="20"/>
      <c r="E26" s="20"/>
    </row>
    <row r="27" spans="2:8">
      <c r="D27" s="20"/>
      <c r="E27" s="20"/>
    </row>
    <row r="28" spans="2:8">
      <c r="D28" s="20"/>
      <c r="E28" s="20"/>
    </row>
  </sheetData>
  <mergeCells count="14">
    <mergeCell ref="G12:H12"/>
    <mergeCell ref="G13:H13"/>
    <mergeCell ref="F17:G17"/>
    <mergeCell ref="B23:H23"/>
    <mergeCell ref="B2:C2"/>
    <mergeCell ref="F2:H2"/>
    <mergeCell ref="B4:H4"/>
    <mergeCell ref="B16:H16"/>
    <mergeCell ref="B7:C7"/>
    <mergeCell ref="B8:C8"/>
    <mergeCell ref="B9:F9"/>
    <mergeCell ref="F10:F11"/>
    <mergeCell ref="G10:H10"/>
    <mergeCell ref="G11:H11"/>
  </mergeCells>
  <phoneticPr fontId="1"/>
  <dataValidations count="4">
    <dataValidation type="list" imeMode="hiragana" allowBlank="1" sqref="WVM983058:WVM983062 WLQ983058:WLQ983062 WBU983058:WBU983062 VRY983058:VRY983062 VIC983058:VIC983062 UYG983058:UYG983062 UOK983058:UOK983062 UEO983058:UEO983062 TUS983058:TUS983062 TKW983058:TKW983062 TBA983058:TBA983062 SRE983058:SRE983062 SHI983058:SHI983062 RXM983058:RXM983062 RNQ983058:RNQ983062 RDU983058:RDU983062 QTY983058:QTY983062 QKC983058:QKC983062 QAG983058:QAG983062 PQK983058:PQK983062 PGO983058:PGO983062 OWS983058:OWS983062 OMW983058:OMW983062 ODA983058:ODA983062 NTE983058:NTE983062 NJI983058:NJI983062 MZM983058:MZM983062 MPQ983058:MPQ983062 MFU983058:MFU983062 LVY983058:LVY983062 LMC983058:LMC983062 LCG983058:LCG983062 KSK983058:KSK983062 KIO983058:KIO983062 JYS983058:JYS983062 JOW983058:JOW983062 JFA983058:JFA983062 IVE983058:IVE983062 ILI983058:ILI983062 IBM983058:IBM983062 HRQ983058:HRQ983062 HHU983058:HHU983062 GXY983058:GXY983062 GOC983058:GOC983062 GEG983058:GEG983062 FUK983058:FUK983062 FKO983058:FKO983062 FAS983058:FAS983062 EQW983058:EQW983062 EHA983058:EHA983062 DXE983058:DXE983062 DNI983058:DNI983062 DDM983058:DDM983062 CTQ983058:CTQ983062 CJU983058:CJU983062 BZY983058:BZY983062 BQC983058:BQC983062 BGG983058:BGG983062 AWK983058:AWK983062 AMO983058:AMO983062 ACS983058:ACS983062 SW983058:SW983062 JA983058:JA983062 E983058:E983062 WVM917522:WVM917526 WLQ917522:WLQ917526 WBU917522:WBU917526 VRY917522:VRY917526 VIC917522:VIC917526 UYG917522:UYG917526 UOK917522:UOK917526 UEO917522:UEO917526 TUS917522:TUS917526 TKW917522:TKW917526 TBA917522:TBA917526 SRE917522:SRE917526 SHI917522:SHI917526 RXM917522:RXM917526 RNQ917522:RNQ917526 RDU917522:RDU917526 QTY917522:QTY917526 QKC917522:QKC917526 QAG917522:QAG917526 PQK917522:PQK917526 PGO917522:PGO917526 OWS917522:OWS917526 OMW917522:OMW917526 ODA917522:ODA917526 NTE917522:NTE917526 NJI917522:NJI917526 MZM917522:MZM917526 MPQ917522:MPQ917526 MFU917522:MFU917526 LVY917522:LVY917526 LMC917522:LMC917526 LCG917522:LCG917526 KSK917522:KSK917526 KIO917522:KIO917526 JYS917522:JYS917526 JOW917522:JOW917526 JFA917522:JFA917526 IVE917522:IVE917526 ILI917522:ILI917526 IBM917522:IBM917526 HRQ917522:HRQ917526 HHU917522:HHU917526 GXY917522:GXY917526 GOC917522:GOC917526 GEG917522:GEG917526 FUK917522:FUK917526 FKO917522:FKO917526 FAS917522:FAS917526 EQW917522:EQW917526 EHA917522:EHA917526 DXE917522:DXE917526 DNI917522:DNI917526 DDM917522:DDM917526 CTQ917522:CTQ917526 CJU917522:CJU917526 BZY917522:BZY917526 BQC917522:BQC917526 BGG917522:BGG917526 AWK917522:AWK917526 AMO917522:AMO917526 ACS917522:ACS917526 SW917522:SW917526 JA917522:JA917526 E917522:E917526 WVM851986:WVM851990 WLQ851986:WLQ851990 WBU851986:WBU851990 VRY851986:VRY851990 VIC851986:VIC851990 UYG851986:UYG851990 UOK851986:UOK851990 UEO851986:UEO851990 TUS851986:TUS851990 TKW851986:TKW851990 TBA851986:TBA851990 SRE851986:SRE851990 SHI851986:SHI851990 RXM851986:RXM851990 RNQ851986:RNQ851990 RDU851986:RDU851990 QTY851986:QTY851990 QKC851986:QKC851990 QAG851986:QAG851990 PQK851986:PQK851990 PGO851986:PGO851990 OWS851986:OWS851990 OMW851986:OMW851990 ODA851986:ODA851990 NTE851986:NTE851990 NJI851986:NJI851990 MZM851986:MZM851990 MPQ851986:MPQ851990 MFU851986:MFU851990 LVY851986:LVY851990 LMC851986:LMC851990 LCG851986:LCG851990 KSK851986:KSK851990 KIO851986:KIO851990 JYS851986:JYS851990 JOW851986:JOW851990 JFA851986:JFA851990 IVE851986:IVE851990 ILI851986:ILI851990 IBM851986:IBM851990 HRQ851986:HRQ851990 HHU851986:HHU851990 GXY851986:GXY851990 GOC851986:GOC851990 GEG851986:GEG851990 FUK851986:FUK851990 FKO851986:FKO851990 FAS851986:FAS851990 EQW851986:EQW851990 EHA851986:EHA851990 DXE851986:DXE851990 DNI851986:DNI851990 DDM851986:DDM851990 CTQ851986:CTQ851990 CJU851986:CJU851990 BZY851986:BZY851990 BQC851986:BQC851990 BGG851986:BGG851990 AWK851986:AWK851990 AMO851986:AMO851990 ACS851986:ACS851990 SW851986:SW851990 JA851986:JA851990 E851986:E851990 WVM786450:WVM786454 WLQ786450:WLQ786454 WBU786450:WBU786454 VRY786450:VRY786454 VIC786450:VIC786454 UYG786450:UYG786454 UOK786450:UOK786454 UEO786450:UEO786454 TUS786450:TUS786454 TKW786450:TKW786454 TBA786450:TBA786454 SRE786450:SRE786454 SHI786450:SHI786454 RXM786450:RXM786454 RNQ786450:RNQ786454 RDU786450:RDU786454 QTY786450:QTY786454 QKC786450:QKC786454 QAG786450:QAG786454 PQK786450:PQK786454 PGO786450:PGO786454 OWS786450:OWS786454 OMW786450:OMW786454 ODA786450:ODA786454 NTE786450:NTE786454 NJI786450:NJI786454 MZM786450:MZM786454 MPQ786450:MPQ786454 MFU786450:MFU786454 LVY786450:LVY786454 LMC786450:LMC786454 LCG786450:LCG786454 KSK786450:KSK786454 KIO786450:KIO786454 JYS786450:JYS786454 JOW786450:JOW786454 JFA786450:JFA786454 IVE786450:IVE786454 ILI786450:ILI786454 IBM786450:IBM786454 HRQ786450:HRQ786454 HHU786450:HHU786454 GXY786450:GXY786454 GOC786450:GOC786454 GEG786450:GEG786454 FUK786450:FUK786454 FKO786450:FKO786454 FAS786450:FAS786454 EQW786450:EQW786454 EHA786450:EHA786454 DXE786450:DXE786454 DNI786450:DNI786454 DDM786450:DDM786454 CTQ786450:CTQ786454 CJU786450:CJU786454 BZY786450:BZY786454 BQC786450:BQC786454 BGG786450:BGG786454 AWK786450:AWK786454 AMO786450:AMO786454 ACS786450:ACS786454 SW786450:SW786454 JA786450:JA786454 E786450:E786454 WVM720914:WVM720918 WLQ720914:WLQ720918 WBU720914:WBU720918 VRY720914:VRY720918 VIC720914:VIC720918 UYG720914:UYG720918 UOK720914:UOK720918 UEO720914:UEO720918 TUS720914:TUS720918 TKW720914:TKW720918 TBA720914:TBA720918 SRE720914:SRE720918 SHI720914:SHI720918 RXM720914:RXM720918 RNQ720914:RNQ720918 RDU720914:RDU720918 QTY720914:QTY720918 QKC720914:QKC720918 QAG720914:QAG720918 PQK720914:PQK720918 PGO720914:PGO720918 OWS720914:OWS720918 OMW720914:OMW720918 ODA720914:ODA720918 NTE720914:NTE720918 NJI720914:NJI720918 MZM720914:MZM720918 MPQ720914:MPQ720918 MFU720914:MFU720918 LVY720914:LVY720918 LMC720914:LMC720918 LCG720914:LCG720918 KSK720914:KSK720918 KIO720914:KIO720918 JYS720914:JYS720918 JOW720914:JOW720918 JFA720914:JFA720918 IVE720914:IVE720918 ILI720914:ILI720918 IBM720914:IBM720918 HRQ720914:HRQ720918 HHU720914:HHU720918 GXY720914:GXY720918 GOC720914:GOC720918 GEG720914:GEG720918 FUK720914:FUK720918 FKO720914:FKO720918 FAS720914:FAS720918 EQW720914:EQW720918 EHA720914:EHA720918 DXE720914:DXE720918 DNI720914:DNI720918 DDM720914:DDM720918 CTQ720914:CTQ720918 CJU720914:CJU720918 BZY720914:BZY720918 BQC720914:BQC720918 BGG720914:BGG720918 AWK720914:AWK720918 AMO720914:AMO720918 ACS720914:ACS720918 SW720914:SW720918 JA720914:JA720918 E720914:E720918 WVM655378:WVM655382 WLQ655378:WLQ655382 WBU655378:WBU655382 VRY655378:VRY655382 VIC655378:VIC655382 UYG655378:UYG655382 UOK655378:UOK655382 UEO655378:UEO655382 TUS655378:TUS655382 TKW655378:TKW655382 TBA655378:TBA655382 SRE655378:SRE655382 SHI655378:SHI655382 RXM655378:RXM655382 RNQ655378:RNQ655382 RDU655378:RDU655382 QTY655378:QTY655382 QKC655378:QKC655382 QAG655378:QAG655382 PQK655378:PQK655382 PGO655378:PGO655382 OWS655378:OWS655382 OMW655378:OMW655382 ODA655378:ODA655382 NTE655378:NTE655382 NJI655378:NJI655382 MZM655378:MZM655382 MPQ655378:MPQ655382 MFU655378:MFU655382 LVY655378:LVY655382 LMC655378:LMC655382 LCG655378:LCG655382 KSK655378:KSK655382 KIO655378:KIO655382 JYS655378:JYS655382 JOW655378:JOW655382 JFA655378:JFA655382 IVE655378:IVE655382 ILI655378:ILI655382 IBM655378:IBM655382 HRQ655378:HRQ655382 HHU655378:HHU655382 GXY655378:GXY655382 GOC655378:GOC655382 GEG655378:GEG655382 FUK655378:FUK655382 FKO655378:FKO655382 FAS655378:FAS655382 EQW655378:EQW655382 EHA655378:EHA655382 DXE655378:DXE655382 DNI655378:DNI655382 DDM655378:DDM655382 CTQ655378:CTQ655382 CJU655378:CJU655382 BZY655378:BZY655382 BQC655378:BQC655382 BGG655378:BGG655382 AWK655378:AWK655382 AMO655378:AMO655382 ACS655378:ACS655382 SW655378:SW655382 JA655378:JA655382 E655378:E655382 WVM589842:WVM589846 WLQ589842:WLQ589846 WBU589842:WBU589846 VRY589842:VRY589846 VIC589842:VIC589846 UYG589842:UYG589846 UOK589842:UOK589846 UEO589842:UEO589846 TUS589842:TUS589846 TKW589842:TKW589846 TBA589842:TBA589846 SRE589842:SRE589846 SHI589842:SHI589846 RXM589842:RXM589846 RNQ589842:RNQ589846 RDU589842:RDU589846 QTY589842:QTY589846 QKC589842:QKC589846 QAG589842:QAG589846 PQK589842:PQK589846 PGO589842:PGO589846 OWS589842:OWS589846 OMW589842:OMW589846 ODA589842:ODA589846 NTE589842:NTE589846 NJI589842:NJI589846 MZM589842:MZM589846 MPQ589842:MPQ589846 MFU589842:MFU589846 LVY589842:LVY589846 LMC589842:LMC589846 LCG589842:LCG589846 KSK589842:KSK589846 KIO589842:KIO589846 JYS589842:JYS589846 JOW589842:JOW589846 JFA589842:JFA589846 IVE589842:IVE589846 ILI589842:ILI589846 IBM589842:IBM589846 HRQ589842:HRQ589846 HHU589842:HHU589846 GXY589842:GXY589846 GOC589842:GOC589846 GEG589842:GEG589846 FUK589842:FUK589846 FKO589842:FKO589846 FAS589842:FAS589846 EQW589842:EQW589846 EHA589842:EHA589846 DXE589842:DXE589846 DNI589842:DNI589846 DDM589842:DDM589846 CTQ589842:CTQ589846 CJU589842:CJU589846 BZY589842:BZY589846 BQC589842:BQC589846 BGG589842:BGG589846 AWK589842:AWK589846 AMO589842:AMO589846 ACS589842:ACS589846 SW589842:SW589846 JA589842:JA589846 E589842:E589846 WVM524306:WVM524310 WLQ524306:WLQ524310 WBU524306:WBU524310 VRY524306:VRY524310 VIC524306:VIC524310 UYG524306:UYG524310 UOK524306:UOK524310 UEO524306:UEO524310 TUS524306:TUS524310 TKW524306:TKW524310 TBA524306:TBA524310 SRE524306:SRE524310 SHI524306:SHI524310 RXM524306:RXM524310 RNQ524306:RNQ524310 RDU524306:RDU524310 QTY524306:QTY524310 QKC524306:QKC524310 QAG524306:QAG524310 PQK524306:PQK524310 PGO524306:PGO524310 OWS524306:OWS524310 OMW524306:OMW524310 ODA524306:ODA524310 NTE524306:NTE524310 NJI524306:NJI524310 MZM524306:MZM524310 MPQ524306:MPQ524310 MFU524306:MFU524310 LVY524306:LVY524310 LMC524306:LMC524310 LCG524306:LCG524310 KSK524306:KSK524310 KIO524306:KIO524310 JYS524306:JYS524310 JOW524306:JOW524310 JFA524306:JFA524310 IVE524306:IVE524310 ILI524306:ILI524310 IBM524306:IBM524310 HRQ524306:HRQ524310 HHU524306:HHU524310 GXY524306:GXY524310 GOC524306:GOC524310 GEG524306:GEG524310 FUK524306:FUK524310 FKO524306:FKO524310 FAS524306:FAS524310 EQW524306:EQW524310 EHA524306:EHA524310 DXE524306:DXE524310 DNI524306:DNI524310 DDM524306:DDM524310 CTQ524306:CTQ524310 CJU524306:CJU524310 BZY524306:BZY524310 BQC524306:BQC524310 BGG524306:BGG524310 AWK524306:AWK524310 AMO524306:AMO524310 ACS524306:ACS524310 SW524306:SW524310 JA524306:JA524310 E524306:E524310 WVM458770:WVM458774 WLQ458770:WLQ458774 WBU458770:WBU458774 VRY458770:VRY458774 VIC458770:VIC458774 UYG458770:UYG458774 UOK458770:UOK458774 UEO458770:UEO458774 TUS458770:TUS458774 TKW458770:TKW458774 TBA458770:TBA458774 SRE458770:SRE458774 SHI458770:SHI458774 RXM458770:RXM458774 RNQ458770:RNQ458774 RDU458770:RDU458774 QTY458770:QTY458774 QKC458770:QKC458774 QAG458770:QAG458774 PQK458770:PQK458774 PGO458770:PGO458774 OWS458770:OWS458774 OMW458770:OMW458774 ODA458770:ODA458774 NTE458770:NTE458774 NJI458770:NJI458774 MZM458770:MZM458774 MPQ458770:MPQ458774 MFU458770:MFU458774 LVY458770:LVY458774 LMC458770:LMC458774 LCG458770:LCG458774 KSK458770:KSK458774 KIO458770:KIO458774 JYS458770:JYS458774 JOW458770:JOW458774 JFA458770:JFA458774 IVE458770:IVE458774 ILI458770:ILI458774 IBM458770:IBM458774 HRQ458770:HRQ458774 HHU458770:HHU458774 GXY458770:GXY458774 GOC458770:GOC458774 GEG458770:GEG458774 FUK458770:FUK458774 FKO458770:FKO458774 FAS458770:FAS458774 EQW458770:EQW458774 EHA458770:EHA458774 DXE458770:DXE458774 DNI458770:DNI458774 DDM458770:DDM458774 CTQ458770:CTQ458774 CJU458770:CJU458774 BZY458770:BZY458774 BQC458770:BQC458774 BGG458770:BGG458774 AWK458770:AWK458774 AMO458770:AMO458774 ACS458770:ACS458774 SW458770:SW458774 JA458770:JA458774 E458770:E458774 WVM393234:WVM393238 WLQ393234:WLQ393238 WBU393234:WBU393238 VRY393234:VRY393238 VIC393234:VIC393238 UYG393234:UYG393238 UOK393234:UOK393238 UEO393234:UEO393238 TUS393234:TUS393238 TKW393234:TKW393238 TBA393234:TBA393238 SRE393234:SRE393238 SHI393234:SHI393238 RXM393234:RXM393238 RNQ393234:RNQ393238 RDU393234:RDU393238 QTY393234:QTY393238 QKC393234:QKC393238 QAG393234:QAG393238 PQK393234:PQK393238 PGO393234:PGO393238 OWS393234:OWS393238 OMW393234:OMW393238 ODA393234:ODA393238 NTE393234:NTE393238 NJI393234:NJI393238 MZM393234:MZM393238 MPQ393234:MPQ393238 MFU393234:MFU393238 LVY393234:LVY393238 LMC393234:LMC393238 LCG393234:LCG393238 KSK393234:KSK393238 KIO393234:KIO393238 JYS393234:JYS393238 JOW393234:JOW393238 JFA393234:JFA393238 IVE393234:IVE393238 ILI393234:ILI393238 IBM393234:IBM393238 HRQ393234:HRQ393238 HHU393234:HHU393238 GXY393234:GXY393238 GOC393234:GOC393238 GEG393234:GEG393238 FUK393234:FUK393238 FKO393234:FKO393238 FAS393234:FAS393238 EQW393234:EQW393238 EHA393234:EHA393238 DXE393234:DXE393238 DNI393234:DNI393238 DDM393234:DDM393238 CTQ393234:CTQ393238 CJU393234:CJU393238 BZY393234:BZY393238 BQC393234:BQC393238 BGG393234:BGG393238 AWK393234:AWK393238 AMO393234:AMO393238 ACS393234:ACS393238 SW393234:SW393238 JA393234:JA393238 E393234:E393238 WVM327698:WVM327702 WLQ327698:WLQ327702 WBU327698:WBU327702 VRY327698:VRY327702 VIC327698:VIC327702 UYG327698:UYG327702 UOK327698:UOK327702 UEO327698:UEO327702 TUS327698:TUS327702 TKW327698:TKW327702 TBA327698:TBA327702 SRE327698:SRE327702 SHI327698:SHI327702 RXM327698:RXM327702 RNQ327698:RNQ327702 RDU327698:RDU327702 QTY327698:QTY327702 QKC327698:QKC327702 QAG327698:QAG327702 PQK327698:PQK327702 PGO327698:PGO327702 OWS327698:OWS327702 OMW327698:OMW327702 ODA327698:ODA327702 NTE327698:NTE327702 NJI327698:NJI327702 MZM327698:MZM327702 MPQ327698:MPQ327702 MFU327698:MFU327702 LVY327698:LVY327702 LMC327698:LMC327702 LCG327698:LCG327702 KSK327698:KSK327702 KIO327698:KIO327702 JYS327698:JYS327702 JOW327698:JOW327702 JFA327698:JFA327702 IVE327698:IVE327702 ILI327698:ILI327702 IBM327698:IBM327702 HRQ327698:HRQ327702 HHU327698:HHU327702 GXY327698:GXY327702 GOC327698:GOC327702 GEG327698:GEG327702 FUK327698:FUK327702 FKO327698:FKO327702 FAS327698:FAS327702 EQW327698:EQW327702 EHA327698:EHA327702 DXE327698:DXE327702 DNI327698:DNI327702 DDM327698:DDM327702 CTQ327698:CTQ327702 CJU327698:CJU327702 BZY327698:BZY327702 BQC327698:BQC327702 BGG327698:BGG327702 AWK327698:AWK327702 AMO327698:AMO327702 ACS327698:ACS327702 SW327698:SW327702 JA327698:JA327702 E327698:E327702 WVM262162:WVM262166 WLQ262162:WLQ262166 WBU262162:WBU262166 VRY262162:VRY262166 VIC262162:VIC262166 UYG262162:UYG262166 UOK262162:UOK262166 UEO262162:UEO262166 TUS262162:TUS262166 TKW262162:TKW262166 TBA262162:TBA262166 SRE262162:SRE262166 SHI262162:SHI262166 RXM262162:RXM262166 RNQ262162:RNQ262166 RDU262162:RDU262166 QTY262162:QTY262166 QKC262162:QKC262166 QAG262162:QAG262166 PQK262162:PQK262166 PGO262162:PGO262166 OWS262162:OWS262166 OMW262162:OMW262166 ODA262162:ODA262166 NTE262162:NTE262166 NJI262162:NJI262166 MZM262162:MZM262166 MPQ262162:MPQ262166 MFU262162:MFU262166 LVY262162:LVY262166 LMC262162:LMC262166 LCG262162:LCG262166 KSK262162:KSK262166 KIO262162:KIO262166 JYS262162:JYS262166 JOW262162:JOW262166 JFA262162:JFA262166 IVE262162:IVE262166 ILI262162:ILI262166 IBM262162:IBM262166 HRQ262162:HRQ262166 HHU262162:HHU262166 GXY262162:GXY262166 GOC262162:GOC262166 GEG262162:GEG262166 FUK262162:FUK262166 FKO262162:FKO262166 FAS262162:FAS262166 EQW262162:EQW262166 EHA262162:EHA262166 DXE262162:DXE262166 DNI262162:DNI262166 DDM262162:DDM262166 CTQ262162:CTQ262166 CJU262162:CJU262166 BZY262162:BZY262166 BQC262162:BQC262166 BGG262162:BGG262166 AWK262162:AWK262166 AMO262162:AMO262166 ACS262162:ACS262166 SW262162:SW262166 JA262162:JA262166 E262162:E262166 WVM196626:WVM196630 WLQ196626:WLQ196630 WBU196626:WBU196630 VRY196626:VRY196630 VIC196626:VIC196630 UYG196626:UYG196630 UOK196626:UOK196630 UEO196626:UEO196630 TUS196626:TUS196630 TKW196626:TKW196630 TBA196626:TBA196630 SRE196626:SRE196630 SHI196626:SHI196630 RXM196626:RXM196630 RNQ196626:RNQ196630 RDU196626:RDU196630 QTY196626:QTY196630 QKC196626:QKC196630 QAG196626:QAG196630 PQK196626:PQK196630 PGO196626:PGO196630 OWS196626:OWS196630 OMW196626:OMW196630 ODA196626:ODA196630 NTE196626:NTE196630 NJI196626:NJI196630 MZM196626:MZM196630 MPQ196626:MPQ196630 MFU196626:MFU196630 LVY196626:LVY196630 LMC196626:LMC196630 LCG196626:LCG196630 KSK196626:KSK196630 KIO196626:KIO196630 JYS196626:JYS196630 JOW196626:JOW196630 JFA196626:JFA196630 IVE196626:IVE196630 ILI196626:ILI196630 IBM196626:IBM196630 HRQ196626:HRQ196630 HHU196626:HHU196630 GXY196626:GXY196630 GOC196626:GOC196630 GEG196626:GEG196630 FUK196626:FUK196630 FKO196626:FKO196630 FAS196626:FAS196630 EQW196626:EQW196630 EHA196626:EHA196630 DXE196626:DXE196630 DNI196626:DNI196630 DDM196626:DDM196630 CTQ196626:CTQ196630 CJU196626:CJU196630 BZY196626:BZY196630 BQC196626:BQC196630 BGG196626:BGG196630 AWK196626:AWK196630 AMO196626:AMO196630 ACS196626:ACS196630 SW196626:SW196630 JA196626:JA196630 E196626:E196630 WVM131090:WVM131094 WLQ131090:WLQ131094 WBU131090:WBU131094 VRY131090:VRY131094 VIC131090:VIC131094 UYG131090:UYG131094 UOK131090:UOK131094 UEO131090:UEO131094 TUS131090:TUS131094 TKW131090:TKW131094 TBA131090:TBA131094 SRE131090:SRE131094 SHI131090:SHI131094 RXM131090:RXM131094 RNQ131090:RNQ131094 RDU131090:RDU131094 QTY131090:QTY131094 QKC131090:QKC131094 QAG131090:QAG131094 PQK131090:PQK131094 PGO131090:PGO131094 OWS131090:OWS131094 OMW131090:OMW131094 ODA131090:ODA131094 NTE131090:NTE131094 NJI131090:NJI131094 MZM131090:MZM131094 MPQ131090:MPQ131094 MFU131090:MFU131094 LVY131090:LVY131094 LMC131090:LMC131094 LCG131090:LCG131094 KSK131090:KSK131094 KIO131090:KIO131094 JYS131090:JYS131094 JOW131090:JOW131094 JFA131090:JFA131094 IVE131090:IVE131094 ILI131090:ILI131094 IBM131090:IBM131094 HRQ131090:HRQ131094 HHU131090:HHU131094 GXY131090:GXY131094 GOC131090:GOC131094 GEG131090:GEG131094 FUK131090:FUK131094 FKO131090:FKO131094 FAS131090:FAS131094 EQW131090:EQW131094 EHA131090:EHA131094 DXE131090:DXE131094 DNI131090:DNI131094 DDM131090:DDM131094 CTQ131090:CTQ131094 CJU131090:CJU131094 BZY131090:BZY131094 BQC131090:BQC131094 BGG131090:BGG131094 AWK131090:AWK131094 AMO131090:AMO131094 ACS131090:ACS131094 SW131090:SW131094 JA131090:JA131094 E131090:E131094 WVM65554:WVM65558 WLQ65554:WLQ65558 WBU65554:WBU65558 VRY65554:VRY65558 VIC65554:VIC65558 UYG65554:UYG65558 UOK65554:UOK65558 UEO65554:UEO65558 TUS65554:TUS65558 TKW65554:TKW65558 TBA65554:TBA65558 SRE65554:SRE65558 SHI65554:SHI65558 RXM65554:RXM65558 RNQ65554:RNQ65558 RDU65554:RDU65558 QTY65554:QTY65558 QKC65554:QKC65558 QAG65554:QAG65558 PQK65554:PQK65558 PGO65554:PGO65558 OWS65554:OWS65558 OMW65554:OMW65558 ODA65554:ODA65558 NTE65554:NTE65558 NJI65554:NJI65558 MZM65554:MZM65558 MPQ65554:MPQ65558 MFU65554:MFU65558 LVY65554:LVY65558 LMC65554:LMC65558 LCG65554:LCG65558 KSK65554:KSK65558 KIO65554:KIO65558 JYS65554:JYS65558 JOW65554:JOW65558 JFA65554:JFA65558 IVE65554:IVE65558 ILI65554:ILI65558 IBM65554:IBM65558 HRQ65554:HRQ65558 HHU65554:HHU65558 GXY65554:GXY65558 GOC65554:GOC65558 GEG65554:GEG65558 FUK65554:FUK65558 FKO65554:FKO65558 FAS65554:FAS65558 EQW65554:EQW65558 EHA65554:EHA65558 DXE65554:DXE65558 DNI65554:DNI65558 DDM65554:DDM65558 CTQ65554:CTQ65558 CJU65554:CJU65558 BZY65554:BZY65558 BQC65554:BQC65558 BGG65554:BGG65558 AWK65554:AWK65558 AMO65554:AMO65558 ACS65554:ACS65558 SW65554:SW65558 JA65554:JA65558 E65554:E65558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xr:uid="{00000000-0002-0000-2000-000000000000}">
      <formula1>$E$26:$E$28</formula1>
    </dataValidation>
    <dataValidation type="list" errorStyle="warning" imeMode="hiragana" allowBlank="1" sqref="WVL983058:WVL983062 WLP983058:WLP983062 WBT983058:WBT983062 VRX983058:VRX983062 VIB983058:VIB983062 UYF983058:UYF983062 UOJ983058:UOJ983062 UEN983058:UEN983062 TUR983058:TUR983062 TKV983058:TKV983062 TAZ983058:TAZ983062 SRD983058:SRD983062 SHH983058:SHH983062 RXL983058:RXL983062 RNP983058:RNP983062 RDT983058:RDT983062 QTX983058:QTX983062 QKB983058:QKB983062 QAF983058:QAF983062 PQJ983058:PQJ983062 PGN983058:PGN983062 OWR983058:OWR983062 OMV983058:OMV983062 OCZ983058:OCZ983062 NTD983058:NTD983062 NJH983058:NJH983062 MZL983058:MZL983062 MPP983058:MPP983062 MFT983058:MFT983062 LVX983058:LVX983062 LMB983058:LMB983062 LCF983058:LCF983062 KSJ983058:KSJ983062 KIN983058:KIN983062 JYR983058:JYR983062 JOV983058:JOV983062 JEZ983058:JEZ983062 IVD983058:IVD983062 ILH983058:ILH983062 IBL983058:IBL983062 HRP983058:HRP983062 HHT983058:HHT983062 GXX983058:GXX983062 GOB983058:GOB983062 GEF983058:GEF983062 FUJ983058:FUJ983062 FKN983058:FKN983062 FAR983058:FAR983062 EQV983058:EQV983062 EGZ983058:EGZ983062 DXD983058:DXD983062 DNH983058:DNH983062 DDL983058:DDL983062 CTP983058:CTP983062 CJT983058:CJT983062 BZX983058:BZX983062 BQB983058:BQB983062 BGF983058:BGF983062 AWJ983058:AWJ983062 AMN983058:AMN983062 ACR983058:ACR983062 SV983058:SV983062 IZ983058:IZ983062 D983058:D983062 WVL917522:WVL917526 WLP917522:WLP917526 WBT917522:WBT917526 VRX917522:VRX917526 VIB917522:VIB917526 UYF917522:UYF917526 UOJ917522:UOJ917526 UEN917522:UEN917526 TUR917522:TUR917526 TKV917522:TKV917526 TAZ917522:TAZ917526 SRD917522:SRD917526 SHH917522:SHH917526 RXL917522:RXL917526 RNP917522:RNP917526 RDT917522:RDT917526 QTX917522:QTX917526 QKB917522:QKB917526 QAF917522:QAF917526 PQJ917522:PQJ917526 PGN917522:PGN917526 OWR917522:OWR917526 OMV917522:OMV917526 OCZ917522:OCZ917526 NTD917522:NTD917526 NJH917522:NJH917526 MZL917522:MZL917526 MPP917522:MPP917526 MFT917522:MFT917526 LVX917522:LVX917526 LMB917522:LMB917526 LCF917522:LCF917526 KSJ917522:KSJ917526 KIN917522:KIN917526 JYR917522:JYR917526 JOV917522:JOV917526 JEZ917522:JEZ917526 IVD917522:IVD917526 ILH917522:ILH917526 IBL917522:IBL917526 HRP917522:HRP917526 HHT917522:HHT917526 GXX917522:GXX917526 GOB917522:GOB917526 GEF917522:GEF917526 FUJ917522:FUJ917526 FKN917522:FKN917526 FAR917522:FAR917526 EQV917522:EQV917526 EGZ917522:EGZ917526 DXD917522:DXD917526 DNH917522:DNH917526 DDL917522:DDL917526 CTP917522:CTP917526 CJT917522:CJT917526 BZX917522:BZX917526 BQB917522:BQB917526 BGF917522:BGF917526 AWJ917522:AWJ917526 AMN917522:AMN917526 ACR917522:ACR917526 SV917522:SV917526 IZ917522:IZ917526 D917522:D917526 WVL851986:WVL851990 WLP851986:WLP851990 WBT851986:WBT851990 VRX851986:VRX851990 VIB851986:VIB851990 UYF851986:UYF851990 UOJ851986:UOJ851990 UEN851986:UEN851990 TUR851986:TUR851990 TKV851986:TKV851990 TAZ851986:TAZ851990 SRD851986:SRD851990 SHH851986:SHH851990 RXL851986:RXL851990 RNP851986:RNP851990 RDT851986:RDT851990 QTX851986:QTX851990 QKB851986:QKB851990 QAF851986:QAF851990 PQJ851986:PQJ851990 PGN851986:PGN851990 OWR851986:OWR851990 OMV851986:OMV851990 OCZ851986:OCZ851990 NTD851986:NTD851990 NJH851986:NJH851990 MZL851986:MZL851990 MPP851986:MPP851990 MFT851986:MFT851990 LVX851986:LVX851990 LMB851986:LMB851990 LCF851986:LCF851990 KSJ851986:KSJ851990 KIN851986:KIN851990 JYR851986:JYR851990 JOV851986:JOV851990 JEZ851986:JEZ851990 IVD851986:IVD851990 ILH851986:ILH851990 IBL851986:IBL851990 HRP851986:HRP851990 HHT851986:HHT851990 GXX851986:GXX851990 GOB851986:GOB851990 GEF851986:GEF851990 FUJ851986:FUJ851990 FKN851986:FKN851990 FAR851986:FAR851990 EQV851986:EQV851990 EGZ851986:EGZ851990 DXD851986:DXD851990 DNH851986:DNH851990 DDL851986:DDL851990 CTP851986:CTP851990 CJT851986:CJT851990 BZX851986:BZX851990 BQB851986:BQB851990 BGF851986:BGF851990 AWJ851986:AWJ851990 AMN851986:AMN851990 ACR851986:ACR851990 SV851986:SV851990 IZ851986:IZ851990 D851986:D851990 WVL786450:WVL786454 WLP786450:WLP786454 WBT786450:WBT786454 VRX786450:VRX786454 VIB786450:VIB786454 UYF786450:UYF786454 UOJ786450:UOJ786454 UEN786450:UEN786454 TUR786450:TUR786454 TKV786450:TKV786454 TAZ786450:TAZ786454 SRD786450:SRD786454 SHH786450:SHH786454 RXL786450:RXL786454 RNP786450:RNP786454 RDT786450:RDT786454 QTX786450:QTX786454 QKB786450:QKB786454 QAF786450:QAF786454 PQJ786450:PQJ786454 PGN786450:PGN786454 OWR786450:OWR786454 OMV786450:OMV786454 OCZ786450:OCZ786454 NTD786450:NTD786454 NJH786450:NJH786454 MZL786450:MZL786454 MPP786450:MPP786454 MFT786450:MFT786454 LVX786450:LVX786454 LMB786450:LMB786454 LCF786450:LCF786454 KSJ786450:KSJ786454 KIN786450:KIN786454 JYR786450:JYR786454 JOV786450:JOV786454 JEZ786450:JEZ786454 IVD786450:IVD786454 ILH786450:ILH786454 IBL786450:IBL786454 HRP786450:HRP786454 HHT786450:HHT786454 GXX786450:GXX786454 GOB786450:GOB786454 GEF786450:GEF786454 FUJ786450:FUJ786454 FKN786450:FKN786454 FAR786450:FAR786454 EQV786450:EQV786454 EGZ786450:EGZ786454 DXD786450:DXD786454 DNH786450:DNH786454 DDL786450:DDL786454 CTP786450:CTP786454 CJT786450:CJT786454 BZX786450:BZX786454 BQB786450:BQB786454 BGF786450:BGF786454 AWJ786450:AWJ786454 AMN786450:AMN786454 ACR786450:ACR786454 SV786450:SV786454 IZ786450:IZ786454 D786450:D786454 WVL720914:WVL720918 WLP720914:WLP720918 WBT720914:WBT720918 VRX720914:VRX720918 VIB720914:VIB720918 UYF720914:UYF720918 UOJ720914:UOJ720918 UEN720914:UEN720918 TUR720914:TUR720918 TKV720914:TKV720918 TAZ720914:TAZ720918 SRD720914:SRD720918 SHH720914:SHH720918 RXL720914:RXL720918 RNP720914:RNP720918 RDT720914:RDT720918 QTX720914:QTX720918 QKB720914:QKB720918 QAF720914:QAF720918 PQJ720914:PQJ720918 PGN720914:PGN720918 OWR720914:OWR720918 OMV720914:OMV720918 OCZ720914:OCZ720918 NTD720914:NTD720918 NJH720914:NJH720918 MZL720914:MZL720918 MPP720914:MPP720918 MFT720914:MFT720918 LVX720914:LVX720918 LMB720914:LMB720918 LCF720914:LCF720918 KSJ720914:KSJ720918 KIN720914:KIN720918 JYR720914:JYR720918 JOV720914:JOV720918 JEZ720914:JEZ720918 IVD720914:IVD720918 ILH720914:ILH720918 IBL720914:IBL720918 HRP720914:HRP720918 HHT720914:HHT720918 GXX720914:GXX720918 GOB720914:GOB720918 GEF720914:GEF720918 FUJ720914:FUJ720918 FKN720914:FKN720918 FAR720914:FAR720918 EQV720914:EQV720918 EGZ720914:EGZ720918 DXD720914:DXD720918 DNH720914:DNH720918 DDL720914:DDL720918 CTP720914:CTP720918 CJT720914:CJT720918 BZX720914:BZX720918 BQB720914:BQB720918 BGF720914:BGF720918 AWJ720914:AWJ720918 AMN720914:AMN720918 ACR720914:ACR720918 SV720914:SV720918 IZ720914:IZ720918 D720914:D720918 WVL655378:WVL655382 WLP655378:WLP655382 WBT655378:WBT655382 VRX655378:VRX655382 VIB655378:VIB655382 UYF655378:UYF655382 UOJ655378:UOJ655382 UEN655378:UEN655382 TUR655378:TUR655382 TKV655378:TKV655382 TAZ655378:TAZ655382 SRD655378:SRD655382 SHH655378:SHH655382 RXL655378:RXL655382 RNP655378:RNP655382 RDT655378:RDT655382 QTX655378:QTX655382 QKB655378:QKB655382 QAF655378:QAF655382 PQJ655378:PQJ655382 PGN655378:PGN655382 OWR655378:OWR655382 OMV655378:OMV655382 OCZ655378:OCZ655382 NTD655378:NTD655382 NJH655378:NJH655382 MZL655378:MZL655382 MPP655378:MPP655382 MFT655378:MFT655382 LVX655378:LVX655382 LMB655378:LMB655382 LCF655378:LCF655382 KSJ655378:KSJ655382 KIN655378:KIN655382 JYR655378:JYR655382 JOV655378:JOV655382 JEZ655378:JEZ655382 IVD655378:IVD655382 ILH655378:ILH655382 IBL655378:IBL655382 HRP655378:HRP655382 HHT655378:HHT655382 GXX655378:GXX655382 GOB655378:GOB655382 GEF655378:GEF655382 FUJ655378:FUJ655382 FKN655378:FKN655382 FAR655378:FAR655382 EQV655378:EQV655382 EGZ655378:EGZ655382 DXD655378:DXD655382 DNH655378:DNH655382 DDL655378:DDL655382 CTP655378:CTP655382 CJT655378:CJT655382 BZX655378:BZX655382 BQB655378:BQB655382 BGF655378:BGF655382 AWJ655378:AWJ655382 AMN655378:AMN655382 ACR655378:ACR655382 SV655378:SV655382 IZ655378:IZ655382 D655378:D655382 WVL589842:WVL589846 WLP589842:WLP589846 WBT589842:WBT589846 VRX589842:VRX589846 VIB589842:VIB589846 UYF589842:UYF589846 UOJ589842:UOJ589846 UEN589842:UEN589846 TUR589842:TUR589846 TKV589842:TKV589846 TAZ589842:TAZ589846 SRD589842:SRD589846 SHH589842:SHH589846 RXL589842:RXL589846 RNP589842:RNP589846 RDT589842:RDT589846 QTX589842:QTX589846 QKB589842:QKB589846 QAF589842:QAF589846 PQJ589842:PQJ589846 PGN589842:PGN589846 OWR589842:OWR589846 OMV589842:OMV589846 OCZ589842:OCZ589846 NTD589842:NTD589846 NJH589842:NJH589846 MZL589842:MZL589846 MPP589842:MPP589846 MFT589842:MFT589846 LVX589842:LVX589846 LMB589842:LMB589846 LCF589842:LCF589846 KSJ589842:KSJ589846 KIN589842:KIN589846 JYR589842:JYR589846 JOV589842:JOV589846 JEZ589842:JEZ589846 IVD589842:IVD589846 ILH589842:ILH589846 IBL589842:IBL589846 HRP589842:HRP589846 HHT589842:HHT589846 GXX589842:GXX589846 GOB589842:GOB589846 GEF589842:GEF589846 FUJ589842:FUJ589846 FKN589842:FKN589846 FAR589842:FAR589846 EQV589842:EQV589846 EGZ589842:EGZ589846 DXD589842:DXD589846 DNH589842:DNH589846 DDL589842:DDL589846 CTP589842:CTP589846 CJT589842:CJT589846 BZX589842:BZX589846 BQB589842:BQB589846 BGF589842:BGF589846 AWJ589842:AWJ589846 AMN589842:AMN589846 ACR589842:ACR589846 SV589842:SV589846 IZ589842:IZ589846 D589842:D589846 WVL524306:WVL524310 WLP524306:WLP524310 WBT524306:WBT524310 VRX524306:VRX524310 VIB524306:VIB524310 UYF524306:UYF524310 UOJ524306:UOJ524310 UEN524306:UEN524310 TUR524306:TUR524310 TKV524306:TKV524310 TAZ524306:TAZ524310 SRD524306:SRD524310 SHH524306:SHH524310 RXL524306:RXL524310 RNP524306:RNP524310 RDT524306:RDT524310 QTX524306:QTX524310 QKB524306:QKB524310 QAF524306:QAF524310 PQJ524306:PQJ524310 PGN524306:PGN524310 OWR524306:OWR524310 OMV524306:OMV524310 OCZ524306:OCZ524310 NTD524306:NTD524310 NJH524306:NJH524310 MZL524306:MZL524310 MPP524306:MPP524310 MFT524306:MFT524310 LVX524306:LVX524310 LMB524306:LMB524310 LCF524306:LCF524310 KSJ524306:KSJ524310 KIN524306:KIN524310 JYR524306:JYR524310 JOV524306:JOV524310 JEZ524306:JEZ524310 IVD524306:IVD524310 ILH524306:ILH524310 IBL524306:IBL524310 HRP524306:HRP524310 HHT524306:HHT524310 GXX524306:GXX524310 GOB524306:GOB524310 GEF524306:GEF524310 FUJ524306:FUJ524310 FKN524306:FKN524310 FAR524306:FAR524310 EQV524306:EQV524310 EGZ524306:EGZ524310 DXD524306:DXD524310 DNH524306:DNH524310 DDL524306:DDL524310 CTP524306:CTP524310 CJT524306:CJT524310 BZX524306:BZX524310 BQB524306:BQB524310 BGF524306:BGF524310 AWJ524306:AWJ524310 AMN524306:AMN524310 ACR524306:ACR524310 SV524306:SV524310 IZ524306:IZ524310 D524306:D524310 WVL458770:WVL458774 WLP458770:WLP458774 WBT458770:WBT458774 VRX458770:VRX458774 VIB458770:VIB458774 UYF458770:UYF458774 UOJ458770:UOJ458774 UEN458770:UEN458774 TUR458770:TUR458774 TKV458770:TKV458774 TAZ458770:TAZ458774 SRD458770:SRD458774 SHH458770:SHH458774 RXL458770:RXL458774 RNP458770:RNP458774 RDT458770:RDT458774 QTX458770:QTX458774 QKB458770:QKB458774 QAF458770:QAF458774 PQJ458770:PQJ458774 PGN458770:PGN458774 OWR458770:OWR458774 OMV458770:OMV458774 OCZ458770:OCZ458774 NTD458770:NTD458774 NJH458770:NJH458774 MZL458770:MZL458774 MPP458770:MPP458774 MFT458770:MFT458774 LVX458770:LVX458774 LMB458770:LMB458774 LCF458770:LCF458774 KSJ458770:KSJ458774 KIN458770:KIN458774 JYR458770:JYR458774 JOV458770:JOV458774 JEZ458770:JEZ458774 IVD458770:IVD458774 ILH458770:ILH458774 IBL458770:IBL458774 HRP458770:HRP458774 HHT458770:HHT458774 GXX458770:GXX458774 GOB458770:GOB458774 GEF458770:GEF458774 FUJ458770:FUJ458774 FKN458770:FKN458774 FAR458770:FAR458774 EQV458770:EQV458774 EGZ458770:EGZ458774 DXD458770:DXD458774 DNH458770:DNH458774 DDL458770:DDL458774 CTP458770:CTP458774 CJT458770:CJT458774 BZX458770:BZX458774 BQB458770:BQB458774 BGF458770:BGF458774 AWJ458770:AWJ458774 AMN458770:AMN458774 ACR458770:ACR458774 SV458770:SV458774 IZ458770:IZ458774 D458770:D458774 WVL393234:WVL393238 WLP393234:WLP393238 WBT393234:WBT393238 VRX393234:VRX393238 VIB393234:VIB393238 UYF393234:UYF393238 UOJ393234:UOJ393238 UEN393234:UEN393238 TUR393234:TUR393238 TKV393234:TKV393238 TAZ393234:TAZ393238 SRD393234:SRD393238 SHH393234:SHH393238 RXL393234:RXL393238 RNP393234:RNP393238 RDT393234:RDT393238 QTX393234:QTX393238 QKB393234:QKB393238 QAF393234:QAF393238 PQJ393234:PQJ393238 PGN393234:PGN393238 OWR393234:OWR393238 OMV393234:OMV393238 OCZ393234:OCZ393238 NTD393234:NTD393238 NJH393234:NJH393238 MZL393234:MZL393238 MPP393234:MPP393238 MFT393234:MFT393238 LVX393234:LVX393238 LMB393234:LMB393238 LCF393234:LCF393238 KSJ393234:KSJ393238 KIN393234:KIN393238 JYR393234:JYR393238 JOV393234:JOV393238 JEZ393234:JEZ393238 IVD393234:IVD393238 ILH393234:ILH393238 IBL393234:IBL393238 HRP393234:HRP393238 HHT393234:HHT393238 GXX393234:GXX393238 GOB393234:GOB393238 GEF393234:GEF393238 FUJ393234:FUJ393238 FKN393234:FKN393238 FAR393234:FAR393238 EQV393234:EQV393238 EGZ393234:EGZ393238 DXD393234:DXD393238 DNH393234:DNH393238 DDL393234:DDL393238 CTP393234:CTP393238 CJT393234:CJT393238 BZX393234:BZX393238 BQB393234:BQB393238 BGF393234:BGF393238 AWJ393234:AWJ393238 AMN393234:AMN393238 ACR393234:ACR393238 SV393234:SV393238 IZ393234:IZ393238 D393234:D393238 WVL327698:WVL327702 WLP327698:WLP327702 WBT327698:WBT327702 VRX327698:VRX327702 VIB327698:VIB327702 UYF327698:UYF327702 UOJ327698:UOJ327702 UEN327698:UEN327702 TUR327698:TUR327702 TKV327698:TKV327702 TAZ327698:TAZ327702 SRD327698:SRD327702 SHH327698:SHH327702 RXL327698:RXL327702 RNP327698:RNP327702 RDT327698:RDT327702 QTX327698:QTX327702 QKB327698:QKB327702 QAF327698:QAF327702 PQJ327698:PQJ327702 PGN327698:PGN327702 OWR327698:OWR327702 OMV327698:OMV327702 OCZ327698:OCZ327702 NTD327698:NTD327702 NJH327698:NJH327702 MZL327698:MZL327702 MPP327698:MPP327702 MFT327698:MFT327702 LVX327698:LVX327702 LMB327698:LMB327702 LCF327698:LCF327702 KSJ327698:KSJ327702 KIN327698:KIN327702 JYR327698:JYR327702 JOV327698:JOV327702 JEZ327698:JEZ327702 IVD327698:IVD327702 ILH327698:ILH327702 IBL327698:IBL327702 HRP327698:HRP327702 HHT327698:HHT327702 GXX327698:GXX327702 GOB327698:GOB327702 GEF327698:GEF327702 FUJ327698:FUJ327702 FKN327698:FKN327702 FAR327698:FAR327702 EQV327698:EQV327702 EGZ327698:EGZ327702 DXD327698:DXD327702 DNH327698:DNH327702 DDL327698:DDL327702 CTP327698:CTP327702 CJT327698:CJT327702 BZX327698:BZX327702 BQB327698:BQB327702 BGF327698:BGF327702 AWJ327698:AWJ327702 AMN327698:AMN327702 ACR327698:ACR327702 SV327698:SV327702 IZ327698:IZ327702 D327698:D327702 WVL262162:WVL262166 WLP262162:WLP262166 WBT262162:WBT262166 VRX262162:VRX262166 VIB262162:VIB262166 UYF262162:UYF262166 UOJ262162:UOJ262166 UEN262162:UEN262166 TUR262162:TUR262166 TKV262162:TKV262166 TAZ262162:TAZ262166 SRD262162:SRD262166 SHH262162:SHH262166 RXL262162:RXL262166 RNP262162:RNP262166 RDT262162:RDT262166 QTX262162:QTX262166 QKB262162:QKB262166 QAF262162:QAF262166 PQJ262162:PQJ262166 PGN262162:PGN262166 OWR262162:OWR262166 OMV262162:OMV262166 OCZ262162:OCZ262166 NTD262162:NTD262166 NJH262162:NJH262166 MZL262162:MZL262166 MPP262162:MPP262166 MFT262162:MFT262166 LVX262162:LVX262166 LMB262162:LMB262166 LCF262162:LCF262166 KSJ262162:KSJ262166 KIN262162:KIN262166 JYR262162:JYR262166 JOV262162:JOV262166 JEZ262162:JEZ262166 IVD262162:IVD262166 ILH262162:ILH262166 IBL262162:IBL262166 HRP262162:HRP262166 HHT262162:HHT262166 GXX262162:GXX262166 GOB262162:GOB262166 GEF262162:GEF262166 FUJ262162:FUJ262166 FKN262162:FKN262166 FAR262162:FAR262166 EQV262162:EQV262166 EGZ262162:EGZ262166 DXD262162:DXD262166 DNH262162:DNH262166 DDL262162:DDL262166 CTP262162:CTP262166 CJT262162:CJT262166 BZX262162:BZX262166 BQB262162:BQB262166 BGF262162:BGF262166 AWJ262162:AWJ262166 AMN262162:AMN262166 ACR262162:ACR262166 SV262162:SV262166 IZ262162:IZ262166 D262162:D262166 WVL196626:WVL196630 WLP196626:WLP196630 WBT196626:WBT196630 VRX196626:VRX196630 VIB196626:VIB196630 UYF196626:UYF196630 UOJ196626:UOJ196630 UEN196626:UEN196630 TUR196626:TUR196630 TKV196626:TKV196630 TAZ196626:TAZ196630 SRD196626:SRD196630 SHH196626:SHH196630 RXL196626:RXL196630 RNP196626:RNP196630 RDT196626:RDT196630 QTX196626:QTX196630 QKB196626:QKB196630 QAF196626:QAF196630 PQJ196626:PQJ196630 PGN196626:PGN196630 OWR196626:OWR196630 OMV196626:OMV196630 OCZ196626:OCZ196630 NTD196626:NTD196630 NJH196626:NJH196630 MZL196626:MZL196630 MPP196626:MPP196630 MFT196626:MFT196630 LVX196626:LVX196630 LMB196626:LMB196630 LCF196626:LCF196630 KSJ196626:KSJ196630 KIN196626:KIN196630 JYR196626:JYR196630 JOV196626:JOV196630 JEZ196626:JEZ196630 IVD196626:IVD196630 ILH196626:ILH196630 IBL196626:IBL196630 HRP196626:HRP196630 HHT196626:HHT196630 GXX196626:GXX196630 GOB196626:GOB196630 GEF196626:GEF196630 FUJ196626:FUJ196630 FKN196626:FKN196630 FAR196626:FAR196630 EQV196626:EQV196630 EGZ196626:EGZ196630 DXD196626:DXD196630 DNH196626:DNH196630 DDL196626:DDL196630 CTP196626:CTP196630 CJT196626:CJT196630 BZX196626:BZX196630 BQB196626:BQB196630 BGF196626:BGF196630 AWJ196626:AWJ196630 AMN196626:AMN196630 ACR196626:ACR196630 SV196626:SV196630 IZ196626:IZ196630 D196626:D196630 WVL131090:WVL131094 WLP131090:WLP131094 WBT131090:WBT131094 VRX131090:VRX131094 VIB131090:VIB131094 UYF131090:UYF131094 UOJ131090:UOJ131094 UEN131090:UEN131094 TUR131090:TUR131094 TKV131090:TKV131094 TAZ131090:TAZ131094 SRD131090:SRD131094 SHH131090:SHH131094 RXL131090:RXL131094 RNP131090:RNP131094 RDT131090:RDT131094 QTX131090:QTX131094 QKB131090:QKB131094 QAF131090:QAF131094 PQJ131090:PQJ131094 PGN131090:PGN131094 OWR131090:OWR131094 OMV131090:OMV131094 OCZ131090:OCZ131094 NTD131090:NTD131094 NJH131090:NJH131094 MZL131090:MZL131094 MPP131090:MPP131094 MFT131090:MFT131094 LVX131090:LVX131094 LMB131090:LMB131094 LCF131090:LCF131094 KSJ131090:KSJ131094 KIN131090:KIN131094 JYR131090:JYR131094 JOV131090:JOV131094 JEZ131090:JEZ131094 IVD131090:IVD131094 ILH131090:ILH131094 IBL131090:IBL131094 HRP131090:HRP131094 HHT131090:HHT131094 GXX131090:GXX131094 GOB131090:GOB131094 GEF131090:GEF131094 FUJ131090:FUJ131094 FKN131090:FKN131094 FAR131090:FAR131094 EQV131090:EQV131094 EGZ131090:EGZ131094 DXD131090:DXD131094 DNH131090:DNH131094 DDL131090:DDL131094 CTP131090:CTP131094 CJT131090:CJT131094 BZX131090:BZX131094 BQB131090:BQB131094 BGF131090:BGF131094 AWJ131090:AWJ131094 AMN131090:AMN131094 ACR131090:ACR131094 SV131090:SV131094 IZ131090:IZ131094 D131090:D131094 WVL65554:WVL65558 WLP65554:WLP65558 WBT65554:WBT65558 VRX65554:VRX65558 VIB65554:VIB65558 UYF65554:UYF65558 UOJ65554:UOJ65558 UEN65554:UEN65558 TUR65554:TUR65558 TKV65554:TKV65558 TAZ65554:TAZ65558 SRD65554:SRD65558 SHH65554:SHH65558 RXL65554:RXL65558 RNP65554:RNP65558 RDT65554:RDT65558 QTX65554:QTX65558 QKB65554:QKB65558 QAF65554:QAF65558 PQJ65554:PQJ65558 PGN65554:PGN65558 OWR65554:OWR65558 OMV65554:OMV65558 OCZ65554:OCZ65558 NTD65554:NTD65558 NJH65554:NJH65558 MZL65554:MZL65558 MPP65554:MPP65558 MFT65554:MFT65558 LVX65554:LVX65558 LMB65554:LMB65558 LCF65554:LCF65558 KSJ65554:KSJ65558 KIN65554:KIN65558 JYR65554:JYR65558 JOV65554:JOV65558 JEZ65554:JEZ65558 IVD65554:IVD65558 ILH65554:ILH65558 IBL65554:IBL65558 HRP65554:HRP65558 HHT65554:HHT65558 GXX65554:GXX65558 GOB65554:GOB65558 GEF65554:GEF65558 FUJ65554:FUJ65558 FKN65554:FKN65558 FAR65554:FAR65558 EQV65554:EQV65558 EGZ65554:EGZ65558 DXD65554:DXD65558 DNH65554:DNH65558 DDL65554:DDL65558 CTP65554:CTP65558 CJT65554:CJT65558 BZX65554:BZX65558 BQB65554:BQB65558 BGF65554:BGF65558 AWJ65554:AWJ65558 AMN65554:AMN65558 ACR65554:ACR65558 SV65554:SV65558 IZ65554:IZ65558 D65554:D65558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00000000-0002-0000-2000-000001000000}">
      <formula1>$D$26:$D$28</formula1>
    </dataValidation>
    <dataValidation imeMode="off" allowBlank="1" showInputMessage="1" showErrorMessage="1"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xr:uid="{00000000-0002-0000-2000-000002000000}"/>
    <dataValidation imeMode="hiragana" allowBlank="1" showInputMessage="1" showErrorMessage="1" sqref="WVM12:WVN12 JD18:JD22 SZ18:SZ22 ACV18:ACV22 AMR18:AMR22 AWN18:AWN22 BGJ18:BGJ22 BQF18:BQF22 CAB18:CAB22 CJX18:CJX22 CTT18:CTT22 DDP18:DDP22 DNL18:DNL22 DXH18:DXH22 EHD18:EHD22 EQZ18:EQZ22 FAV18:FAV22 FKR18:FKR22 FUN18:FUN22 GEJ18:GEJ22 GOF18:GOF22 GYB18:GYB22 HHX18:HHX22 HRT18:HRT22 IBP18:IBP22 ILL18:ILL22 IVH18:IVH22 JFD18:JFD22 JOZ18:JOZ22 JYV18:JYV22 KIR18:KIR22 KSN18:KSN22 LCJ18:LCJ22 LMF18:LMF22 LWB18:LWB22 MFX18:MFX22 MPT18:MPT22 MZP18:MZP22 NJL18:NJL22 NTH18:NTH22 ODD18:ODD22 OMZ18:OMZ22 OWV18:OWV22 PGR18:PGR22 PQN18:PQN22 QAJ18:QAJ22 QKF18:QKF22 QUB18:QUB22 RDX18:RDX22 RNT18:RNT22 RXP18:RXP22 SHL18:SHL22 SRH18:SRH22 TBD18:TBD22 TKZ18:TKZ22 TUV18:TUV22 UER18:UER22 UON18:UON22 UYJ18:UYJ22 VIF18:VIF22 VSB18:VSB22 WBX18:WBX22 WLT18:WLT22 WVP18:WVP22 H65554:H65558 JD65554:JD65558 SZ65554:SZ65558 ACV65554:ACV65558 AMR65554:AMR65558 AWN65554:AWN65558 BGJ65554:BGJ65558 BQF65554:BQF65558 CAB65554:CAB65558 CJX65554:CJX65558 CTT65554:CTT65558 DDP65554:DDP65558 DNL65554:DNL65558 DXH65554:DXH65558 EHD65554:EHD65558 EQZ65554:EQZ65558 FAV65554:FAV65558 FKR65554:FKR65558 FUN65554:FUN65558 GEJ65554:GEJ65558 GOF65554:GOF65558 GYB65554:GYB65558 HHX65554:HHX65558 HRT65554:HRT65558 IBP65554:IBP65558 ILL65554:ILL65558 IVH65554:IVH65558 JFD65554:JFD65558 JOZ65554:JOZ65558 JYV65554:JYV65558 KIR65554:KIR65558 KSN65554:KSN65558 LCJ65554:LCJ65558 LMF65554:LMF65558 LWB65554:LWB65558 MFX65554:MFX65558 MPT65554:MPT65558 MZP65554:MZP65558 NJL65554:NJL65558 NTH65554:NTH65558 ODD65554:ODD65558 OMZ65554:OMZ65558 OWV65554:OWV65558 PGR65554:PGR65558 PQN65554:PQN65558 QAJ65554:QAJ65558 QKF65554:QKF65558 QUB65554:QUB65558 RDX65554:RDX65558 RNT65554:RNT65558 RXP65554:RXP65558 SHL65554:SHL65558 SRH65554:SRH65558 TBD65554:TBD65558 TKZ65554:TKZ65558 TUV65554:TUV65558 UER65554:UER65558 UON65554:UON65558 UYJ65554:UYJ65558 VIF65554:VIF65558 VSB65554:VSB65558 WBX65554:WBX65558 WLT65554:WLT65558 WVP65554:WVP65558 H131090:H131094 JD131090:JD131094 SZ131090:SZ131094 ACV131090:ACV131094 AMR131090:AMR131094 AWN131090:AWN131094 BGJ131090:BGJ131094 BQF131090:BQF131094 CAB131090:CAB131094 CJX131090:CJX131094 CTT131090:CTT131094 DDP131090:DDP131094 DNL131090:DNL131094 DXH131090:DXH131094 EHD131090:EHD131094 EQZ131090:EQZ131094 FAV131090:FAV131094 FKR131090:FKR131094 FUN131090:FUN131094 GEJ131090:GEJ131094 GOF131090:GOF131094 GYB131090:GYB131094 HHX131090:HHX131094 HRT131090:HRT131094 IBP131090:IBP131094 ILL131090:ILL131094 IVH131090:IVH131094 JFD131090:JFD131094 JOZ131090:JOZ131094 JYV131090:JYV131094 KIR131090:KIR131094 KSN131090:KSN131094 LCJ131090:LCJ131094 LMF131090:LMF131094 LWB131090:LWB131094 MFX131090:MFX131094 MPT131090:MPT131094 MZP131090:MZP131094 NJL131090:NJL131094 NTH131090:NTH131094 ODD131090:ODD131094 OMZ131090:OMZ131094 OWV131090:OWV131094 PGR131090:PGR131094 PQN131090:PQN131094 QAJ131090:QAJ131094 QKF131090:QKF131094 QUB131090:QUB131094 RDX131090:RDX131094 RNT131090:RNT131094 RXP131090:RXP131094 SHL131090:SHL131094 SRH131090:SRH131094 TBD131090:TBD131094 TKZ131090:TKZ131094 TUV131090:TUV131094 UER131090:UER131094 UON131090:UON131094 UYJ131090:UYJ131094 VIF131090:VIF131094 VSB131090:VSB131094 WBX131090:WBX131094 WLT131090:WLT131094 WVP131090:WVP131094 H196626:H196630 JD196626:JD196630 SZ196626:SZ196630 ACV196626:ACV196630 AMR196626:AMR196630 AWN196626:AWN196630 BGJ196626:BGJ196630 BQF196626:BQF196630 CAB196626:CAB196630 CJX196626:CJX196630 CTT196626:CTT196630 DDP196626:DDP196630 DNL196626:DNL196630 DXH196626:DXH196630 EHD196626:EHD196630 EQZ196626:EQZ196630 FAV196626:FAV196630 FKR196626:FKR196630 FUN196626:FUN196630 GEJ196626:GEJ196630 GOF196626:GOF196630 GYB196626:GYB196630 HHX196626:HHX196630 HRT196626:HRT196630 IBP196626:IBP196630 ILL196626:ILL196630 IVH196626:IVH196630 JFD196626:JFD196630 JOZ196626:JOZ196630 JYV196626:JYV196630 KIR196626:KIR196630 KSN196626:KSN196630 LCJ196626:LCJ196630 LMF196626:LMF196630 LWB196626:LWB196630 MFX196626:MFX196630 MPT196626:MPT196630 MZP196626:MZP196630 NJL196626:NJL196630 NTH196626:NTH196630 ODD196626:ODD196630 OMZ196626:OMZ196630 OWV196626:OWV196630 PGR196626:PGR196630 PQN196626:PQN196630 QAJ196626:QAJ196630 QKF196626:QKF196630 QUB196626:QUB196630 RDX196626:RDX196630 RNT196626:RNT196630 RXP196626:RXP196630 SHL196626:SHL196630 SRH196626:SRH196630 TBD196626:TBD196630 TKZ196626:TKZ196630 TUV196626:TUV196630 UER196626:UER196630 UON196626:UON196630 UYJ196626:UYJ196630 VIF196626:VIF196630 VSB196626:VSB196630 WBX196626:WBX196630 WLT196626:WLT196630 WVP196626:WVP196630 H262162:H262166 JD262162:JD262166 SZ262162:SZ262166 ACV262162:ACV262166 AMR262162:AMR262166 AWN262162:AWN262166 BGJ262162:BGJ262166 BQF262162:BQF262166 CAB262162:CAB262166 CJX262162:CJX262166 CTT262162:CTT262166 DDP262162:DDP262166 DNL262162:DNL262166 DXH262162:DXH262166 EHD262162:EHD262166 EQZ262162:EQZ262166 FAV262162:FAV262166 FKR262162:FKR262166 FUN262162:FUN262166 GEJ262162:GEJ262166 GOF262162:GOF262166 GYB262162:GYB262166 HHX262162:HHX262166 HRT262162:HRT262166 IBP262162:IBP262166 ILL262162:ILL262166 IVH262162:IVH262166 JFD262162:JFD262166 JOZ262162:JOZ262166 JYV262162:JYV262166 KIR262162:KIR262166 KSN262162:KSN262166 LCJ262162:LCJ262166 LMF262162:LMF262166 LWB262162:LWB262166 MFX262162:MFX262166 MPT262162:MPT262166 MZP262162:MZP262166 NJL262162:NJL262166 NTH262162:NTH262166 ODD262162:ODD262166 OMZ262162:OMZ262166 OWV262162:OWV262166 PGR262162:PGR262166 PQN262162:PQN262166 QAJ262162:QAJ262166 QKF262162:QKF262166 QUB262162:QUB262166 RDX262162:RDX262166 RNT262162:RNT262166 RXP262162:RXP262166 SHL262162:SHL262166 SRH262162:SRH262166 TBD262162:TBD262166 TKZ262162:TKZ262166 TUV262162:TUV262166 UER262162:UER262166 UON262162:UON262166 UYJ262162:UYJ262166 VIF262162:VIF262166 VSB262162:VSB262166 WBX262162:WBX262166 WLT262162:WLT262166 WVP262162:WVP262166 H327698:H327702 JD327698:JD327702 SZ327698:SZ327702 ACV327698:ACV327702 AMR327698:AMR327702 AWN327698:AWN327702 BGJ327698:BGJ327702 BQF327698:BQF327702 CAB327698:CAB327702 CJX327698:CJX327702 CTT327698:CTT327702 DDP327698:DDP327702 DNL327698:DNL327702 DXH327698:DXH327702 EHD327698:EHD327702 EQZ327698:EQZ327702 FAV327698:FAV327702 FKR327698:FKR327702 FUN327698:FUN327702 GEJ327698:GEJ327702 GOF327698:GOF327702 GYB327698:GYB327702 HHX327698:HHX327702 HRT327698:HRT327702 IBP327698:IBP327702 ILL327698:ILL327702 IVH327698:IVH327702 JFD327698:JFD327702 JOZ327698:JOZ327702 JYV327698:JYV327702 KIR327698:KIR327702 KSN327698:KSN327702 LCJ327698:LCJ327702 LMF327698:LMF327702 LWB327698:LWB327702 MFX327698:MFX327702 MPT327698:MPT327702 MZP327698:MZP327702 NJL327698:NJL327702 NTH327698:NTH327702 ODD327698:ODD327702 OMZ327698:OMZ327702 OWV327698:OWV327702 PGR327698:PGR327702 PQN327698:PQN327702 QAJ327698:QAJ327702 QKF327698:QKF327702 QUB327698:QUB327702 RDX327698:RDX327702 RNT327698:RNT327702 RXP327698:RXP327702 SHL327698:SHL327702 SRH327698:SRH327702 TBD327698:TBD327702 TKZ327698:TKZ327702 TUV327698:TUV327702 UER327698:UER327702 UON327698:UON327702 UYJ327698:UYJ327702 VIF327698:VIF327702 VSB327698:VSB327702 WBX327698:WBX327702 WLT327698:WLT327702 WVP327698:WVP327702 H393234:H393238 JD393234:JD393238 SZ393234:SZ393238 ACV393234:ACV393238 AMR393234:AMR393238 AWN393234:AWN393238 BGJ393234:BGJ393238 BQF393234:BQF393238 CAB393234:CAB393238 CJX393234:CJX393238 CTT393234:CTT393238 DDP393234:DDP393238 DNL393234:DNL393238 DXH393234:DXH393238 EHD393234:EHD393238 EQZ393234:EQZ393238 FAV393234:FAV393238 FKR393234:FKR393238 FUN393234:FUN393238 GEJ393234:GEJ393238 GOF393234:GOF393238 GYB393234:GYB393238 HHX393234:HHX393238 HRT393234:HRT393238 IBP393234:IBP393238 ILL393234:ILL393238 IVH393234:IVH393238 JFD393234:JFD393238 JOZ393234:JOZ393238 JYV393234:JYV393238 KIR393234:KIR393238 KSN393234:KSN393238 LCJ393234:LCJ393238 LMF393234:LMF393238 LWB393234:LWB393238 MFX393234:MFX393238 MPT393234:MPT393238 MZP393234:MZP393238 NJL393234:NJL393238 NTH393234:NTH393238 ODD393234:ODD393238 OMZ393234:OMZ393238 OWV393234:OWV393238 PGR393234:PGR393238 PQN393234:PQN393238 QAJ393234:QAJ393238 QKF393234:QKF393238 QUB393234:QUB393238 RDX393234:RDX393238 RNT393234:RNT393238 RXP393234:RXP393238 SHL393234:SHL393238 SRH393234:SRH393238 TBD393234:TBD393238 TKZ393234:TKZ393238 TUV393234:TUV393238 UER393234:UER393238 UON393234:UON393238 UYJ393234:UYJ393238 VIF393234:VIF393238 VSB393234:VSB393238 WBX393234:WBX393238 WLT393234:WLT393238 WVP393234:WVP393238 H458770:H458774 JD458770:JD458774 SZ458770:SZ458774 ACV458770:ACV458774 AMR458770:AMR458774 AWN458770:AWN458774 BGJ458770:BGJ458774 BQF458770:BQF458774 CAB458770:CAB458774 CJX458770:CJX458774 CTT458770:CTT458774 DDP458770:DDP458774 DNL458770:DNL458774 DXH458770:DXH458774 EHD458770:EHD458774 EQZ458770:EQZ458774 FAV458770:FAV458774 FKR458770:FKR458774 FUN458770:FUN458774 GEJ458770:GEJ458774 GOF458770:GOF458774 GYB458770:GYB458774 HHX458770:HHX458774 HRT458770:HRT458774 IBP458770:IBP458774 ILL458770:ILL458774 IVH458770:IVH458774 JFD458770:JFD458774 JOZ458770:JOZ458774 JYV458770:JYV458774 KIR458770:KIR458774 KSN458770:KSN458774 LCJ458770:LCJ458774 LMF458770:LMF458774 LWB458770:LWB458774 MFX458770:MFX458774 MPT458770:MPT458774 MZP458770:MZP458774 NJL458770:NJL458774 NTH458770:NTH458774 ODD458770:ODD458774 OMZ458770:OMZ458774 OWV458770:OWV458774 PGR458770:PGR458774 PQN458770:PQN458774 QAJ458770:QAJ458774 QKF458770:QKF458774 QUB458770:QUB458774 RDX458770:RDX458774 RNT458770:RNT458774 RXP458770:RXP458774 SHL458770:SHL458774 SRH458770:SRH458774 TBD458770:TBD458774 TKZ458770:TKZ458774 TUV458770:TUV458774 UER458770:UER458774 UON458770:UON458774 UYJ458770:UYJ458774 VIF458770:VIF458774 VSB458770:VSB458774 WBX458770:WBX458774 WLT458770:WLT458774 WVP458770:WVP458774 H524306:H524310 JD524306:JD524310 SZ524306:SZ524310 ACV524306:ACV524310 AMR524306:AMR524310 AWN524306:AWN524310 BGJ524306:BGJ524310 BQF524306:BQF524310 CAB524306:CAB524310 CJX524306:CJX524310 CTT524306:CTT524310 DDP524306:DDP524310 DNL524306:DNL524310 DXH524306:DXH524310 EHD524306:EHD524310 EQZ524306:EQZ524310 FAV524306:FAV524310 FKR524306:FKR524310 FUN524306:FUN524310 GEJ524306:GEJ524310 GOF524306:GOF524310 GYB524306:GYB524310 HHX524306:HHX524310 HRT524306:HRT524310 IBP524306:IBP524310 ILL524306:ILL524310 IVH524306:IVH524310 JFD524306:JFD524310 JOZ524306:JOZ524310 JYV524306:JYV524310 KIR524306:KIR524310 KSN524306:KSN524310 LCJ524306:LCJ524310 LMF524306:LMF524310 LWB524306:LWB524310 MFX524306:MFX524310 MPT524306:MPT524310 MZP524306:MZP524310 NJL524306:NJL524310 NTH524306:NTH524310 ODD524306:ODD524310 OMZ524306:OMZ524310 OWV524306:OWV524310 PGR524306:PGR524310 PQN524306:PQN524310 QAJ524306:QAJ524310 QKF524306:QKF524310 QUB524306:QUB524310 RDX524306:RDX524310 RNT524306:RNT524310 RXP524306:RXP524310 SHL524306:SHL524310 SRH524306:SRH524310 TBD524306:TBD524310 TKZ524306:TKZ524310 TUV524306:TUV524310 UER524306:UER524310 UON524306:UON524310 UYJ524306:UYJ524310 VIF524306:VIF524310 VSB524306:VSB524310 WBX524306:WBX524310 WLT524306:WLT524310 WVP524306:WVP524310 H589842:H589846 JD589842:JD589846 SZ589842:SZ589846 ACV589842:ACV589846 AMR589842:AMR589846 AWN589842:AWN589846 BGJ589842:BGJ589846 BQF589842:BQF589846 CAB589842:CAB589846 CJX589842:CJX589846 CTT589842:CTT589846 DDP589842:DDP589846 DNL589842:DNL589846 DXH589842:DXH589846 EHD589842:EHD589846 EQZ589842:EQZ589846 FAV589842:FAV589846 FKR589842:FKR589846 FUN589842:FUN589846 GEJ589842:GEJ589846 GOF589842:GOF589846 GYB589842:GYB589846 HHX589842:HHX589846 HRT589842:HRT589846 IBP589842:IBP589846 ILL589842:ILL589846 IVH589842:IVH589846 JFD589842:JFD589846 JOZ589842:JOZ589846 JYV589842:JYV589846 KIR589842:KIR589846 KSN589842:KSN589846 LCJ589842:LCJ589846 LMF589842:LMF589846 LWB589842:LWB589846 MFX589842:MFX589846 MPT589842:MPT589846 MZP589842:MZP589846 NJL589842:NJL589846 NTH589842:NTH589846 ODD589842:ODD589846 OMZ589842:OMZ589846 OWV589842:OWV589846 PGR589842:PGR589846 PQN589842:PQN589846 QAJ589842:QAJ589846 QKF589842:QKF589846 QUB589842:QUB589846 RDX589842:RDX589846 RNT589842:RNT589846 RXP589842:RXP589846 SHL589842:SHL589846 SRH589842:SRH589846 TBD589842:TBD589846 TKZ589842:TKZ589846 TUV589842:TUV589846 UER589842:UER589846 UON589842:UON589846 UYJ589842:UYJ589846 VIF589842:VIF589846 VSB589842:VSB589846 WBX589842:WBX589846 WLT589842:WLT589846 WVP589842:WVP589846 H655378:H655382 JD655378:JD655382 SZ655378:SZ655382 ACV655378:ACV655382 AMR655378:AMR655382 AWN655378:AWN655382 BGJ655378:BGJ655382 BQF655378:BQF655382 CAB655378:CAB655382 CJX655378:CJX655382 CTT655378:CTT655382 DDP655378:DDP655382 DNL655378:DNL655382 DXH655378:DXH655382 EHD655378:EHD655382 EQZ655378:EQZ655382 FAV655378:FAV655382 FKR655378:FKR655382 FUN655378:FUN655382 GEJ655378:GEJ655382 GOF655378:GOF655382 GYB655378:GYB655382 HHX655378:HHX655382 HRT655378:HRT655382 IBP655378:IBP655382 ILL655378:ILL655382 IVH655378:IVH655382 JFD655378:JFD655382 JOZ655378:JOZ655382 JYV655378:JYV655382 KIR655378:KIR655382 KSN655378:KSN655382 LCJ655378:LCJ655382 LMF655378:LMF655382 LWB655378:LWB655382 MFX655378:MFX655382 MPT655378:MPT655382 MZP655378:MZP655382 NJL655378:NJL655382 NTH655378:NTH655382 ODD655378:ODD655382 OMZ655378:OMZ655382 OWV655378:OWV655382 PGR655378:PGR655382 PQN655378:PQN655382 QAJ655378:QAJ655382 QKF655378:QKF655382 QUB655378:QUB655382 RDX655378:RDX655382 RNT655378:RNT655382 RXP655378:RXP655382 SHL655378:SHL655382 SRH655378:SRH655382 TBD655378:TBD655382 TKZ655378:TKZ655382 TUV655378:TUV655382 UER655378:UER655382 UON655378:UON655382 UYJ655378:UYJ655382 VIF655378:VIF655382 VSB655378:VSB655382 WBX655378:WBX655382 WLT655378:WLT655382 WVP655378:WVP655382 H720914:H720918 JD720914:JD720918 SZ720914:SZ720918 ACV720914:ACV720918 AMR720914:AMR720918 AWN720914:AWN720918 BGJ720914:BGJ720918 BQF720914:BQF720918 CAB720914:CAB720918 CJX720914:CJX720918 CTT720914:CTT720918 DDP720914:DDP720918 DNL720914:DNL720918 DXH720914:DXH720918 EHD720914:EHD720918 EQZ720914:EQZ720918 FAV720914:FAV720918 FKR720914:FKR720918 FUN720914:FUN720918 GEJ720914:GEJ720918 GOF720914:GOF720918 GYB720914:GYB720918 HHX720914:HHX720918 HRT720914:HRT720918 IBP720914:IBP720918 ILL720914:ILL720918 IVH720914:IVH720918 JFD720914:JFD720918 JOZ720914:JOZ720918 JYV720914:JYV720918 KIR720914:KIR720918 KSN720914:KSN720918 LCJ720914:LCJ720918 LMF720914:LMF720918 LWB720914:LWB720918 MFX720914:MFX720918 MPT720914:MPT720918 MZP720914:MZP720918 NJL720914:NJL720918 NTH720914:NTH720918 ODD720914:ODD720918 OMZ720914:OMZ720918 OWV720914:OWV720918 PGR720914:PGR720918 PQN720914:PQN720918 QAJ720914:QAJ720918 QKF720914:QKF720918 QUB720914:QUB720918 RDX720914:RDX720918 RNT720914:RNT720918 RXP720914:RXP720918 SHL720914:SHL720918 SRH720914:SRH720918 TBD720914:TBD720918 TKZ720914:TKZ720918 TUV720914:TUV720918 UER720914:UER720918 UON720914:UON720918 UYJ720914:UYJ720918 VIF720914:VIF720918 VSB720914:VSB720918 WBX720914:WBX720918 WLT720914:WLT720918 WVP720914:WVP720918 H786450:H786454 JD786450:JD786454 SZ786450:SZ786454 ACV786450:ACV786454 AMR786450:AMR786454 AWN786450:AWN786454 BGJ786450:BGJ786454 BQF786450:BQF786454 CAB786450:CAB786454 CJX786450:CJX786454 CTT786450:CTT786454 DDP786450:DDP786454 DNL786450:DNL786454 DXH786450:DXH786454 EHD786450:EHD786454 EQZ786450:EQZ786454 FAV786450:FAV786454 FKR786450:FKR786454 FUN786450:FUN786454 GEJ786450:GEJ786454 GOF786450:GOF786454 GYB786450:GYB786454 HHX786450:HHX786454 HRT786450:HRT786454 IBP786450:IBP786454 ILL786450:ILL786454 IVH786450:IVH786454 JFD786450:JFD786454 JOZ786450:JOZ786454 JYV786450:JYV786454 KIR786450:KIR786454 KSN786450:KSN786454 LCJ786450:LCJ786454 LMF786450:LMF786454 LWB786450:LWB786454 MFX786450:MFX786454 MPT786450:MPT786454 MZP786450:MZP786454 NJL786450:NJL786454 NTH786450:NTH786454 ODD786450:ODD786454 OMZ786450:OMZ786454 OWV786450:OWV786454 PGR786450:PGR786454 PQN786450:PQN786454 QAJ786450:QAJ786454 QKF786450:QKF786454 QUB786450:QUB786454 RDX786450:RDX786454 RNT786450:RNT786454 RXP786450:RXP786454 SHL786450:SHL786454 SRH786450:SRH786454 TBD786450:TBD786454 TKZ786450:TKZ786454 TUV786450:TUV786454 UER786450:UER786454 UON786450:UON786454 UYJ786450:UYJ786454 VIF786450:VIF786454 VSB786450:VSB786454 WBX786450:WBX786454 WLT786450:WLT786454 WVP786450:WVP786454 H851986:H851990 JD851986:JD851990 SZ851986:SZ851990 ACV851986:ACV851990 AMR851986:AMR851990 AWN851986:AWN851990 BGJ851986:BGJ851990 BQF851986:BQF851990 CAB851986:CAB851990 CJX851986:CJX851990 CTT851986:CTT851990 DDP851986:DDP851990 DNL851986:DNL851990 DXH851986:DXH851990 EHD851986:EHD851990 EQZ851986:EQZ851990 FAV851986:FAV851990 FKR851986:FKR851990 FUN851986:FUN851990 GEJ851986:GEJ851990 GOF851986:GOF851990 GYB851986:GYB851990 HHX851986:HHX851990 HRT851986:HRT851990 IBP851986:IBP851990 ILL851986:ILL851990 IVH851986:IVH851990 JFD851986:JFD851990 JOZ851986:JOZ851990 JYV851986:JYV851990 KIR851986:KIR851990 KSN851986:KSN851990 LCJ851986:LCJ851990 LMF851986:LMF851990 LWB851986:LWB851990 MFX851986:MFX851990 MPT851986:MPT851990 MZP851986:MZP851990 NJL851986:NJL851990 NTH851986:NTH851990 ODD851986:ODD851990 OMZ851986:OMZ851990 OWV851986:OWV851990 PGR851986:PGR851990 PQN851986:PQN851990 QAJ851986:QAJ851990 QKF851986:QKF851990 QUB851986:QUB851990 RDX851986:RDX851990 RNT851986:RNT851990 RXP851986:RXP851990 SHL851986:SHL851990 SRH851986:SRH851990 TBD851986:TBD851990 TKZ851986:TKZ851990 TUV851986:TUV851990 UER851986:UER851990 UON851986:UON851990 UYJ851986:UYJ851990 VIF851986:VIF851990 VSB851986:VSB851990 WBX851986:WBX851990 WLT851986:WLT851990 WVP851986:WVP851990 H917522:H917526 JD917522:JD917526 SZ917522:SZ917526 ACV917522:ACV917526 AMR917522:AMR917526 AWN917522:AWN917526 BGJ917522:BGJ917526 BQF917522:BQF917526 CAB917522:CAB917526 CJX917522:CJX917526 CTT917522:CTT917526 DDP917522:DDP917526 DNL917522:DNL917526 DXH917522:DXH917526 EHD917522:EHD917526 EQZ917522:EQZ917526 FAV917522:FAV917526 FKR917522:FKR917526 FUN917522:FUN917526 GEJ917522:GEJ917526 GOF917522:GOF917526 GYB917522:GYB917526 HHX917522:HHX917526 HRT917522:HRT917526 IBP917522:IBP917526 ILL917522:ILL917526 IVH917522:IVH917526 JFD917522:JFD917526 JOZ917522:JOZ917526 JYV917522:JYV917526 KIR917522:KIR917526 KSN917522:KSN917526 LCJ917522:LCJ917526 LMF917522:LMF917526 LWB917522:LWB917526 MFX917522:MFX917526 MPT917522:MPT917526 MZP917522:MZP917526 NJL917522:NJL917526 NTH917522:NTH917526 ODD917522:ODD917526 OMZ917522:OMZ917526 OWV917522:OWV917526 PGR917522:PGR917526 PQN917522:PQN917526 QAJ917522:QAJ917526 QKF917522:QKF917526 QUB917522:QUB917526 RDX917522:RDX917526 RNT917522:RNT917526 RXP917522:RXP917526 SHL917522:SHL917526 SRH917522:SRH917526 TBD917522:TBD917526 TKZ917522:TKZ917526 TUV917522:TUV917526 UER917522:UER917526 UON917522:UON917526 UYJ917522:UYJ917526 VIF917522:VIF917526 VSB917522:VSB917526 WBX917522:WBX917526 WLT917522:WLT917526 WVP917522:WVP917526 H983058:H983062 JD983058:JD983062 SZ983058:SZ983062 ACV983058:ACV983062 AMR983058:AMR983062 AWN983058:AWN983062 BGJ983058:BGJ983062 BQF983058:BQF983062 CAB983058:CAB983062 CJX983058:CJX983062 CTT983058:CTT983062 DDP983058:DDP983062 DNL983058:DNL983062 DXH983058:DXH983062 EHD983058:EHD983062 EQZ983058:EQZ983062 FAV983058:FAV983062 FKR983058:FKR983062 FUN983058:FUN983062 GEJ983058:GEJ983062 GOF983058:GOF983062 GYB983058:GYB983062 HHX983058:HHX983062 HRT983058:HRT983062 IBP983058:IBP983062 ILL983058:ILL983062 IVH983058:IVH983062 JFD983058:JFD983062 JOZ983058:JOZ983062 JYV983058:JYV983062 KIR983058:KIR983062 KSN983058:KSN983062 LCJ983058:LCJ983062 LMF983058:LMF983062 LWB983058:LWB983062 MFX983058:MFX983062 MPT983058:MPT983062 MZP983058:MZP983062 NJL983058:NJL983062 NTH983058:NTH983062 ODD983058:ODD983062 OMZ983058:OMZ983062 OWV983058:OWV983062 PGR983058:PGR983062 PQN983058:PQN983062 QAJ983058:QAJ983062 QKF983058:QKF983062 QUB983058:QUB983062 RDX983058:RDX983062 RNT983058:RNT983062 RXP983058:RXP983062 SHL983058:SHL983062 SRH983058:SRH983062 TBD983058:TBD983062 TKZ983058:TKZ983062 TUV983058:TUV983062 UER983058:UER983062 UON983058:UON983062 UYJ983058:UYJ983062 VIF983058:VIF983062 VSB983058:VSB983062 WBX983058:WBX983062 WLT983058:WLT983062 WVP983058:WVP983062 F65550:H65550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F131086:H131086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F196622:H196622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F262158:H262158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F327694:H327694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F393230:H393230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F458766:H458766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F524302:H524302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F589838:H589838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F655374:H655374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F720910:H720910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F786446:H786446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F851982:H851982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F917518:H917518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F983054:H983054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B18:C22 IX18:IY22 ST18:SU22 ACP18:ACQ22 AML18:AMM22 AWH18:AWI22 BGD18:BGE22 BPZ18:BQA22 BZV18:BZW22 CJR18:CJS22 CTN18:CTO22 DDJ18:DDK22 DNF18:DNG22 DXB18:DXC22 EGX18:EGY22 EQT18:EQU22 FAP18:FAQ22 FKL18:FKM22 FUH18:FUI22 GED18:GEE22 GNZ18:GOA22 GXV18:GXW22 HHR18:HHS22 HRN18:HRO22 IBJ18:IBK22 ILF18:ILG22 IVB18:IVC22 JEX18:JEY22 JOT18:JOU22 JYP18:JYQ22 KIL18:KIM22 KSH18:KSI22 LCD18:LCE22 LLZ18:LMA22 LVV18:LVW22 MFR18:MFS22 MPN18:MPO22 MZJ18:MZK22 NJF18:NJG22 NTB18:NTC22 OCX18:OCY22 OMT18:OMU22 OWP18:OWQ22 PGL18:PGM22 PQH18:PQI22 QAD18:QAE22 QJZ18:QKA22 QTV18:QTW22 RDR18:RDS22 RNN18:RNO22 RXJ18:RXK22 SHF18:SHG22 SRB18:SRC22 TAX18:TAY22 TKT18:TKU22 TUP18:TUQ22 UEL18:UEM22 UOH18:UOI22 UYD18:UYE22 VHZ18:VIA22 VRV18:VRW22 WBR18:WBS22 WLN18:WLO22 WVJ18:WVK22 B65554:C65558 IX65554:IY65558 ST65554:SU65558 ACP65554:ACQ65558 AML65554:AMM65558 AWH65554:AWI65558 BGD65554:BGE65558 BPZ65554:BQA65558 BZV65554:BZW65558 CJR65554:CJS65558 CTN65554:CTO65558 DDJ65554:DDK65558 DNF65554:DNG65558 DXB65554:DXC65558 EGX65554:EGY65558 EQT65554:EQU65558 FAP65554:FAQ65558 FKL65554:FKM65558 FUH65554:FUI65558 GED65554:GEE65558 GNZ65554:GOA65558 GXV65554:GXW65558 HHR65554:HHS65558 HRN65554:HRO65558 IBJ65554:IBK65558 ILF65554:ILG65558 IVB65554:IVC65558 JEX65554:JEY65558 JOT65554:JOU65558 JYP65554:JYQ65558 KIL65554:KIM65558 KSH65554:KSI65558 LCD65554:LCE65558 LLZ65554:LMA65558 LVV65554:LVW65558 MFR65554:MFS65558 MPN65554:MPO65558 MZJ65554:MZK65558 NJF65554:NJG65558 NTB65554:NTC65558 OCX65554:OCY65558 OMT65554:OMU65558 OWP65554:OWQ65558 PGL65554:PGM65558 PQH65554:PQI65558 QAD65554:QAE65558 QJZ65554:QKA65558 QTV65554:QTW65558 RDR65554:RDS65558 RNN65554:RNO65558 RXJ65554:RXK65558 SHF65554:SHG65558 SRB65554:SRC65558 TAX65554:TAY65558 TKT65554:TKU65558 TUP65554:TUQ65558 UEL65554:UEM65558 UOH65554:UOI65558 UYD65554:UYE65558 VHZ65554:VIA65558 VRV65554:VRW65558 WBR65554:WBS65558 WLN65554:WLO65558 WVJ65554:WVK65558 B131090:C131094 IX131090:IY131094 ST131090:SU131094 ACP131090:ACQ131094 AML131090:AMM131094 AWH131090:AWI131094 BGD131090:BGE131094 BPZ131090:BQA131094 BZV131090:BZW131094 CJR131090:CJS131094 CTN131090:CTO131094 DDJ131090:DDK131094 DNF131090:DNG131094 DXB131090:DXC131094 EGX131090:EGY131094 EQT131090:EQU131094 FAP131090:FAQ131094 FKL131090:FKM131094 FUH131090:FUI131094 GED131090:GEE131094 GNZ131090:GOA131094 GXV131090:GXW131094 HHR131090:HHS131094 HRN131090:HRO131094 IBJ131090:IBK131094 ILF131090:ILG131094 IVB131090:IVC131094 JEX131090:JEY131094 JOT131090:JOU131094 JYP131090:JYQ131094 KIL131090:KIM131094 KSH131090:KSI131094 LCD131090:LCE131094 LLZ131090:LMA131094 LVV131090:LVW131094 MFR131090:MFS131094 MPN131090:MPO131094 MZJ131090:MZK131094 NJF131090:NJG131094 NTB131090:NTC131094 OCX131090:OCY131094 OMT131090:OMU131094 OWP131090:OWQ131094 PGL131090:PGM131094 PQH131090:PQI131094 QAD131090:QAE131094 QJZ131090:QKA131094 QTV131090:QTW131094 RDR131090:RDS131094 RNN131090:RNO131094 RXJ131090:RXK131094 SHF131090:SHG131094 SRB131090:SRC131094 TAX131090:TAY131094 TKT131090:TKU131094 TUP131090:TUQ131094 UEL131090:UEM131094 UOH131090:UOI131094 UYD131090:UYE131094 VHZ131090:VIA131094 VRV131090:VRW131094 WBR131090:WBS131094 WLN131090:WLO131094 WVJ131090:WVK131094 B196626:C196630 IX196626:IY196630 ST196626:SU196630 ACP196626:ACQ196630 AML196626:AMM196630 AWH196626:AWI196630 BGD196626:BGE196630 BPZ196626:BQA196630 BZV196626:BZW196630 CJR196626:CJS196630 CTN196626:CTO196630 DDJ196626:DDK196630 DNF196626:DNG196630 DXB196626:DXC196630 EGX196626:EGY196630 EQT196626:EQU196630 FAP196626:FAQ196630 FKL196626:FKM196630 FUH196626:FUI196630 GED196626:GEE196630 GNZ196626:GOA196630 GXV196626:GXW196630 HHR196626:HHS196630 HRN196626:HRO196630 IBJ196626:IBK196630 ILF196626:ILG196630 IVB196626:IVC196630 JEX196626:JEY196630 JOT196626:JOU196630 JYP196626:JYQ196630 KIL196626:KIM196630 KSH196626:KSI196630 LCD196626:LCE196630 LLZ196626:LMA196630 LVV196626:LVW196630 MFR196626:MFS196630 MPN196626:MPO196630 MZJ196626:MZK196630 NJF196626:NJG196630 NTB196626:NTC196630 OCX196626:OCY196630 OMT196626:OMU196630 OWP196626:OWQ196630 PGL196626:PGM196630 PQH196626:PQI196630 QAD196626:QAE196630 QJZ196626:QKA196630 QTV196626:QTW196630 RDR196626:RDS196630 RNN196626:RNO196630 RXJ196626:RXK196630 SHF196626:SHG196630 SRB196626:SRC196630 TAX196626:TAY196630 TKT196626:TKU196630 TUP196626:TUQ196630 UEL196626:UEM196630 UOH196626:UOI196630 UYD196626:UYE196630 VHZ196626:VIA196630 VRV196626:VRW196630 WBR196626:WBS196630 WLN196626:WLO196630 WVJ196626:WVK196630 B262162:C262166 IX262162:IY262166 ST262162:SU262166 ACP262162:ACQ262166 AML262162:AMM262166 AWH262162:AWI262166 BGD262162:BGE262166 BPZ262162:BQA262166 BZV262162:BZW262166 CJR262162:CJS262166 CTN262162:CTO262166 DDJ262162:DDK262166 DNF262162:DNG262166 DXB262162:DXC262166 EGX262162:EGY262166 EQT262162:EQU262166 FAP262162:FAQ262166 FKL262162:FKM262166 FUH262162:FUI262166 GED262162:GEE262166 GNZ262162:GOA262166 GXV262162:GXW262166 HHR262162:HHS262166 HRN262162:HRO262166 IBJ262162:IBK262166 ILF262162:ILG262166 IVB262162:IVC262166 JEX262162:JEY262166 JOT262162:JOU262166 JYP262162:JYQ262166 KIL262162:KIM262166 KSH262162:KSI262166 LCD262162:LCE262166 LLZ262162:LMA262166 LVV262162:LVW262166 MFR262162:MFS262166 MPN262162:MPO262166 MZJ262162:MZK262166 NJF262162:NJG262166 NTB262162:NTC262166 OCX262162:OCY262166 OMT262162:OMU262166 OWP262162:OWQ262166 PGL262162:PGM262166 PQH262162:PQI262166 QAD262162:QAE262166 QJZ262162:QKA262166 QTV262162:QTW262166 RDR262162:RDS262166 RNN262162:RNO262166 RXJ262162:RXK262166 SHF262162:SHG262166 SRB262162:SRC262166 TAX262162:TAY262166 TKT262162:TKU262166 TUP262162:TUQ262166 UEL262162:UEM262166 UOH262162:UOI262166 UYD262162:UYE262166 VHZ262162:VIA262166 VRV262162:VRW262166 WBR262162:WBS262166 WLN262162:WLO262166 WVJ262162:WVK262166 B327698:C327702 IX327698:IY327702 ST327698:SU327702 ACP327698:ACQ327702 AML327698:AMM327702 AWH327698:AWI327702 BGD327698:BGE327702 BPZ327698:BQA327702 BZV327698:BZW327702 CJR327698:CJS327702 CTN327698:CTO327702 DDJ327698:DDK327702 DNF327698:DNG327702 DXB327698:DXC327702 EGX327698:EGY327702 EQT327698:EQU327702 FAP327698:FAQ327702 FKL327698:FKM327702 FUH327698:FUI327702 GED327698:GEE327702 GNZ327698:GOA327702 GXV327698:GXW327702 HHR327698:HHS327702 HRN327698:HRO327702 IBJ327698:IBK327702 ILF327698:ILG327702 IVB327698:IVC327702 JEX327698:JEY327702 JOT327698:JOU327702 JYP327698:JYQ327702 KIL327698:KIM327702 KSH327698:KSI327702 LCD327698:LCE327702 LLZ327698:LMA327702 LVV327698:LVW327702 MFR327698:MFS327702 MPN327698:MPO327702 MZJ327698:MZK327702 NJF327698:NJG327702 NTB327698:NTC327702 OCX327698:OCY327702 OMT327698:OMU327702 OWP327698:OWQ327702 PGL327698:PGM327702 PQH327698:PQI327702 QAD327698:QAE327702 QJZ327698:QKA327702 QTV327698:QTW327702 RDR327698:RDS327702 RNN327698:RNO327702 RXJ327698:RXK327702 SHF327698:SHG327702 SRB327698:SRC327702 TAX327698:TAY327702 TKT327698:TKU327702 TUP327698:TUQ327702 UEL327698:UEM327702 UOH327698:UOI327702 UYD327698:UYE327702 VHZ327698:VIA327702 VRV327698:VRW327702 WBR327698:WBS327702 WLN327698:WLO327702 WVJ327698:WVK327702 B393234:C393238 IX393234:IY393238 ST393234:SU393238 ACP393234:ACQ393238 AML393234:AMM393238 AWH393234:AWI393238 BGD393234:BGE393238 BPZ393234:BQA393238 BZV393234:BZW393238 CJR393234:CJS393238 CTN393234:CTO393238 DDJ393234:DDK393238 DNF393234:DNG393238 DXB393234:DXC393238 EGX393234:EGY393238 EQT393234:EQU393238 FAP393234:FAQ393238 FKL393234:FKM393238 FUH393234:FUI393238 GED393234:GEE393238 GNZ393234:GOA393238 GXV393234:GXW393238 HHR393234:HHS393238 HRN393234:HRO393238 IBJ393234:IBK393238 ILF393234:ILG393238 IVB393234:IVC393238 JEX393234:JEY393238 JOT393234:JOU393238 JYP393234:JYQ393238 KIL393234:KIM393238 KSH393234:KSI393238 LCD393234:LCE393238 LLZ393234:LMA393238 LVV393234:LVW393238 MFR393234:MFS393238 MPN393234:MPO393238 MZJ393234:MZK393238 NJF393234:NJG393238 NTB393234:NTC393238 OCX393234:OCY393238 OMT393234:OMU393238 OWP393234:OWQ393238 PGL393234:PGM393238 PQH393234:PQI393238 QAD393234:QAE393238 QJZ393234:QKA393238 QTV393234:QTW393238 RDR393234:RDS393238 RNN393234:RNO393238 RXJ393234:RXK393238 SHF393234:SHG393238 SRB393234:SRC393238 TAX393234:TAY393238 TKT393234:TKU393238 TUP393234:TUQ393238 UEL393234:UEM393238 UOH393234:UOI393238 UYD393234:UYE393238 VHZ393234:VIA393238 VRV393234:VRW393238 WBR393234:WBS393238 WLN393234:WLO393238 WVJ393234:WVK393238 B458770:C458774 IX458770:IY458774 ST458770:SU458774 ACP458770:ACQ458774 AML458770:AMM458774 AWH458770:AWI458774 BGD458770:BGE458774 BPZ458770:BQA458774 BZV458770:BZW458774 CJR458770:CJS458774 CTN458770:CTO458774 DDJ458770:DDK458774 DNF458770:DNG458774 DXB458770:DXC458774 EGX458770:EGY458774 EQT458770:EQU458774 FAP458770:FAQ458774 FKL458770:FKM458774 FUH458770:FUI458774 GED458770:GEE458774 GNZ458770:GOA458774 GXV458770:GXW458774 HHR458770:HHS458774 HRN458770:HRO458774 IBJ458770:IBK458774 ILF458770:ILG458774 IVB458770:IVC458774 JEX458770:JEY458774 JOT458770:JOU458774 JYP458770:JYQ458774 KIL458770:KIM458774 KSH458770:KSI458774 LCD458770:LCE458774 LLZ458770:LMA458774 LVV458770:LVW458774 MFR458770:MFS458774 MPN458770:MPO458774 MZJ458770:MZK458774 NJF458770:NJG458774 NTB458770:NTC458774 OCX458770:OCY458774 OMT458770:OMU458774 OWP458770:OWQ458774 PGL458770:PGM458774 PQH458770:PQI458774 QAD458770:QAE458774 QJZ458770:QKA458774 QTV458770:QTW458774 RDR458770:RDS458774 RNN458770:RNO458774 RXJ458770:RXK458774 SHF458770:SHG458774 SRB458770:SRC458774 TAX458770:TAY458774 TKT458770:TKU458774 TUP458770:TUQ458774 UEL458770:UEM458774 UOH458770:UOI458774 UYD458770:UYE458774 VHZ458770:VIA458774 VRV458770:VRW458774 WBR458770:WBS458774 WLN458770:WLO458774 WVJ458770:WVK458774 B524306:C524310 IX524306:IY524310 ST524306:SU524310 ACP524306:ACQ524310 AML524306:AMM524310 AWH524306:AWI524310 BGD524306:BGE524310 BPZ524306:BQA524310 BZV524306:BZW524310 CJR524306:CJS524310 CTN524306:CTO524310 DDJ524306:DDK524310 DNF524306:DNG524310 DXB524306:DXC524310 EGX524306:EGY524310 EQT524306:EQU524310 FAP524306:FAQ524310 FKL524306:FKM524310 FUH524306:FUI524310 GED524306:GEE524310 GNZ524306:GOA524310 GXV524306:GXW524310 HHR524306:HHS524310 HRN524306:HRO524310 IBJ524306:IBK524310 ILF524306:ILG524310 IVB524306:IVC524310 JEX524306:JEY524310 JOT524306:JOU524310 JYP524306:JYQ524310 KIL524306:KIM524310 KSH524306:KSI524310 LCD524306:LCE524310 LLZ524306:LMA524310 LVV524306:LVW524310 MFR524306:MFS524310 MPN524306:MPO524310 MZJ524306:MZK524310 NJF524306:NJG524310 NTB524306:NTC524310 OCX524306:OCY524310 OMT524306:OMU524310 OWP524306:OWQ524310 PGL524306:PGM524310 PQH524306:PQI524310 QAD524306:QAE524310 QJZ524306:QKA524310 QTV524306:QTW524310 RDR524306:RDS524310 RNN524306:RNO524310 RXJ524306:RXK524310 SHF524306:SHG524310 SRB524306:SRC524310 TAX524306:TAY524310 TKT524306:TKU524310 TUP524306:TUQ524310 UEL524306:UEM524310 UOH524306:UOI524310 UYD524306:UYE524310 VHZ524306:VIA524310 VRV524306:VRW524310 WBR524306:WBS524310 WLN524306:WLO524310 WVJ524306:WVK524310 B589842:C589846 IX589842:IY589846 ST589842:SU589846 ACP589842:ACQ589846 AML589842:AMM589846 AWH589842:AWI589846 BGD589842:BGE589846 BPZ589842:BQA589846 BZV589842:BZW589846 CJR589842:CJS589846 CTN589842:CTO589846 DDJ589842:DDK589846 DNF589842:DNG589846 DXB589842:DXC589846 EGX589842:EGY589846 EQT589842:EQU589846 FAP589842:FAQ589846 FKL589842:FKM589846 FUH589842:FUI589846 GED589842:GEE589846 GNZ589842:GOA589846 GXV589842:GXW589846 HHR589842:HHS589846 HRN589842:HRO589846 IBJ589842:IBK589846 ILF589842:ILG589846 IVB589842:IVC589846 JEX589842:JEY589846 JOT589842:JOU589846 JYP589842:JYQ589846 KIL589842:KIM589846 KSH589842:KSI589846 LCD589842:LCE589846 LLZ589842:LMA589846 LVV589842:LVW589846 MFR589842:MFS589846 MPN589842:MPO589846 MZJ589842:MZK589846 NJF589842:NJG589846 NTB589842:NTC589846 OCX589842:OCY589846 OMT589842:OMU589846 OWP589842:OWQ589846 PGL589842:PGM589846 PQH589842:PQI589846 QAD589842:QAE589846 QJZ589842:QKA589846 QTV589842:QTW589846 RDR589842:RDS589846 RNN589842:RNO589846 RXJ589842:RXK589846 SHF589842:SHG589846 SRB589842:SRC589846 TAX589842:TAY589846 TKT589842:TKU589846 TUP589842:TUQ589846 UEL589842:UEM589846 UOH589842:UOI589846 UYD589842:UYE589846 VHZ589842:VIA589846 VRV589842:VRW589846 WBR589842:WBS589846 WLN589842:WLO589846 WVJ589842:WVK589846 B655378:C655382 IX655378:IY655382 ST655378:SU655382 ACP655378:ACQ655382 AML655378:AMM655382 AWH655378:AWI655382 BGD655378:BGE655382 BPZ655378:BQA655382 BZV655378:BZW655382 CJR655378:CJS655382 CTN655378:CTO655382 DDJ655378:DDK655382 DNF655378:DNG655382 DXB655378:DXC655382 EGX655378:EGY655382 EQT655378:EQU655382 FAP655378:FAQ655382 FKL655378:FKM655382 FUH655378:FUI655382 GED655378:GEE655382 GNZ655378:GOA655382 GXV655378:GXW655382 HHR655378:HHS655382 HRN655378:HRO655382 IBJ655378:IBK655382 ILF655378:ILG655382 IVB655378:IVC655382 JEX655378:JEY655382 JOT655378:JOU655382 JYP655378:JYQ655382 KIL655378:KIM655382 KSH655378:KSI655382 LCD655378:LCE655382 LLZ655378:LMA655382 LVV655378:LVW655382 MFR655378:MFS655382 MPN655378:MPO655382 MZJ655378:MZK655382 NJF655378:NJG655382 NTB655378:NTC655382 OCX655378:OCY655382 OMT655378:OMU655382 OWP655378:OWQ655382 PGL655378:PGM655382 PQH655378:PQI655382 QAD655378:QAE655382 QJZ655378:QKA655382 QTV655378:QTW655382 RDR655378:RDS655382 RNN655378:RNO655382 RXJ655378:RXK655382 SHF655378:SHG655382 SRB655378:SRC655382 TAX655378:TAY655382 TKT655378:TKU655382 TUP655378:TUQ655382 UEL655378:UEM655382 UOH655378:UOI655382 UYD655378:UYE655382 VHZ655378:VIA655382 VRV655378:VRW655382 WBR655378:WBS655382 WLN655378:WLO655382 WVJ655378:WVK655382 B720914:C720918 IX720914:IY720918 ST720914:SU720918 ACP720914:ACQ720918 AML720914:AMM720918 AWH720914:AWI720918 BGD720914:BGE720918 BPZ720914:BQA720918 BZV720914:BZW720918 CJR720914:CJS720918 CTN720914:CTO720918 DDJ720914:DDK720918 DNF720914:DNG720918 DXB720914:DXC720918 EGX720914:EGY720918 EQT720914:EQU720918 FAP720914:FAQ720918 FKL720914:FKM720918 FUH720914:FUI720918 GED720914:GEE720918 GNZ720914:GOA720918 GXV720914:GXW720918 HHR720914:HHS720918 HRN720914:HRO720918 IBJ720914:IBK720918 ILF720914:ILG720918 IVB720914:IVC720918 JEX720914:JEY720918 JOT720914:JOU720918 JYP720914:JYQ720918 KIL720914:KIM720918 KSH720914:KSI720918 LCD720914:LCE720918 LLZ720914:LMA720918 LVV720914:LVW720918 MFR720914:MFS720918 MPN720914:MPO720918 MZJ720914:MZK720918 NJF720914:NJG720918 NTB720914:NTC720918 OCX720914:OCY720918 OMT720914:OMU720918 OWP720914:OWQ720918 PGL720914:PGM720918 PQH720914:PQI720918 QAD720914:QAE720918 QJZ720914:QKA720918 QTV720914:QTW720918 RDR720914:RDS720918 RNN720914:RNO720918 RXJ720914:RXK720918 SHF720914:SHG720918 SRB720914:SRC720918 TAX720914:TAY720918 TKT720914:TKU720918 TUP720914:TUQ720918 UEL720914:UEM720918 UOH720914:UOI720918 UYD720914:UYE720918 VHZ720914:VIA720918 VRV720914:VRW720918 WBR720914:WBS720918 WLN720914:WLO720918 WVJ720914:WVK720918 B786450:C786454 IX786450:IY786454 ST786450:SU786454 ACP786450:ACQ786454 AML786450:AMM786454 AWH786450:AWI786454 BGD786450:BGE786454 BPZ786450:BQA786454 BZV786450:BZW786454 CJR786450:CJS786454 CTN786450:CTO786454 DDJ786450:DDK786454 DNF786450:DNG786454 DXB786450:DXC786454 EGX786450:EGY786454 EQT786450:EQU786454 FAP786450:FAQ786454 FKL786450:FKM786454 FUH786450:FUI786454 GED786450:GEE786454 GNZ786450:GOA786454 GXV786450:GXW786454 HHR786450:HHS786454 HRN786450:HRO786454 IBJ786450:IBK786454 ILF786450:ILG786454 IVB786450:IVC786454 JEX786450:JEY786454 JOT786450:JOU786454 JYP786450:JYQ786454 KIL786450:KIM786454 KSH786450:KSI786454 LCD786450:LCE786454 LLZ786450:LMA786454 LVV786450:LVW786454 MFR786450:MFS786454 MPN786450:MPO786454 MZJ786450:MZK786454 NJF786450:NJG786454 NTB786450:NTC786454 OCX786450:OCY786454 OMT786450:OMU786454 OWP786450:OWQ786454 PGL786450:PGM786454 PQH786450:PQI786454 QAD786450:QAE786454 QJZ786450:QKA786454 QTV786450:QTW786454 RDR786450:RDS786454 RNN786450:RNO786454 RXJ786450:RXK786454 SHF786450:SHG786454 SRB786450:SRC786454 TAX786450:TAY786454 TKT786450:TKU786454 TUP786450:TUQ786454 UEL786450:UEM786454 UOH786450:UOI786454 UYD786450:UYE786454 VHZ786450:VIA786454 VRV786450:VRW786454 WBR786450:WBS786454 WLN786450:WLO786454 WVJ786450:WVK786454 B851986:C851990 IX851986:IY851990 ST851986:SU851990 ACP851986:ACQ851990 AML851986:AMM851990 AWH851986:AWI851990 BGD851986:BGE851990 BPZ851986:BQA851990 BZV851986:BZW851990 CJR851986:CJS851990 CTN851986:CTO851990 DDJ851986:DDK851990 DNF851986:DNG851990 DXB851986:DXC851990 EGX851986:EGY851990 EQT851986:EQU851990 FAP851986:FAQ851990 FKL851986:FKM851990 FUH851986:FUI851990 GED851986:GEE851990 GNZ851986:GOA851990 GXV851986:GXW851990 HHR851986:HHS851990 HRN851986:HRO851990 IBJ851986:IBK851990 ILF851986:ILG851990 IVB851986:IVC851990 JEX851986:JEY851990 JOT851986:JOU851990 JYP851986:JYQ851990 KIL851986:KIM851990 KSH851986:KSI851990 LCD851986:LCE851990 LLZ851986:LMA851990 LVV851986:LVW851990 MFR851986:MFS851990 MPN851986:MPO851990 MZJ851986:MZK851990 NJF851986:NJG851990 NTB851986:NTC851990 OCX851986:OCY851990 OMT851986:OMU851990 OWP851986:OWQ851990 PGL851986:PGM851990 PQH851986:PQI851990 QAD851986:QAE851990 QJZ851986:QKA851990 QTV851986:QTW851990 RDR851986:RDS851990 RNN851986:RNO851990 RXJ851986:RXK851990 SHF851986:SHG851990 SRB851986:SRC851990 TAX851986:TAY851990 TKT851986:TKU851990 TUP851986:TUQ851990 UEL851986:UEM851990 UOH851986:UOI851990 UYD851986:UYE851990 VHZ851986:VIA851990 VRV851986:VRW851990 WBR851986:WBS851990 WLN851986:WLO851990 WVJ851986:WVK851990 B917522:C917526 IX917522:IY917526 ST917522:SU917526 ACP917522:ACQ917526 AML917522:AMM917526 AWH917522:AWI917526 BGD917522:BGE917526 BPZ917522:BQA917526 BZV917522:BZW917526 CJR917522:CJS917526 CTN917522:CTO917526 DDJ917522:DDK917526 DNF917522:DNG917526 DXB917522:DXC917526 EGX917522:EGY917526 EQT917522:EQU917526 FAP917522:FAQ917526 FKL917522:FKM917526 FUH917522:FUI917526 GED917522:GEE917526 GNZ917522:GOA917526 GXV917522:GXW917526 HHR917522:HHS917526 HRN917522:HRO917526 IBJ917522:IBK917526 ILF917522:ILG917526 IVB917522:IVC917526 JEX917522:JEY917526 JOT917522:JOU917526 JYP917522:JYQ917526 KIL917522:KIM917526 KSH917522:KSI917526 LCD917522:LCE917526 LLZ917522:LMA917526 LVV917522:LVW917526 MFR917522:MFS917526 MPN917522:MPO917526 MZJ917522:MZK917526 NJF917522:NJG917526 NTB917522:NTC917526 OCX917522:OCY917526 OMT917522:OMU917526 OWP917522:OWQ917526 PGL917522:PGM917526 PQH917522:PQI917526 QAD917522:QAE917526 QJZ917522:QKA917526 QTV917522:QTW917526 RDR917522:RDS917526 RNN917522:RNO917526 RXJ917522:RXK917526 SHF917522:SHG917526 SRB917522:SRC917526 TAX917522:TAY917526 TKT917522:TKU917526 TUP917522:TUQ917526 UEL917522:UEM917526 UOH917522:UOI917526 UYD917522:UYE917526 VHZ917522:VIA917526 VRV917522:VRW917526 WBR917522:WBS917526 WLN917522:WLO917526 WVJ917522:WVK917526 B983058:C983062 IX983058:IY983062 ST983058:SU983062 ACP983058:ACQ983062 AML983058:AMM983062 AWH983058:AWI983062 BGD983058:BGE983062 BPZ983058:BQA983062 BZV983058:BZW983062 CJR983058:CJS983062 CTN983058:CTO983062 DDJ983058:DDK983062 DNF983058:DNG983062 DXB983058:DXC983062 EGX983058:EGY983062 EQT983058:EQU983062 FAP983058:FAQ983062 FKL983058:FKM983062 FUH983058:FUI983062 GED983058:GEE983062 GNZ983058:GOA983062 GXV983058:GXW983062 HHR983058:HHS983062 HRN983058:HRO983062 IBJ983058:IBK983062 ILF983058:ILG983062 IVB983058:IVC983062 JEX983058:JEY983062 JOT983058:JOU983062 JYP983058:JYQ983062 KIL983058:KIM983062 KSH983058:KSI983062 LCD983058:LCE983062 LLZ983058:LMA983062 LVV983058:LVW983062 MFR983058:MFS983062 MPN983058:MPO983062 MZJ983058:MZK983062 NJF983058:NJG983062 NTB983058:NTC983062 OCX983058:OCY983062 OMT983058:OMU983062 OWP983058:OWQ983062 PGL983058:PGM983062 PQH983058:PQI983062 QAD983058:QAE983062 QJZ983058:QKA983062 QTV983058:QTW983062 RDR983058:RDS983062 RNN983058:RNO983062 RXJ983058:RXK983062 SHF983058:SHG983062 SRB983058:SRC983062 TAX983058:TAY983062 TKT983058:TKU983062 TUP983058:TUQ983062 UEL983058:UEM983062 UOH983058:UOI983062 UYD983058:UYE983062 VHZ983058:VIA983062 VRV983058:VRW983062 WBR983058:WBS983062 WLN983058:WLO983062 WVJ983058:WVK983062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8:H22" xr:uid="{00000000-0002-0000-2000-000003000000}"/>
  </dataValidations>
  <pageMargins left="0.7" right="0.7" top="0.75" bottom="0.75" header="0.3" footer="0.3"/>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15B1-4C96-4598-8415-CE742761CB88}">
  <sheetPr>
    <tabColor rgb="FFC7A1E3"/>
  </sheetPr>
  <dimension ref="B1:I27"/>
  <sheetViews>
    <sheetView view="pageBreakPreview" zoomScale="85" zoomScaleNormal="100" zoomScaleSheetLayoutView="85" workbookViewId="0">
      <selection activeCell="G13" sqref="G13:H13"/>
    </sheetView>
  </sheetViews>
  <sheetFormatPr defaultRowHeight="13.5"/>
  <cols>
    <col min="1" max="1" width="1.25" style="2" customWidth="1"/>
    <col min="2" max="3" width="10.75" style="2" customWidth="1"/>
    <col min="4" max="4" width="16.375" style="2" customWidth="1"/>
    <col min="5" max="5" width="6.37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9">
      <c r="B1" s="144" t="s">
        <v>172</v>
      </c>
    </row>
    <row r="2" spans="2:9">
      <c r="B2" s="291"/>
      <c r="C2" s="291"/>
      <c r="D2" s="15"/>
      <c r="E2" s="15"/>
      <c r="F2" s="346"/>
      <c r="G2" s="346"/>
      <c r="H2" s="346"/>
    </row>
    <row r="3" spans="2:9">
      <c r="B3" s="144"/>
    </row>
    <row r="4" spans="2:9" ht="17.25">
      <c r="B4" s="302" t="s">
        <v>173</v>
      </c>
      <c r="C4" s="302"/>
      <c r="D4" s="302"/>
      <c r="E4" s="302"/>
      <c r="F4" s="302"/>
      <c r="G4" s="302"/>
      <c r="H4" s="302"/>
    </row>
    <row r="5" spans="2:9" ht="17.25">
      <c r="B5" s="136"/>
      <c r="C5" s="136"/>
      <c r="D5" s="136"/>
      <c r="E5" s="136"/>
      <c r="F5" s="136"/>
      <c r="G5" s="136"/>
      <c r="H5" s="136"/>
    </row>
    <row r="6" spans="2:9" ht="17.25">
      <c r="B6" s="136"/>
      <c r="C6" s="136"/>
      <c r="D6" s="136"/>
      <c r="E6" s="136"/>
      <c r="F6" s="136"/>
      <c r="G6" s="136"/>
      <c r="H6" s="136"/>
    </row>
    <row r="7" spans="2:9" ht="17.25" customHeight="1">
      <c r="B7" s="293" t="s">
        <v>133</v>
      </c>
      <c r="C7" s="319"/>
      <c r="D7" s="136"/>
      <c r="E7" s="136"/>
      <c r="F7" s="136"/>
    </row>
    <row r="8" spans="2:9" ht="17.25" customHeight="1">
      <c r="B8" s="294" t="s">
        <v>134</v>
      </c>
      <c r="C8" s="320"/>
      <c r="D8" s="136"/>
      <c r="E8" s="136"/>
      <c r="F8" s="136"/>
    </row>
    <row r="9" spans="2:9" ht="17.25" customHeight="1">
      <c r="B9" s="295"/>
      <c r="C9" s="295"/>
      <c r="D9" s="295"/>
      <c r="E9" s="295"/>
      <c r="F9" s="295"/>
      <c r="G9" s="9"/>
      <c r="H9" s="9"/>
      <c r="I9" s="9"/>
    </row>
    <row r="10" spans="2:9" ht="21" customHeight="1">
      <c r="B10" s="137"/>
      <c r="C10" s="137"/>
      <c r="F10" s="321" t="s">
        <v>135</v>
      </c>
      <c r="G10" s="298"/>
      <c r="H10" s="299"/>
      <c r="I10" s="9"/>
    </row>
    <row r="11" spans="2:9" ht="21" customHeight="1">
      <c r="F11" s="322"/>
      <c r="G11" s="298"/>
      <c r="H11" s="299"/>
    </row>
    <row r="12" spans="2:9" ht="21" customHeight="1">
      <c r="B12" s="8"/>
      <c r="F12" s="141" t="s">
        <v>136</v>
      </c>
      <c r="G12" s="298"/>
      <c r="H12" s="299"/>
    </row>
    <row r="13" spans="2:9" ht="21" customHeight="1">
      <c r="F13" s="139" t="s">
        <v>29</v>
      </c>
      <c r="G13" s="300"/>
      <c r="H13" s="301"/>
    </row>
    <row r="14" spans="2:9">
      <c r="B14" s="2" t="s">
        <v>140</v>
      </c>
      <c r="D14" s="139"/>
      <c r="E14" s="140"/>
      <c r="F14" s="140"/>
    </row>
    <row r="15" spans="2:9">
      <c r="D15" s="128"/>
      <c r="E15" s="147" t="s">
        <v>137</v>
      </c>
      <c r="F15" s="148" t="s">
        <v>138</v>
      </c>
      <c r="G15" s="149" t="s">
        <v>139</v>
      </c>
      <c r="H15" s="128"/>
    </row>
    <row r="16" spans="2:9" ht="30.75" customHeight="1">
      <c r="B16" s="213" t="s">
        <v>41</v>
      </c>
      <c r="C16" s="150" t="s">
        <v>174</v>
      </c>
      <c r="D16" s="21" t="s">
        <v>175</v>
      </c>
      <c r="E16" s="138" t="s">
        <v>44</v>
      </c>
      <c r="F16" s="303" t="s">
        <v>45</v>
      </c>
      <c r="G16" s="303"/>
      <c r="H16" s="151" t="s">
        <v>46</v>
      </c>
    </row>
    <row r="17" spans="2:8" ht="51" customHeight="1">
      <c r="B17" s="19"/>
      <c r="C17" s="19"/>
      <c r="D17" s="138"/>
      <c r="E17" s="138"/>
      <c r="F17" s="11"/>
      <c r="G17" s="4" t="s">
        <v>47</v>
      </c>
      <c r="H17" s="212" t="s">
        <v>169</v>
      </c>
    </row>
    <row r="18" spans="2:8" ht="51" customHeight="1">
      <c r="B18" s="19"/>
      <c r="C18" s="19"/>
      <c r="D18" s="138"/>
      <c r="E18" s="138"/>
      <c r="F18" s="11"/>
      <c r="G18" s="4" t="s">
        <v>47</v>
      </c>
      <c r="H18" s="212" t="s">
        <v>169</v>
      </c>
    </row>
    <row r="19" spans="2:8" ht="51" customHeight="1">
      <c r="B19" s="19"/>
      <c r="C19" s="19"/>
      <c r="D19" s="138"/>
      <c r="E19" s="138"/>
      <c r="F19" s="11"/>
      <c r="G19" s="4" t="s">
        <v>47</v>
      </c>
      <c r="H19" s="212" t="s">
        <v>169</v>
      </c>
    </row>
    <row r="20" spans="2:8" ht="51" customHeight="1">
      <c r="B20" s="19"/>
      <c r="C20" s="19"/>
      <c r="D20" s="138"/>
      <c r="E20" s="138"/>
      <c r="F20" s="11"/>
      <c r="G20" s="4" t="s">
        <v>47</v>
      </c>
      <c r="H20" s="212" t="s">
        <v>169</v>
      </c>
    </row>
    <row r="21" spans="2:8" ht="51" customHeight="1">
      <c r="B21" s="19"/>
      <c r="C21" s="19"/>
      <c r="D21" s="138"/>
      <c r="E21" s="138"/>
      <c r="F21" s="11"/>
      <c r="G21" s="4" t="s">
        <v>47</v>
      </c>
      <c r="H21" s="212" t="s">
        <v>169</v>
      </c>
    </row>
    <row r="22" spans="2:8" ht="119.25" customHeight="1">
      <c r="B22" s="345" t="s">
        <v>176</v>
      </c>
      <c r="C22" s="345"/>
      <c r="D22" s="345"/>
      <c r="E22" s="345"/>
      <c r="F22" s="345"/>
      <c r="G22" s="345"/>
      <c r="H22" s="345"/>
    </row>
    <row r="25" spans="2:8">
      <c r="D25" s="20"/>
      <c r="E25" s="20"/>
    </row>
    <row r="26" spans="2:8">
      <c r="D26" s="20"/>
      <c r="E26" s="20"/>
    </row>
    <row r="27" spans="2:8">
      <c r="D27" s="20"/>
      <c r="E27" s="20"/>
    </row>
  </sheetData>
  <mergeCells count="13">
    <mergeCell ref="F16:G16"/>
    <mergeCell ref="B22:H22"/>
    <mergeCell ref="F10:F11"/>
    <mergeCell ref="G10:H10"/>
    <mergeCell ref="G11:H11"/>
    <mergeCell ref="G12:H12"/>
    <mergeCell ref="G13:H13"/>
    <mergeCell ref="B9:F9"/>
    <mergeCell ref="B2:C2"/>
    <mergeCell ref="F2:H2"/>
    <mergeCell ref="B4:H4"/>
    <mergeCell ref="B7:C7"/>
    <mergeCell ref="B8:C8"/>
  </mergeCells>
  <phoneticPr fontId="1"/>
  <dataValidations count="4">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C33E3242-6BAF-4F81-A4FC-2555D38142A9}"/>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093A83C7-52B0-4282-AB77-25F9CC08365A}"/>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10984BDD-B74D-46A6-8ED8-A4C301B0BACA}">
      <formula1>$D$25:$D$27</formula1>
    </dataValidation>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1A206646-A78B-4B15-999B-266DD9F5EF2F}">
      <formula1>$E$25:$E$27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2EDB-3417-4F49-B0F1-F3D0B4A6680F}">
  <sheetPr>
    <tabColor rgb="FFC7A1E3"/>
  </sheetPr>
  <dimension ref="B1:I27"/>
  <sheetViews>
    <sheetView view="pageBreakPreview" zoomScale="85" zoomScaleNormal="100" zoomScaleSheetLayoutView="85" workbookViewId="0">
      <selection activeCell="N18" sqref="N18:N19"/>
    </sheetView>
  </sheetViews>
  <sheetFormatPr defaultRowHeight="13.5"/>
  <cols>
    <col min="1" max="1" width="1.25" style="2" customWidth="1"/>
    <col min="2" max="3" width="10.75" style="2" customWidth="1"/>
    <col min="4" max="4" width="16.375" style="2" customWidth="1"/>
    <col min="5" max="5" width="6.375" style="2" customWidth="1"/>
    <col min="6" max="6" width="14.5" style="2" customWidth="1"/>
    <col min="7" max="7" width="4.625" style="2" customWidth="1"/>
    <col min="8" max="8" width="20.75" style="2" customWidth="1"/>
    <col min="9" max="9" width="1.25" style="2" customWidth="1"/>
    <col min="10" max="256" width="9" style="2"/>
    <col min="257" max="257" width="1.25" style="2" customWidth="1"/>
    <col min="258" max="258" width="15.625" style="2" customWidth="1"/>
    <col min="259" max="259" width="19.625" style="2" customWidth="1"/>
    <col min="260" max="260" width="8.625" style="2" customWidth="1"/>
    <col min="261" max="261" width="7.625" style="2" customWidth="1"/>
    <col min="262" max="262" width="10.625" style="2" customWidth="1"/>
    <col min="263" max="263" width="4.625" style="2" customWidth="1"/>
    <col min="264" max="264" width="17.625" style="2" customWidth="1"/>
    <col min="265" max="265" width="1.25" style="2" customWidth="1"/>
    <col min="266" max="512" width="9" style="2"/>
    <col min="513" max="513" width="1.25" style="2" customWidth="1"/>
    <col min="514" max="514" width="15.625" style="2" customWidth="1"/>
    <col min="515" max="515" width="19.625" style="2" customWidth="1"/>
    <col min="516" max="516" width="8.625" style="2" customWidth="1"/>
    <col min="517" max="517" width="7.625" style="2" customWidth="1"/>
    <col min="518" max="518" width="10.625" style="2" customWidth="1"/>
    <col min="519" max="519" width="4.625" style="2" customWidth="1"/>
    <col min="520" max="520" width="17.625" style="2" customWidth="1"/>
    <col min="521" max="521" width="1.25" style="2" customWidth="1"/>
    <col min="522" max="768" width="9" style="2"/>
    <col min="769" max="769" width="1.25" style="2" customWidth="1"/>
    <col min="770" max="770" width="15.625" style="2" customWidth="1"/>
    <col min="771" max="771" width="19.625" style="2" customWidth="1"/>
    <col min="772" max="772" width="8.625" style="2" customWidth="1"/>
    <col min="773" max="773" width="7.625" style="2" customWidth="1"/>
    <col min="774" max="774" width="10.625" style="2" customWidth="1"/>
    <col min="775" max="775" width="4.625" style="2" customWidth="1"/>
    <col min="776" max="776" width="17.625" style="2" customWidth="1"/>
    <col min="777" max="777" width="1.25" style="2" customWidth="1"/>
    <col min="778" max="1024" width="9" style="2"/>
    <col min="1025" max="1025" width="1.25" style="2" customWidth="1"/>
    <col min="1026" max="1026" width="15.625" style="2" customWidth="1"/>
    <col min="1027" max="1027" width="19.625" style="2" customWidth="1"/>
    <col min="1028" max="1028" width="8.625" style="2" customWidth="1"/>
    <col min="1029" max="1029" width="7.625" style="2" customWidth="1"/>
    <col min="1030" max="1030" width="10.625" style="2" customWidth="1"/>
    <col min="1031" max="1031" width="4.625" style="2" customWidth="1"/>
    <col min="1032" max="1032" width="17.625" style="2" customWidth="1"/>
    <col min="1033" max="1033" width="1.25" style="2" customWidth="1"/>
    <col min="1034" max="1280" width="9" style="2"/>
    <col min="1281" max="1281" width="1.25" style="2" customWidth="1"/>
    <col min="1282" max="1282" width="15.625" style="2" customWidth="1"/>
    <col min="1283" max="1283" width="19.625" style="2" customWidth="1"/>
    <col min="1284" max="1284" width="8.625" style="2" customWidth="1"/>
    <col min="1285" max="1285" width="7.625" style="2" customWidth="1"/>
    <col min="1286" max="1286" width="10.625" style="2" customWidth="1"/>
    <col min="1287" max="1287" width="4.625" style="2" customWidth="1"/>
    <col min="1288" max="1288" width="17.625" style="2" customWidth="1"/>
    <col min="1289" max="1289" width="1.25" style="2" customWidth="1"/>
    <col min="1290" max="1536" width="9" style="2"/>
    <col min="1537" max="1537" width="1.25" style="2" customWidth="1"/>
    <col min="1538" max="1538" width="15.625" style="2" customWidth="1"/>
    <col min="1539" max="1539" width="19.625" style="2" customWidth="1"/>
    <col min="1540" max="1540" width="8.625" style="2" customWidth="1"/>
    <col min="1541" max="1541" width="7.625" style="2" customWidth="1"/>
    <col min="1542" max="1542" width="10.625" style="2" customWidth="1"/>
    <col min="1543" max="1543" width="4.625" style="2" customWidth="1"/>
    <col min="1544" max="1544" width="17.625" style="2" customWidth="1"/>
    <col min="1545" max="1545" width="1.25" style="2" customWidth="1"/>
    <col min="1546" max="1792" width="9" style="2"/>
    <col min="1793" max="1793" width="1.25" style="2" customWidth="1"/>
    <col min="1794" max="1794" width="15.625" style="2" customWidth="1"/>
    <col min="1795" max="1795" width="19.625" style="2" customWidth="1"/>
    <col min="1796" max="1796" width="8.625" style="2" customWidth="1"/>
    <col min="1797" max="1797" width="7.625" style="2" customWidth="1"/>
    <col min="1798" max="1798" width="10.625" style="2" customWidth="1"/>
    <col min="1799" max="1799" width="4.625" style="2" customWidth="1"/>
    <col min="1800" max="1800" width="17.625" style="2" customWidth="1"/>
    <col min="1801" max="1801" width="1.25" style="2" customWidth="1"/>
    <col min="1802" max="2048" width="9" style="2"/>
    <col min="2049" max="2049" width="1.25" style="2" customWidth="1"/>
    <col min="2050" max="2050" width="15.625" style="2" customWidth="1"/>
    <col min="2051" max="2051" width="19.625" style="2" customWidth="1"/>
    <col min="2052" max="2052" width="8.625" style="2" customWidth="1"/>
    <col min="2053" max="2053" width="7.625" style="2" customWidth="1"/>
    <col min="2054" max="2054" width="10.625" style="2" customWidth="1"/>
    <col min="2055" max="2055" width="4.625" style="2" customWidth="1"/>
    <col min="2056" max="2056" width="17.625" style="2" customWidth="1"/>
    <col min="2057" max="2057" width="1.25" style="2" customWidth="1"/>
    <col min="2058" max="2304" width="9" style="2"/>
    <col min="2305" max="2305" width="1.25" style="2" customWidth="1"/>
    <col min="2306" max="2306" width="15.625" style="2" customWidth="1"/>
    <col min="2307" max="2307" width="19.625" style="2" customWidth="1"/>
    <col min="2308" max="2308" width="8.625" style="2" customWidth="1"/>
    <col min="2309" max="2309" width="7.625" style="2" customWidth="1"/>
    <col min="2310" max="2310" width="10.625" style="2" customWidth="1"/>
    <col min="2311" max="2311" width="4.625" style="2" customWidth="1"/>
    <col min="2312" max="2312" width="17.625" style="2" customWidth="1"/>
    <col min="2313" max="2313" width="1.25" style="2" customWidth="1"/>
    <col min="2314" max="2560" width="9" style="2"/>
    <col min="2561" max="2561" width="1.25" style="2" customWidth="1"/>
    <col min="2562" max="2562" width="15.625" style="2" customWidth="1"/>
    <col min="2563" max="2563" width="19.625" style="2" customWidth="1"/>
    <col min="2564" max="2564" width="8.625" style="2" customWidth="1"/>
    <col min="2565" max="2565" width="7.625" style="2" customWidth="1"/>
    <col min="2566" max="2566" width="10.625" style="2" customWidth="1"/>
    <col min="2567" max="2567" width="4.625" style="2" customWidth="1"/>
    <col min="2568" max="2568" width="17.625" style="2" customWidth="1"/>
    <col min="2569" max="2569" width="1.25" style="2" customWidth="1"/>
    <col min="2570" max="2816" width="9" style="2"/>
    <col min="2817" max="2817" width="1.25" style="2" customWidth="1"/>
    <col min="2818" max="2818" width="15.625" style="2" customWidth="1"/>
    <col min="2819" max="2819" width="19.625" style="2" customWidth="1"/>
    <col min="2820" max="2820" width="8.625" style="2" customWidth="1"/>
    <col min="2821" max="2821" width="7.625" style="2" customWidth="1"/>
    <col min="2822" max="2822" width="10.625" style="2" customWidth="1"/>
    <col min="2823" max="2823" width="4.625" style="2" customWidth="1"/>
    <col min="2824" max="2824" width="17.625" style="2" customWidth="1"/>
    <col min="2825" max="2825" width="1.25" style="2" customWidth="1"/>
    <col min="2826" max="3072" width="9" style="2"/>
    <col min="3073" max="3073" width="1.25" style="2" customWidth="1"/>
    <col min="3074" max="3074" width="15.625" style="2" customWidth="1"/>
    <col min="3075" max="3075" width="19.625" style="2" customWidth="1"/>
    <col min="3076" max="3076" width="8.625" style="2" customWidth="1"/>
    <col min="3077" max="3077" width="7.625" style="2" customWidth="1"/>
    <col min="3078" max="3078" width="10.625" style="2" customWidth="1"/>
    <col min="3079" max="3079" width="4.625" style="2" customWidth="1"/>
    <col min="3080" max="3080" width="17.625" style="2" customWidth="1"/>
    <col min="3081" max="3081" width="1.25" style="2" customWidth="1"/>
    <col min="3082" max="3328" width="9" style="2"/>
    <col min="3329" max="3329" width="1.25" style="2" customWidth="1"/>
    <col min="3330" max="3330" width="15.625" style="2" customWidth="1"/>
    <col min="3331" max="3331" width="19.625" style="2" customWidth="1"/>
    <col min="3332" max="3332" width="8.625" style="2" customWidth="1"/>
    <col min="3333" max="3333" width="7.625" style="2" customWidth="1"/>
    <col min="3334" max="3334" width="10.625" style="2" customWidth="1"/>
    <col min="3335" max="3335" width="4.625" style="2" customWidth="1"/>
    <col min="3336" max="3336" width="17.625" style="2" customWidth="1"/>
    <col min="3337" max="3337" width="1.25" style="2" customWidth="1"/>
    <col min="3338" max="3584" width="9" style="2"/>
    <col min="3585" max="3585" width="1.25" style="2" customWidth="1"/>
    <col min="3586" max="3586" width="15.625" style="2" customWidth="1"/>
    <col min="3587" max="3587" width="19.625" style="2" customWidth="1"/>
    <col min="3588" max="3588" width="8.625" style="2" customWidth="1"/>
    <col min="3589" max="3589" width="7.625" style="2" customWidth="1"/>
    <col min="3590" max="3590" width="10.625" style="2" customWidth="1"/>
    <col min="3591" max="3591" width="4.625" style="2" customWidth="1"/>
    <col min="3592" max="3592" width="17.625" style="2" customWidth="1"/>
    <col min="3593" max="3593" width="1.25" style="2" customWidth="1"/>
    <col min="3594" max="3840" width="9" style="2"/>
    <col min="3841" max="3841" width="1.25" style="2" customWidth="1"/>
    <col min="3842" max="3842" width="15.625" style="2" customWidth="1"/>
    <col min="3843" max="3843" width="19.625" style="2" customWidth="1"/>
    <col min="3844" max="3844" width="8.625" style="2" customWidth="1"/>
    <col min="3845" max="3845" width="7.625" style="2" customWidth="1"/>
    <col min="3846" max="3846" width="10.625" style="2" customWidth="1"/>
    <col min="3847" max="3847" width="4.625" style="2" customWidth="1"/>
    <col min="3848" max="3848" width="17.625" style="2" customWidth="1"/>
    <col min="3849" max="3849" width="1.25" style="2" customWidth="1"/>
    <col min="3850" max="4096" width="9" style="2"/>
    <col min="4097" max="4097" width="1.25" style="2" customWidth="1"/>
    <col min="4098" max="4098" width="15.625" style="2" customWidth="1"/>
    <col min="4099" max="4099" width="19.625" style="2" customWidth="1"/>
    <col min="4100" max="4100" width="8.625" style="2" customWidth="1"/>
    <col min="4101" max="4101" width="7.625" style="2" customWidth="1"/>
    <col min="4102" max="4102" width="10.625" style="2" customWidth="1"/>
    <col min="4103" max="4103" width="4.625" style="2" customWidth="1"/>
    <col min="4104" max="4104" width="17.625" style="2" customWidth="1"/>
    <col min="4105" max="4105" width="1.25" style="2" customWidth="1"/>
    <col min="4106" max="4352" width="9" style="2"/>
    <col min="4353" max="4353" width="1.25" style="2" customWidth="1"/>
    <col min="4354" max="4354" width="15.625" style="2" customWidth="1"/>
    <col min="4355" max="4355" width="19.625" style="2" customWidth="1"/>
    <col min="4356" max="4356" width="8.625" style="2" customWidth="1"/>
    <col min="4357" max="4357" width="7.625" style="2" customWidth="1"/>
    <col min="4358" max="4358" width="10.625" style="2" customWidth="1"/>
    <col min="4359" max="4359" width="4.625" style="2" customWidth="1"/>
    <col min="4360" max="4360" width="17.625" style="2" customWidth="1"/>
    <col min="4361" max="4361" width="1.25" style="2" customWidth="1"/>
    <col min="4362" max="4608" width="9" style="2"/>
    <col min="4609" max="4609" width="1.25" style="2" customWidth="1"/>
    <col min="4610" max="4610" width="15.625" style="2" customWidth="1"/>
    <col min="4611" max="4611" width="19.625" style="2" customWidth="1"/>
    <col min="4612" max="4612" width="8.625" style="2" customWidth="1"/>
    <col min="4613" max="4613" width="7.625" style="2" customWidth="1"/>
    <col min="4614" max="4614" width="10.625" style="2" customWidth="1"/>
    <col min="4615" max="4615" width="4.625" style="2" customWidth="1"/>
    <col min="4616" max="4616" width="17.625" style="2" customWidth="1"/>
    <col min="4617" max="4617" width="1.25" style="2" customWidth="1"/>
    <col min="4618" max="4864" width="9" style="2"/>
    <col min="4865" max="4865" width="1.25" style="2" customWidth="1"/>
    <col min="4866" max="4866" width="15.625" style="2" customWidth="1"/>
    <col min="4867" max="4867" width="19.625" style="2" customWidth="1"/>
    <col min="4868" max="4868" width="8.625" style="2" customWidth="1"/>
    <col min="4869" max="4869" width="7.625" style="2" customWidth="1"/>
    <col min="4870" max="4870" width="10.625" style="2" customWidth="1"/>
    <col min="4871" max="4871" width="4.625" style="2" customWidth="1"/>
    <col min="4872" max="4872" width="17.625" style="2" customWidth="1"/>
    <col min="4873" max="4873" width="1.25" style="2" customWidth="1"/>
    <col min="4874" max="5120" width="9" style="2"/>
    <col min="5121" max="5121" width="1.25" style="2" customWidth="1"/>
    <col min="5122" max="5122" width="15.625" style="2" customWidth="1"/>
    <col min="5123" max="5123" width="19.625" style="2" customWidth="1"/>
    <col min="5124" max="5124" width="8.625" style="2" customWidth="1"/>
    <col min="5125" max="5125" width="7.625" style="2" customWidth="1"/>
    <col min="5126" max="5126" width="10.625" style="2" customWidth="1"/>
    <col min="5127" max="5127" width="4.625" style="2" customWidth="1"/>
    <col min="5128" max="5128" width="17.625" style="2" customWidth="1"/>
    <col min="5129" max="5129" width="1.25" style="2" customWidth="1"/>
    <col min="5130" max="5376" width="9" style="2"/>
    <col min="5377" max="5377" width="1.25" style="2" customWidth="1"/>
    <col min="5378" max="5378" width="15.625" style="2" customWidth="1"/>
    <col min="5379" max="5379" width="19.625" style="2" customWidth="1"/>
    <col min="5380" max="5380" width="8.625" style="2" customWidth="1"/>
    <col min="5381" max="5381" width="7.625" style="2" customWidth="1"/>
    <col min="5382" max="5382" width="10.625" style="2" customWidth="1"/>
    <col min="5383" max="5383" width="4.625" style="2" customWidth="1"/>
    <col min="5384" max="5384" width="17.625" style="2" customWidth="1"/>
    <col min="5385" max="5385" width="1.25" style="2" customWidth="1"/>
    <col min="5386" max="5632" width="9" style="2"/>
    <col min="5633" max="5633" width="1.25" style="2" customWidth="1"/>
    <col min="5634" max="5634" width="15.625" style="2" customWidth="1"/>
    <col min="5635" max="5635" width="19.625" style="2" customWidth="1"/>
    <col min="5636" max="5636" width="8.625" style="2" customWidth="1"/>
    <col min="5637" max="5637" width="7.625" style="2" customWidth="1"/>
    <col min="5638" max="5638" width="10.625" style="2" customWidth="1"/>
    <col min="5639" max="5639" width="4.625" style="2" customWidth="1"/>
    <col min="5640" max="5640" width="17.625" style="2" customWidth="1"/>
    <col min="5641" max="5641" width="1.25" style="2" customWidth="1"/>
    <col min="5642" max="5888" width="9" style="2"/>
    <col min="5889" max="5889" width="1.25" style="2" customWidth="1"/>
    <col min="5890" max="5890" width="15.625" style="2" customWidth="1"/>
    <col min="5891" max="5891" width="19.625" style="2" customWidth="1"/>
    <col min="5892" max="5892" width="8.625" style="2" customWidth="1"/>
    <col min="5893" max="5893" width="7.625" style="2" customWidth="1"/>
    <col min="5894" max="5894" width="10.625" style="2" customWidth="1"/>
    <col min="5895" max="5895" width="4.625" style="2" customWidth="1"/>
    <col min="5896" max="5896" width="17.625" style="2" customWidth="1"/>
    <col min="5897" max="5897" width="1.25" style="2" customWidth="1"/>
    <col min="5898" max="6144" width="9" style="2"/>
    <col min="6145" max="6145" width="1.25" style="2" customWidth="1"/>
    <col min="6146" max="6146" width="15.625" style="2" customWidth="1"/>
    <col min="6147" max="6147" width="19.625" style="2" customWidth="1"/>
    <col min="6148" max="6148" width="8.625" style="2" customWidth="1"/>
    <col min="6149" max="6149" width="7.625" style="2" customWidth="1"/>
    <col min="6150" max="6150" width="10.625" style="2" customWidth="1"/>
    <col min="6151" max="6151" width="4.625" style="2" customWidth="1"/>
    <col min="6152" max="6152" width="17.625" style="2" customWidth="1"/>
    <col min="6153" max="6153" width="1.25" style="2" customWidth="1"/>
    <col min="6154" max="6400" width="9" style="2"/>
    <col min="6401" max="6401" width="1.25" style="2" customWidth="1"/>
    <col min="6402" max="6402" width="15.625" style="2" customWidth="1"/>
    <col min="6403" max="6403" width="19.625" style="2" customWidth="1"/>
    <col min="6404" max="6404" width="8.625" style="2" customWidth="1"/>
    <col min="6405" max="6405" width="7.625" style="2" customWidth="1"/>
    <col min="6406" max="6406" width="10.625" style="2" customWidth="1"/>
    <col min="6407" max="6407" width="4.625" style="2" customWidth="1"/>
    <col min="6408" max="6408" width="17.625" style="2" customWidth="1"/>
    <col min="6409" max="6409" width="1.25" style="2" customWidth="1"/>
    <col min="6410" max="6656" width="9" style="2"/>
    <col min="6657" max="6657" width="1.25" style="2" customWidth="1"/>
    <col min="6658" max="6658" width="15.625" style="2" customWidth="1"/>
    <col min="6659" max="6659" width="19.625" style="2" customWidth="1"/>
    <col min="6660" max="6660" width="8.625" style="2" customWidth="1"/>
    <col min="6661" max="6661" width="7.625" style="2" customWidth="1"/>
    <col min="6662" max="6662" width="10.625" style="2" customWidth="1"/>
    <col min="6663" max="6663" width="4.625" style="2" customWidth="1"/>
    <col min="6664" max="6664" width="17.625" style="2" customWidth="1"/>
    <col min="6665" max="6665" width="1.25" style="2" customWidth="1"/>
    <col min="6666" max="6912" width="9" style="2"/>
    <col min="6913" max="6913" width="1.25" style="2" customWidth="1"/>
    <col min="6914" max="6914" width="15.625" style="2" customWidth="1"/>
    <col min="6915" max="6915" width="19.625" style="2" customWidth="1"/>
    <col min="6916" max="6916" width="8.625" style="2" customWidth="1"/>
    <col min="6917" max="6917" width="7.625" style="2" customWidth="1"/>
    <col min="6918" max="6918" width="10.625" style="2" customWidth="1"/>
    <col min="6919" max="6919" width="4.625" style="2" customWidth="1"/>
    <col min="6920" max="6920" width="17.625" style="2" customWidth="1"/>
    <col min="6921" max="6921" width="1.25" style="2" customWidth="1"/>
    <col min="6922" max="7168" width="9" style="2"/>
    <col min="7169" max="7169" width="1.25" style="2" customWidth="1"/>
    <col min="7170" max="7170" width="15.625" style="2" customWidth="1"/>
    <col min="7171" max="7171" width="19.625" style="2" customWidth="1"/>
    <col min="7172" max="7172" width="8.625" style="2" customWidth="1"/>
    <col min="7173" max="7173" width="7.625" style="2" customWidth="1"/>
    <col min="7174" max="7174" width="10.625" style="2" customWidth="1"/>
    <col min="7175" max="7175" width="4.625" style="2" customWidth="1"/>
    <col min="7176" max="7176" width="17.625" style="2" customWidth="1"/>
    <col min="7177" max="7177" width="1.25" style="2" customWidth="1"/>
    <col min="7178" max="7424" width="9" style="2"/>
    <col min="7425" max="7425" width="1.25" style="2" customWidth="1"/>
    <col min="7426" max="7426" width="15.625" style="2" customWidth="1"/>
    <col min="7427" max="7427" width="19.625" style="2" customWidth="1"/>
    <col min="7428" max="7428" width="8.625" style="2" customWidth="1"/>
    <col min="7429" max="7429" width="7.625" style="2" customWidth="1"/>
    <col min="7430" max="7430" width="10.625" style="2" customWidth="1"/>
    <col min="7431" max="7431" width="4.625" style="2" customWidth="1"/>
    <col min="7432" max="7432" width="17.625" style="2" customWidth="1"/>
    <col min="7433" max="7433" width="1.25" style="2" customWidth="1"/>
    <col min="7434" max="7680" width="9" style="2"/>
    <col min="7681" max="7681" width="1.25" style="2" customWidth="1"/>
    <col min="7682" max="7682" width="15.625" style="2" customWidth="1"/>
    <col min="7683" max="7683" width="19.625" style="2" customWidth="1"/>
    <col min="7684" max="7684" width="8.625" style="2" customWidth="1"/>
    <col min="7685" max="7685" width="7.625" style="2" customWidth="1"/>
    <col min="7686" max="7686" width="10.625" style="2" customWidth="1"/>
    <col min="7687" max="7687" width="4.625" style="2" customWidth="1"/>
    <col min="7688" max="7688" width="17.625" style="2" customWidth="1"/>
    <col min="7689" max="7689" width="1.25" style="2" customWidth="1"/>
    <col min="7690" max="7936" width="9" style="2"/>
    <col min="7937" max="7937" width="1.25" style="2" customWidth="1"/>
    <col min="7938" max="7938" width="15.625" style="2" customWidth="1"/>
    <col min="7939" max="7939" width="19.625" style="2" customWidth="1"/>
    <col min="7940" max="7940" width="8.625" style="2" customWidth="1"/>
    <col min="7941" max="7941" width="7.625" style="2" customWidth="1"/>
    <col min="7942" max="7942" width="10.625" style="2" customWidth="1"/>
    <col min="7943" max="7943" width="4.625" style="2" customWidth="1"/>
    <col min="7944" max="7944" width="17.625" style="2" customWidth="1"/>
    <col min="7945" max="7945" width="1.25" style="2" customWidth="1"/>
    <col min="7946" max="8192" width="9" style="2"/>
    <col min="8193" max="8193" width="1.25" style="2" customWidth="1"/>
    <col min="8194" max="8194" width="15.625" style="2" customWidth="1"/>
    <col min="8195" max="8195" width="19.625" style="2" customWidth="1"/>
    <col min="8196" max="8196" width="8.625" style="2" customWidth="1"/>
    <col min="8197" max="8197" width="7.625" style="2" customWidth="1"/>
    <col min="8198" max="8198" width="10.625" style="2" customWidth="1"/>
    <col min="8199" max="8199" width="4.625" style="2" customWidth="1"/>
    <col min="8200" max="8200" width="17.625" style="2" customWidth="1"/>
    <col min="8201" max="8201" width="1.25" style="2" customWidth="1"/>
    <col min="8202" max="8448" width="9" style="2"/>
    <col min="8449" max="8449" width="1.25" style="2" customWidth="1"/>
    <col min="8450" max="8450" width="15.625" style="2" customWidth="1"/>
    <col min="8451" max="8451" width="19.625" style="2" customWidth="1"/>
    <col min="8452" max="8452" width="8.625" style="2" customWidth="1"/>
    <col min="8453" max="8453" width="7.625" style="2" customWidth="1"/>
    <col min="8454" max="8454" width="10.625" style="2" customWidth="1"/>
    <col min="8455" max="8455" width="4.625" style="2" customWidth="1"/>
    <col min="8456" max="8456" width="17.625" style="2" customWidth="1"/>
    <col min="8457" max="8457" width="1.25" style="2" customWidth="1"/>
    <col min="8458" max="8704" width="9" style="2"/>
    <col min="8705" max="8705" width="1.25" style="2" customWidth="1"/>
    <col min="8706" max="8706" width="15.625" style="2" customWidth="1"/>
    <col min="8707" max="8707" width="19.625" style="2" customWidth="1"/>
    <col min="8708" max="8708" width="8.625" style="2" customWidth="1"/>
    <col min="8709" max="8709" width="7.625" style="2" customWidth="1"/>
    <col min="8710" max="8710" width="10.625" style="2" customWidth="1"/>
    <col min="8711" max="8711" width="4.625" style="2" customWidth="1"/>
    <col min="8712" max="8712" width="17.625" style="2" customWidth="1"/>
    <col min="8713" max="8713" width="1.25" style="2" customWidth="1"/>
    <col min="8714" max="8960" width="9" style="2"/>
    <col min="8961" max="8961" width="1.25" style="2" customWidth="1"/>
    <col min="8962" max="8962" width="15.625" style="2" customWidth="1"/>
    <col min="8963" max="8963" width="19.625" style="2" customWidth="1"/>
    <col min="8964" max="8964" width="8.625" style="2" customWidth="1"/>
    <col min="8965" max="8965" width="7.625" style="2" customWidth="1"/>
    <col min="8966" max="8966" width="10.625" style="2" customWidth="1"/>
    <col min="8967" max="8967" width="4.625" style="2" customWidth="1"/>
    <col min="8968" max="8968" width="17.625" style="2" customWidth="1"/>
    <col min="8969" max="8969" width="1.25" style="2" customWidth="1"/>
    <col min="8970" max="9216" width="9" style="2"/>
    <col min="9217" max="9217" width="1.25" style="2" customWidth="1"/>
    <col min="9218" max="9218" width="15.625" style="2" customWidth="1"/>
    <col min="9219" max="9219" width="19.625" style="2" customWidth="1"/>
    <col min="9220" max="9220" width="8.625" style="2" customWidth="1"/>
    <col min="9221" max="9221" width="7.625" style="2" customWidth="1"/>
    <col min="9222" max="9222" width="10.625" style="2" customWidth="1"/>
    <col min="9223" max="9223" width="4.625" style="2" customWidth="1"/>
    <col min="9224" max="9224" width="17.625" style="2" customWidth="1"/>
    <col min="9225" max="9225" width="1.25" style="2" customWidth="1"/>
    <col min="9226" max="9472" width="9" style="2"/>
    <col min="9473" max="9473" width="1.25" style="2" customWidth="1"/>
    <col min="9474" max="9474" width="15.625" style="2" customWidth="1"/>
    <col min="9475" max="9475" width="19.625" style="2" customWidth="1"/>
    <col min="9476" max="9476" width="8.625" style="2" customWidth="1"/>
    <col min="9477" max="9477" width="7.625" style="2" customWidth="1"/>
    <col min="9478" max="9478" width="10.625" style="2" customWidth="1"/>
    <col min="9479" max="9479" width="4.625" style="2" customWidth="1"/>
    <col min="9480" max="9480" width="17.625" style="2" customWidth="1"/>
    <col min="9481" max="9481" width="1.25" style="2" customWidth="1"/>
    <col min="9482" max="9728" width="9" style="2"/>
    <col min="9729" max="9729" width="1.25" style="2" customWidth="1"/>
    <col min="9730" max="9730" width="15.625" style="2" customWidth="1"/>
    <col min="9731" max="9731" width="19.625" style="2" customWidth="1"/>
    <col min="9732" max="9732" width="8.625" style="2" customWidth="1"/>
    <col min="9733" max="9733" width="7.625" style="2" customWidth="1"/>
    <col min="9734" max="9734" width="10.625" style="2" customWidth="1"/>
    <col min="9735" max="9735" width="4.625" style="2" customWidth="1"/>
    <col min="9736" max="9736" width="17.625" style="2" customWidth="1"/>
    <col min="9737" max="9737" width="1.25" style="2" customWidth="1"/>
    <col min="9738" max="9984" width="9" style="2"/>
    <col min="9985" max="9985" width="1.25" style="2" customWidth="1"/>
    <col min="9986" max="9986" width="15.625" style="2" customWidth="1"/>
    <col min="9987" max="9987" width="19.625" style="2" customWidth="1"/>
    <col min="9988" max="9988" width="8.625" style="2" customWidth="1"/>
    <col min="9989" max="9989" width="7.625" style="2" customWidth="1"/>
    <col min="9990" max="9990" width="10.625" style="2" customWidth="1"/>
    <col min="9991" max="9991" width="4.625" style="2" customWidth="1"/>
    <col min="9992" max="9992" width="17.625" style="2" customWidth="1"/>
    <col min="9993" max="9993" width="1.25" style="2" customWidth="1"/>
    <col min="9994" max="10240" width="9" style="2"/>
    <col min="10241" max="10241" width="1.25" style="2" customWidth="1"/>
    <col min="10242" max="10242" width="15.625" style="2" customWidth="1"/>
    <col min="10243" max="10243" width="19.625" style="2" customWidth="1"/>
    <col min="10244" max="10244" width="8.625" style="2" customWidth="1"/>
    <col min="10245" max="10245" width="7.625" style="2" customWidth="1"/>
    <col min="10246" max="10246" width="10.625" style="2" customWidth="1"/>
    <col min="10247" max="10247" width="4.625" style="2" customWidth="1"/>
    <col min="10248" max="10248" width="17.625" style="2" customWidth="1"/>
    <col min="10249" max="10249" width="1.25" style="2" customWidth="1"/>
    <col min="10250" max="10496" width="9" style="2"/>
    <col min="10497" max="10497" width="1.25" style="2" customWidth="1"/>
    <col min="10498" max="10498" width="15.625" style="2" customWidth="1"/>
    <col min="10499" max="10499" width="19.625" style="2" customWidth="1"/>
    <col min="10500" max="10500" width="8.625" style="2" customWidth="1"/>
    <col min="10501" max="10501" width="7.625" style="2" customWidth="1"/>
    <col min="10502" max="10502" width="10.625" style="2" customWidth="1"/>
    <col min="10503" max="10503" width="4.625" style="2" customWidth="1"/>
    <col min="10504" max="10504" width="17.625" style="2" customWidth="1"/>
    <col min="10505" max="10505" width="1.25" style="2" customWidth="1"/>
    <col min="10506" max="10752" width="9" style="2"/>
    <col min="10753" max="10753" width="1.25" style="2" customWidth="1"/>
    <col min="10754" max="10754" width="15.625" style="2" customWidth="1"/>
    <col min="10755" max="10755" width="19.625" style="2" customWidth="1"/>
    <col min="10756" max="10756" width="8.625" style="2" customWidth="1"/>
    <col min="10757" max="10757" width="7.625" style="2" customWidth="1"/>
    <col min="10758" max="10758" width="10.625" style="2" customWidth="1"/>
    <col min="10759" max="10759" width="4.625" style="2" customWidth="1"/>
    <col min="10760" max="10760" width="17.625" style="2" customWidth="1"/>
    <col min="10761" max="10761" width="1.25" style="2" customWidth="1"/>
    <col min="10762" max="11008" width="9" style="2"/>
    <col min="11009" max="11009" width="1.25" style="2" customWidth="1"/>
    <col min="11010" max="11010" width="15.625" style="2" customWidth="1"/>
    <col min="11011" max="11011" width="19.625" style="2" customWidth="1"/>
    <col min="11012" max="11012" width="8.625" style="2" customWidth="1"/>
    <col min="11013" max="11013" width="7.625" style="2" customWidth="1"/>
    <col min="11014" max="11014" width="10.625" style="2" customWidth="1"/>
    <col min="11015" max="11015" width="4.625" style="2" customWidth="1"/>
    <col min="11016" max="11016" width="17.625" style="2" customWidth="1"/>
    <col min="11017" max="11017" width="1.25" style="2" customWidth="1"/>
    <col min="11018" max="11264" width="9" style="2"/>
    <col min="11265" max="11265" width="1.25" style="2" customWidth="1"/>
    <col min="11266" max="11266" width="15.625" style="2" customWidth="1"/>
    <col min="11267" max="11267" width="19.625" style="2" customWidth="1"/>
    <col min="11268" max="11268" width="8.625" style="2" customWidth="1"/>
    <col min="11269" max="11269" width="7.625" style="2" customWidth="1"/>
    <col min="11270" max="11270" width="10.625" style="2" customWidth="1"/>
    <col min="11271" max="11271" width="4.625" style="2" customWidth="1"/>
    <col min="11272" max="11272" width="17.625" style="2" customWidth="1"/>
    <col min="11273" max="11273" width="1.25" style="2" customWidth="1"/>
    <col min="11274" max="11520" width="9" style="2"/>
    <col min="11521" max="11521" width="1.25" style="2" customWidth="1"/>
    <col min="11522" max="11522" width="15.625" style="2" customWidth="1"/>
    <col min="11523" max="11523" width="19.625" style="2" customWidth="1"/>
    <col min="11524" max="11524" width="8.625" style="2" customWidth="1"/>
    <col min="11525" max="11525" width="7.625" style="2" customWidth="1"/>
    <col min="11526" max="11526" width="10.625" style="2" customWidth="1"/>
    <col min="11527" max="11527" width="4.625" style="2" customWidth="1"/>
    <col min="11528" max="11528" width="17.625" style="2" customWidth="1"/>
    <col min="11529" max="11529" width="1.25" style="2" customWidth="1"/>
    <col min="11530" max="11776" width="9" style="2"/>
    <col min="11777" max="11777" width="1.25" style="2" customWidth="1"/>
    <col min="11778" max="11778" width="15.625" style="2" customWidth="1"/>
    <col min="11779" max="11779" width="19.625" style="2" customWidth="1"/>
    <col min="11780" max="11780" width="8.625" style="2" customWidth="1"/>
    <col min="11781" max="11781" width="7.625" style="2" customWidth="1"/>
    <col min="11782" max="11782" width="10.625" style="2" customWidth="1"/>
    <col min="11783" max="11783" width="4.625" style="2" customWidth="1"/>
    <col min="11784" max="11784" width="17.625" style="2" customWidth="1"/>
    <col min="11785" max="11785" width="1.25" style="2" customWidth="1"/>
    <col min="11786" max="12032" width="9" style="2"/>
    <col min="12033" max="12033" width="1.25" style="2" customWidth="1"/>
    <col min="12034" max="12034" width="15.625" style="2" customWidth="1"/>
    <col min="12035" max="12035" width="19.625" style="2" customWidth="1"/>
    <col min="12036" max="12036" width="8.625" style="2" customWidth="1"/>
    <col min="12037" max="12037" width="7.625" style="2" customWidth="1"/>
    <col min="12038" max="12038" width="10.625" style="2" customWidth="1"/>
    <col min="12039" max="12039" width="4.625" style="2" customWidth="1"/>
    <col min="12040" max="12040" width="17.625" style="2" customWidth="1"/>
    <col min="12041" max="12041" width="1.25" style="2" customWidth="1"/>
    <col min="12042" max="12288" width="9" style="2"/>
    <col min="12289" max="12289" width="1.25" style="2" customWidth="1"/>
    <col min="12290" max="12290" width="15.625" style="2" customWidth="1"/>
    <col min="12291" max="12291" width="19.625" style="2" customWidth="1"/>
    <col min="12292" max="12292" width="8.625" style="2" customWidth="1"/>
    <col min="12293" max="12293" width="7.625" style="2" customWidth="1"/>
    <col min="12294" max="12294" width="10.625" style="2" customWidth="1"/>
    <col min="12295" max="12295" width="4.625" style="2" customWidth="1"/>
    <col min="12296" max="12296" width="17.625" style="2" customWidth="1"/>
    <col min="12297" max="12297" width="1.25" style="2" customWidth="1"/>
    <col min="12298" max="12544" width="9" style="2"/>
    <col min="12545" max="12545" width="1.25" style="2" customWidth="1"/>
    <col min="12546" max="12546" width="15.625" style="2" customWidth="1"/>
    <col min="12547" max="12547" width="19.625" style="2" customWidth="1"/>
    <col min="12548" max="12548" width="8.625" style="2" customWidth="1"/>
    <col min="12549" max="12549" width="7.625" style="2" customWidth="1"/>
    <col min="12550" max="12550" width="10.625" style="2" customWidth="1"/>
    <col min="12551" max="12551" width="4.625" style="2" customWidth="1"/>
    <col min="12552" max="12552" width="17.625" style="2" customWidth="1"/>
    <col min="12553" max="12553" width="1.25" style="2" customWidth="1"/>
    <col min="12554" max="12800" width="9" style="2"/>
    <col min="12801" max="12801" width="1.25" style="2" customWidth="1"/>
    <col min="12802" max="12802" width="15.625" style="2" customWidth="1"/>
    <col min="12803" max="12803" width="19.625" style="2" customWidth="1"/>
    <col min="12804" max="12804" width="8.625" style="2" customWidth="1"/>
    <col min="12805" max="12805" width="7.625" style="2" customWidth="1"/>
    <col min="12806" max="12806" width="10.625" style="2" customWidth="1"/>
    <col min="12807" max="12807" width="4.625" style="2" customWidth="1"/>
    <col min="12808" max="12808" width="17.625" style="2" customWidth="1"/>
    <col min="12809" max="12809" width="1.25" style="2" customWidth="1"/>
    <col min="12810" max="13056" width="9" style="2"/>
    <col min="13057" max="13057" width="1.25" style="2" customWidth="1"/>
    <col min="13058" max="13058" width="15.625" style="2" customWidth="1"/>
    <col min="13059" max="13059" width="19.625" style="2" customWidth="1"/>
    <col min="13060" max="13060" width="8.625" style="2" customWidth="1"/>
    <col min="13061" max="13061" width="7.625" style="2" customWidth="1"/>
    <col min="13062" max="13062" width="10.625" style="2" customWidth="1"/>
    <col min="13063" max="13063" width="4.625" style="2" customWidth="1"/>
    <col min="13064" max="13064" width="17.625" style="2" customWidth="1"/>
    <col min="13065" max="13065" width="1.25" style="2" customWidth="1"/>
    <col min="13066" max="13312" width="9" style="2"/>
    <col min="13313" max="13313" width="1.25" style="2" customWidth="1"/>
    <col min="13314" max="13314" width="15.625" style="2" customWidth="1"/>
    <col min="13315" max="13315" width="19.625" style="2" customWidth="1"/>
    <col min="13316" max="13316" width="8.625" style="2" customWidth="1"/>
    <col min="13317" max="13317" width="7.625" style="2" customWidth="1"/>
    <col min="13318" max="13318" width="10.625" style="2" customWidth="1"/>
    <col min="13319" max="13319" width="4.625" style="2" customWidth="1"/>
    <col min="13320" max="13320" width="17.625" style="2" customWidth="1"/>
    <col min="13321" max="13321" width="1.25" style="2" customWidth="1"/>
    <col min="13322" max="13568" width="9" style="2"/>
    <col min="13569" max="13569" width="1.25" style="2" customWidth="1"/>
    <col min="13570" max="13570" width="15.625" style="2" customWidth="1"/>
    <col min="13571" max="13571" width="19.625" style="2" customWidth="1"/>
    <col min="13572" max="13572" width="8.625" style="2" customWidth="1"/>
    <col min="13573" max="13573" width="7.625" style="2" customWidth="1"/>
    <col min="13574" max="13574" width="10.625" style="2" customWidth="1"/>
    <col min="13575" max="13575" width="4.625" style="2" customWidth="1"/>
    <col min="13576" max="13576" width="17.625" style="2" customWidth="1"/>
    <col min="13577" max="13577" width="1.25" style="2" customWidth="1"/>
    <col min="13578" max="13824" width="9" style="2"/>
    <col min="13825" max="13825" width="1.25" style="2" customWidth="1"/>
    <col min="13826" max="13826" width="15.625" style="2" customWidth="1"/>
    <col min="13827" max="13827" width="19.625" style="2" customWidth="1"/>
    <col min="13828" max="13828" width="8.625" style="2" customWidth="1"/>
    <col min="13829" max="13829" width="7.625" style="2" customWidth="1"/>
    <col min="13830" max="13830" width="10.625" style="2" customWidth="1"/>
    <col min="13831" max="13831" width="4.625" style="2" customWidth="1"/>
    <col min="13832" max="13832" width="17.625" style="2" customWidth="1"/>
    <col min="13833" max="13833" width="1.25" style="2" customWidth="1"/>
    <col min="13834" max="14080" width="9" style="2"/>
    <col min="14081" max="14081" width="1.25" style="2" customWidth="1"/>
    <col min="14082" max="14082" width="15.625" style="2" customWidth="1"/>
    <col min="14083" max="14083" width="19.625" style="2" customWidth="1"/>
    <col min="14084" max="14084" width="8.625" style="2" customWidth="1"/>
    <col min="14085" max="14085" width="7.625" style="2" customWidth="1"/>
    <col min="14086" max="14086" width="10.625" style="2" customWidth="1"/>
    <col min="14087" max="14087" width="4.625" style="2" customWidth="1"/>
    <col min="14088" max="14088" width="17.625" style="2" customWidth="1"/>
    <col min="14089" max="14089" width="1.25" style="2" customWidth="1"/>
    <col min="14090" max="14336" width="9" style="2"/>
    <col min="14337" max="14337" width="1.25" style="2" customWidth="1"/>
    <col min="14338" max="14338" width="15.625" style="2" customWidth="1"/>
    <col min="14339" max="14339" width="19.625" style="2" customWidth="1"/>
    <col min="14340" max="14340" width="8.625" style="2" customWidth="1"/>
    <col min="14341" max="14341" width="7.625" style="2" customWidth="1"/>
    <col min="14342" max="14342" width="10.625" style="2" customWidth="1"/>
    <col min="14343" max="14343" width="4.625" style="2" customWidth="1"/>
    <col min="14344" max="14344" width="17.625" style="2" customWidth="1"/>
    <col min="14345" max="14345" width="1.25" style="2" customWidth="1"/>
    <col min="14346" max="14592" width="9" style="2"/>
    <col min="14593" max="14593" width="1.25" style="2" customWidth="1"/>
    <col min="14594" max="14594" width="15.625" style="2" customWidth="1"/>
    <col min="14595" max="14595" width="19.625" style="2" customWidth="1"/>
    <col min="14596" max="14596" width="8.625" style="2" customWidth="1"/>
    <col min="14597" max="14597" width="7.625" style="2" customWidth="1"/>
    <col min="14598" max="14598" width="10.625" style="2" customWidth="1"/>
    <col min="14599" max="14599" width="4.625" style="2" customWidth="1"/>
    <col min="14600" max="14600" width="17.625" style="2" customWidth="1"/>
    <col min="14601" max="14601" width="1.25" style="2" customWidth="1"/>
    <col min="14602" max="14848" width="9" style="2"/>
    <col min="14849" max="14849" width="1.25" style="2" customWidth="1"/>
    <col min="14850" max="14850" width="15.625" style="2" customWidth="1"/>
    <col min="14851" max="14851" width="19.625" style="2" customWidth="1"/>
    <col min="14852" max="14852" width="8.625" style="2" customWidth="1"/>
    <col min="14853" max="14853" width="7.625" style="2" customWidth="1"/>
    <col min="14854" max="14854" width="10.625" style="2" customWidth="1"/>
    <col min="14855" max="14855" width="4.625" style="2" customWidth="1"/>
    <col min="14856" max="14856" width="17.625" style="2" customWidth="1"/>
    <col min="14857" max="14857" width="1.25" style="2" customWidth="1"/>
    <col min="14858" max="15104" width="9" style="2"/>
    <col min="15105" max="15105" width="1.25" style="2" customWidth="1"/>
    <col min="15106" max="15106" width="15.625" style="2" customWidth="1"/>
    <col min="15107" max="15107" width="19.625" style="2" customWidth="1"/>
    <col min="15108" max="15108" width="8.625" style="2" customWidth="1"/>
    <col min="15109" max="15109" width="7.625" style="2" customWidth="1"/>
    <col min="15110" max="15110" width="10.625" style="2" customWidth="1"/>
    <col min="15111" max="15111" width="4.625" style="2" customWidth="1"/>
    <col min="15112" max="15112" width="17.625" style="2" customWidth="1"/>
    <col min="15113" max="15113" width="1.25" style="2" customWidth="1"/>
    <col min="15114" max="15360" width="9" style="2"/>
    <col min="15361" max="15361" width="1.25" style="2" customWidth="1"/>
    <col min="15362" max="15362" width="15.625" style="2" customWidth="1"/>
    <col min="15363" max="15363" width="19.625" style="2" customWidth="1"/>
    <col min="15364" max="15364" width="8.625" style="2" customWidth="1"/>
    <col min="15365" max="15365" width="7.625" style="2" customWidth="1"/>
    <col min="15366" max="15366" width="10.625" style="2" customWidth="1"/>
    <col min="15367" max="15367" width="4.625" style="2" customWidth="1"/>
    <col min="15368" max="15368" width="17.625" style="2" customWidth="1"/>
    <col min="15369" max="15369" width="1.25" style="2" customWidth="1"/>
    <col min="15370" max="15616" width="9" style="2"/>
    <col min="15617" max="15617" width="1.25" style="2" customWidth="1"/>
    <col min="15618" max="15618" width="15.625" style="2" customWidth="1"/>
    <col min="15619" max="15619" width="19.625" style="2" customWidth="1"/>
    <col min="15620" max="15620" width="8.625" style="2" customWidth="1"/>
    <col min="15621" max="15621" width="7.625" style="2" customWidth="1"/>
    <col min="15622" max="15622" width="10.625" style="2" customWidth="1"/>
    <col min="15623" max="15623" width="4.625" style="2" customWidth="1"/>
    <col min="15624" max="15624" width="17.625" style="2" customWidth="1"/>
    <col min="15625" max="15625" width="1.25" style="2" customWidth="1"/>
    <col min="15626" max="15872" width="9" style="2"/>
    <col min="15873" max="15873" width="1.25" style="2" customWidth="1"/>
    <col min="15874" max="15874" width="15.625" style="2" customWidth="1"/>
    <col min="15875" max="15875" width="19.625" style="2" customWidth="1"/>
    <col min="15876" max="15876" width="8.625" style="2" customWidth="1"/>
    <col min="15877" max="15877" width="7.625" style="2" customWidth="1"/>
    <col min="15878" max="15878" width="10.625" style="2" customWidth="1"/>
    <col min="15879" max="15879" width="4.625" style="2" customWidth="1"/>
    <col min="15880" max="15880" width="17.625" style="2" customWidth="1"/>
    <col min="15881" max="15881" width="1.25" style="2" customWidth="1"/>
    <col min="15882" max="16128" width="9" style="2"/>
    <col min="16129" max="16129" width="1.25" style="2" customWidth="1"/>
    <col min="16130" max="16130" width="15.625" style="2" customWidth="1"/>
    <col min="16131" max="16131" width="19.625" style="2" customWidth="1"/>
    <col min="16132" max="16132" width="8.625" style="2" customWidth="1"/>
    <col min="16133" max="16133" width="7.625" style="2" customWidth="1"/>
    <col min="16134" max="16134" width="10.625" style="2" customWidth="1"/>
    <col min="16135" max="16135" width="4.625" style="2" customWidth="1"/>
    <col min="16136" max="16136" width="17.625" style="2" customWidth="1"/>
    <col min="16137" max="16137" width="1.25" style="2" customWidth="1"/>
    <col min="16138" max="16384" width="9" style="2"/>
  </cols>
  <sheetData>
    <row r="1" spans="2:9">
      <c r="B1" s="144" t="s">
        <v>177</v>
      </c>
    </row>
    <row r="2" spans="2:9">
      <c r="B2" s="291"/>
      <c r="C2" s="291"/>
      <c r="D2" s="15"/>
      <c r="E2" s="15"/>
      <c r="F2" s="346"/>
      <c r="G2" s="346"/>
      <c r="H2" s="346"/>
    </row>
    <row r="3" spans="2:9">
      <c r="B3" s="144"/>
    </row>
    <row r="4" spans="2:9" ht="17.25">
      <c r="B4" s="302" t="s">
        <v>178</v>
      </c>
      <c r="C4" s="302"/>
      <c r="D4" s="302"/>
      <c r="E4" s="302"/>
      <c r="F4" s="302"/>
      <c r="G4" s="302"/>
      <c r="H4" s="302"/>
    </row>
    <row r="5" spans="2:9" ht="17.25">
      <c r="B5" s="136"/>
      <c r="C5" s="136"/>
      <c r="D5" s="136"/>
      <c r="E5" s="136"/>
      <c r="F5" s="136"/>
      <c r="G5" s="136"/>
      <c r="H5" s="136"/>
    </row>
    <row r="6" spans="2:9" ht="17.25">
      <c r="B6" s="136"/>
      <c r="C6" s="136"/>
      <c r="D6" s="136"/>
      <c r="E6" s="136"/>
      <c r="F6" s="136"/>
      <c r="G6" s="136"/>
      <c r="H6" s="136"/>
    </row>
    <row r="7" spans="2:9" ht="17.25" customHeight="1">
      <c r="B7" s="293" t="s">
        <v>133</v>
      </c>
      <c r="C7" s="319"/>
      <c r="D7" s="136"/>
      <c r="E7" s="136"/>
      <c r="F7" s="136"/>
    </row>
    <row r="8" spans="2:9" ht="17.25" customHeight="1">
      <c r="B8" s="294" t="s">
        <v>134</v>
      </c>
      <c r="C8" s="320"/>
      <c r="D8" s="136"/>
      <c r="E8" s="136"/>
      <c r="F8" s="136"/>
    </row>
    <row r="9" spans="2:9" ht="17.25" customHeight="1">
      <c r="B9" s="295"/>
      <c r="C9" s="295"/>
      <c r="D9" s="295"/>
      <c r="E9" s="295"/>
      <c r="F9" s="295"/>
      <c r="G9" s="9"/>
      <c r="H9" s="9"/>
      <c r="I9" s="9"/>
    </row>
    <row r="10" spans="2:9" ht="21" customHeight="1">
      <c r="B10" s="137"/>
      <c r="C10" s="137"/>
      <c r="F10" s="321" t="s">
        <v>135</v>
      </c>
      <c r="G10" s="298"/>
      <c r="H10" s="299"/>
      <c r="I10" s="9"/>
    </row>
    <row r="11" spans="2:9" ht="21" customHeight="1">
      <c r="F11" s="322"/>
      <c r="G11" s="298"/>
      <c r="H11" s="299"/>
    </row>
    <row r="12" spans="2:9" ht="21" customHeight="1">
      <c r="B12" s="8"/>
      <c r="F12" s="141" t="s">
        <v>136</v>
      </c>
      <c r="G12" s="298"/>
      <c r="H12" s="299"/>
    </row>
    <row r="13" spans="2:9" ht="21" customHeight="1">
      <c r="F13" s="139" t="s">
        <v>29</v>
      </c>
      <c r="G13" s="300"/>
      <c r="H13" s="301"/>
    </row>
    <row r="14" spans="2:9">
      <c r="B14" s="2" t="s">
        <v>140</v>
      </c>
      <c r="D14" s="139"/>
      <c r="E14" s="140"/>
      <c r="F14" s="140"/>
    </row>
    <row r="15" spans="2:9">
      <c r="D15" s="128"/>
      <c r="E15" s="147" t="s">
        <v>137</v>
      </c>
      <c r="F15" s="148" t="s">
        <v>138</v>
      </c>
      <c r="G15" s="149" t="s">
        <v>139</v>
      </c>
      <c r="H15" s="128"/>
    </row>
    <row r="16" spans="2:9" ht="30.75" customHeight="1">
      <c r="B16" s="213" t="s">
        <v>41</v>
      </c>
      <c r="C16" s="150" t="s">
        <v>179</v>
      </c>
      <c r="D16" s="21" t="s">
        <v>180</v>
      </c>
      <c r="E16" s="138" t="s">
        <v>44</v>
      </c>
      <c r="F16" s="303" t="s">
        <v>45</v>
      </c>
      <c r="G16" s="303"/>
      <c r="H16" s="151" t="s">
        <v>46</v>
      </c>
    </row>
    <row r="17" spans="2:8" ht="51" customHeight="1">
      <c r="B17" s="19"/>
      <c r="C17" s="19"/>
      <c r="D17" s="138"/>
      <c r="E17" s="138"/>
      <c r="F17" s="11"/>
      <c r="G17" s="4" t="s">
        <v>47</v>
      </c>
      <c r="H17" s="212" t="s">
        <v>169</v>
      </c>
    </row>
    <row r="18" spans="2:8" ht="51" customHeight="1">
      <c r="B18" s="19"/>
      <c r="C18" s="19"/>
      <c r="D18" s="138"/>
      <c r="E18" s="138"/>
      <c r="F18" s="11"/>
      <c r="G18" s="4" t="s">
        <v>47</v>
      </c>
      <c r="H18" s="212" t="s">
        <v>169</v>
      </c>
    </row>
    <row r="19" spans="2:8" ht="51" customHeight="1">
      <c r="B19" s="19"/>
      <c r="C19" s="19"/>
      <c r="D19" s="138"/>
      <c r="E19" s="138"/>
      <c r="F19" s="11"/>
      <c r="G19" s="4" t="s">
        <v>47</v>
      </c>
      <c r="H19" s="212" t="s">
        <v>169</v>
      </c>
    </row>
    <row r="20" spans="2:8" ht="51" customHeight="1">
      <c r="B20" s="19"/>
      <c r="C20" s="19"/>
      <c r="D20" s="138"/>
      <c r="E20" s="138"/>
      <c r="F20" s="11"/>
      <c r="G20" s="4" t="s">
        <v>47</v>
      </c>
      <c r="H20" s="212" t="s">
        <v>169</v>
      </c>
    </row>
    <row r="21" spans="2:8" ht="51" customHeight="1">
      <c r="B21" s="19"/>
      <c r="C21" s="19"/>
      <c r="D21" s="138"/>
      <c r="E21" s="138"/>
      <c r="F21" s="11"/>
      <c r="G21" s="4" t="s">
        <v>47</v>
      </c>
      <c r="H21" s="212" t="s">
        <v>169</v>
      </c>
    </row>
    <row r="22" spans="2:8" ht="119.25" customHeight="1">
      <c r="B22" s="345" t="s">
        <v>181</v>
      </c>
      <c r="C22" s="345"/>
      <c r="D22" s="345"/>
      <c r="E22" s="345"/>
      <c r="F22" s="345"/>
      <c r="G22" s="345"/>
      <c r="H22" s="345"/>
    </row>
    <row r="25" spans="2:8">
      <c r="D25" s="20"/>
      <c r="E25" s="20"/>
    </row>
    <row r="26" spans="2:8">
      <c r="D26" s="20"/>
      <c r="E26" s="20"/>
    </row>
    <row r="27" spans="2:8">
      <c r="D27" s="20"/>
      <c r="E27" s="20"/>
    </row>
  </sheetData>
  <mergeCells count="13">
    <mergeCell ref="B22:H22"/>
    <mergeCell ref="F10:F11"/>
    <mergeCell ref="G10:H10"/>
    <mergeCell ref="G11:H11"/>
    <mergeCell ref="G12:H12"/>
    <mergeCell ref="G13:H13"/>
    <mergeCell ref="F16:G16"/>
    <mergeCell ref="B9:F9"/>
    <mergeCell ref="B2:C2"/>
    <mergeCell ref="F2:H2"/>
    <mergeCell ref="B4:H4"/>
    <mergeCell ref="B7:C7"/>
    <mergeCell ref="B8:C8"/>
  </mergeCells>
  <phoneticPr fontId="1"/>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0CD40DAF-39C7-44D3-BFE2-33E95AF58D5A}">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BB26FADE-B221-42B5-A62B-D8B5BDDFFAB3}">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48740215-3118-4276-95AC-744CA2719D52}"/>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8FD3A599-A5FD-4E78-B3AD-BC728E24CC99}"/>
  </dataValidations>
  <pageMargins left="0.7" right="0.7" top="0.75" bottom="0.75" header="0.3" footer="0.3"/>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7864-074A-4A0B-BF59-4C3028D595A8}">
  <dimension ref="A1:G24"/>
  <sheetViews>
    <sheetView view="pageBreakPreview" zoomScaleNormal="100" zoomScaleSheetLayoutView="100" workbookViewId="0">
      <selection activeCell="J11" sqref="J11"/>
    </sheetView>
  </sheetViews>
  <sheetFormatPr defaultColWidth="9" defaultRowHeight="13.5"/>
  <cols>
    <col min="1" max="1" width="22.875" style="118" customWidth="1"/>
    <col min="2" max="2" width="9.625" style="118" customWidth="1"/>
    <col min="3" max="3" width="11.25" style="118" customWidth="1"/>
    <col min="4" max="4" width="17.625" style="118" customWidth="1"/>
    <col min="5" max="5" width="12.625" style="118" customWidth="1"/>
    <col min="6" max="6" width="11.625" style="118" customWidth="1"/>
    <col min="7" max="7" width="19.875" style="118" customWidth="1"/>
    <col min="8" max="16384" width="9" style="118"/>
  </cols>
  <sheetData>
    <row r="1" spans="1:7" ht="20.100000000000001" customHeight="1">
      <c r="A1" s="118" t="s">
        <v>48</v>
      </c>
      <c r="B1" s="119"/>
      <c r="C1" s="119"/>
      <c r="D1" s="119"/>
      <c r="E1" s="119"/>
      <c r="F1" s="119"/>
    </row>
    <row r="2" spans="1:7" ht="20.100000000000001" customHeight="1">
      <c r="A2" s="119"/>
      <c r="B2" s="119"/>
      <c r="C2" s="119"/>
      <c r="D2" s="119"/>
      <c r="E2" s="119"/>
      <c r="F2" s="119"/>
    </row>
    <row r="3" spans="1:7" ht="20.100000000000001" customHeight="1">
      <c r="A3" s="371" t="s">
        <v>49</v>
      </c>
      <c r="B3" s="371"/>
      <c r="C3" s="371"/>
      <c r="D3" s="371"/>
      <c r="E3" s="371"/>
      <c r="F3" s="371"/>
      <c r="G3" s="371"/>
    </row>
    <row r="4" spans="1:7" ht="20.100000000000001" customHeight="1">
      <c r="A4" s="120"/>
      <c r="B4" s="120"/>
      <c r="C4" s="120"/>
      <c r="D4" s="120"/>
      <c r="E4" s="120"/>
      <c r="F4" s="120"/>
    </row>
    <row r="5" spans="1:7" ht="20.100000000000001" customHeight="1">
      <c r="A5" s="119"/>
      <c r="B5" s="119"/>
      <c r="C5" s="119"/>
      <c r="D5" s="119"/>
      <c r="E5" s="119"/>
      <c r="F5" s="119"/>
      <c r="G5" s="121" t="s">
        <v>128</v>
      </c>
    </row>
    <row r="6" spans="1:7" ht="13.5" customHeight="1">
      <c r="A6" s="119"/>
      <c r="B6" s="119"/>
      <c r="C6" s="119"/>
      <c r="D6" s="119"/>
      <c r="E6" s="119"/>
      <c r="F6" s="119"/>
    </row>
    <row r="7" spans="1:7" ht="30" customHeight="1">
      <c r="A7" s="122"/>
      <c r="B7" s="122"/>
      <c r="C7" s="122"/>
      <c r="E7" s="123" t="s">
        <v>50</v>
      </c>
      <c r="F7" s="372"/>
      <c r="G7" s="372"/>
    </row>
    <row r="8" spans="1:7" ht="12" customHeight="1">
      <c r="A8" s="122"/>
      <c r="B8" s="122"/>
      <c r="C8" s="122"/>
      <c r="D8" s="122"/>
      <c r="E8" s="122"/>
      <c r="F8" s="122"/>
    </row>
    <row r="9" spans="1:7" ht="45.75" customHeight="1">
      <c r="A9" s="124" t="s">
        <v>51</v>
      </c>
      <c r="B9" s="373"/>
      <c r="C9" s="374"/>
      <c r="D9" s="374"/>
      <c r="E9" s="374"/>
      <c r="F9" s="374"/>
      <c r="G9" s="375"/>
    </row>
    <row r="10" spans="1:7" ht="39" customHeight="1">
      <c r="A10" s="124" t="s">
        <v>52</v>
      </c>
      <c r="B10" s="376"/>
      <c r="C10" s="377"/>
      <c r="D10" s="377"/>
      <c r="E10" s="377"/>
      <c r="F10" s="377"/>
      <c r="G10" s="378"/>
    </row>
    <row r="11" spans="1:7" ht="50.1" customHeight="1">
      <c r="A11" s="125" t="s">
        <v>53</v>
      </c>
      <c r="B11" s="379"/>
      <c r="C11" s="380"/>
      <c r="D11" s="380"/>
      <c r="E11" s="380"/>
      <c r="F11" s="380"/>
      <c r="G11" s="381"/>
    </row>
    <row r="12" spans="1:7" ht="56.25" customHeight="1">
      <c r="A12" s="126" t="s">
        <v>54</v>
      </c>
      <c r="B12" s="366" t="s">
        <v>55</v>
      </c>
      <c r="C12" s="367"/>
      <c r="D12" s="368"/>
      <c r="E12" s="369" t="s">
        <v>56</v>
      </c>
      <c r="F12" s="367"/>
      <c r="G12" s="370"/>
    </row>
    <row r="13" spans="1:7" ht="30.75" customHeight="1">
      <c r="A13" s="355" t="s">
        <v>57</v>
      </c>
      <c r="B13" s="356" t="s">
        <v>58</v>
      </c>
      <c r="C13" s="357"/>
      <c r="D13" s="357"/>
      <c r="E13" s="357"/>
      <c r="F13" s="357"/>
      <c r="G13" s="358"/>
    </row>
    <row r="14" spans="1:7" ht="30.75" customHeight="1">
      <c r="A14" s="347"/>
      <c r="B14" s="359" t="s">
        <v>59</v>
      </c>
      <c r="C14" s="360"/>
      <c r="D14" s="360"/>
      <c r="E14" s="360"/>
      <c r="F14" s="360"/>
      <c r="G14" s="361"/>
    </row>
    <row r="15" spans="1:7" ht="30.75" customHeight="1">
      <c r="A15" s="355" t="s">
        <v>60</v>
      </c>
      <c r="B15" s="356" t="s">
        <v>61</v>
      </c>
      <c r="C15" s="357"/>
      <c r="D15" s="357"/>
      <c r="E15" s="357"/>
      <c r="F15" s="357"/>
      <c r="G15" s="358"/>
    </row>
    <row r="16" spans="1:7" ht="30.75" customHeight="1">
      <c r="A16" s="347"/>
      <c r="B16" s="362" t="s">
        <v>62</v>
      </c>
      <c r="C16" s="363"/>
      <c r="D16" s="364" t="s">
        <v>63</v>
      </c>
      <c r="E16" s="364"/>
      <c r="F16" s="364" t="s">
        <v>64</v>
      </c>
      <c r="G16" s="365"/>
    </row>
    <row r="17" spans="1:7" ht="30.75" customHeight="1">
      <c r="A17" s="348"/>
      <c r="B17" s="359" t="s">
        <v>65</v>
      </c>
      <c r="C17" s="360"/>
      <c r="D17" s="360"/>
      <c r="E17" s="360"/>
      <c r="F17" s="360"/>
      <c r="G17" s="361"/>
    </row>
    <row r="18" spans="1:7" ht="24.95" customHeight="1">
      <c r="A18" s="347" t="s">
        <v>66</v>
      </c>
      <c r="B18" s="349"/>
      <c r="C18" s="350"/>
      <c r="D18" s="350"/>
      <c r="E18" s="350"/>
      <c r="F18" s="350"/>
      <c r="G18" s="353" t="s">
        <v>67</v>
      </c>
    </row>
    <row r="19" spans="1:7" ht="24.95" customHeight="1">
      <c r="A19" s="348"/>
      <c r="B19" s="351"/>
      <c r="C19" s="352"/>
      <c r="D19" s="352"/>
      <c r="E19" s="352"/>
      <c r="F19" s="352"/>
      <c r="G19" s="354"/>
    </row>
    <row r="20" spans="1:7" ht="18" customHeight="1">
      <c r="A20" s="127" t="s">
        <v>129</v>
      </c>
      <c r="B20" s="127"/>
      <c r="C20" s="127"/>
      <c r="D20" s="127"/>
      <c r="E20" s="127"/>
      <c r="F20" s="127"/>
      <c r="G20" s="127"/>
    </row>
    <row r="21" spans="1:7" ht="18" customHeight="1">
      <c r="A21" s="118" t="s">
        <v>68</v>
      </c>
    </row>
    <row r="22" spans="1:7" ht="18" customHeight="1">
      <c r="A22" s="118" t="s">
        <v>69</v>
      </c>
    </row>
    <row r="23" spans="1:7" ht="18" customHeight="1">
      <c r="A23" s="118" t="s">
        <v>70</v>
      </c>
    </row>
    <row r="24" spans="1:7" ht="6" customHeight="1"/>
  </sheetData>
  <mergeCells count="19">
    <mergeCell ref="B12:D12"/>
    <mergeCell ref="E12:G12"/>
    <mergeCell ref="A3:G3"/>
    <mergeCell ref="F7:G7"/>
    <mergeCell ref="B9:G9"/>
    <mergeCell ref="B10:G10"/>
    <mergeCell ref="B11:G11"/>
    <mergeCell ref="A18:A19"/>
    <mergeCell ref="B18:F19"/>
    <mergeCell ref="G18:G19"/>
    <mergeCell ref="A13:A14"/>
    <mergeCell ref="B13:G13"/>
    <mergeCell ref="B14:G14"/>
    <mergeCell ref="A15:A17"/>
    <mergeCell ref="B15:G15"/>
    <mergeCell ref="B16:C16"/>
    <mergeCell ref="D16:E16"/>
    <mergeCell ref="F16:G16"/>
    <mergeCell ref="B17:G17"/>
  </mergeCells>
  <phoneticPr fontId="1"/>
  <printOptions horizontalCentered="1"/>
  <pageMargins left="0.39370078740157483" right="0.39370078740157483"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1</xdr:col>
                    <xdr:colOff>123825</xdr:colOff>
                    <xdr:row>10</xdr:row>
                    <xdr:rowOff>0</xdr:rowOff>
                  </from>
                  <to>
                    <xdr:col>4</xdr:col>
                    <xdr:colOff>895350</xdr:colOff>
                    <xdr:row>10</xdr:row>
                    <xdr:rowOff>361950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xdr:col>
                    <xdr:colOff>123825</xdr:colOff>
                    <xdr:row>10</xdr:row>
                    <xdr:rowOff>247650</xdr:rowOff>
                  </from>
                  <to>
                    <xdr:col>4</xdr:col>
                    <xdr:colOff>895350</xdr:colOff>
                    <xdr:row>10</xdr:row>
                    <xdr:rowOff>609600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1</xdr:col>
                    <xdr:colOff>76200</xdr:colOff>
                    <xdr:row>13</xdr:row>
                    <xdr:rowOff>19050</xdr:rowOff>
                  </from>
                  <to>
                    <xdr:col>1</xdr:col>
                    <xdr:colOff>619125</xdr:colOff>
                    <xdr:row>13</xdr:row>
                    <xdr:rowOff>371475</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1</xdr:col>
                    <xdr:colOff>76200</xdr:colOff>
                    <xdr:row>12</xdr:row>
                    <xdr:rowOff>19050</xdr:rowOff>
                  </from>
                  <to>
                    <xdr:col>1</xdr:col>
                    <xdr:colOff>619125</xdr:colOff>
                    <xdr:row>12</xdr:row>
                    <xdr:rowOff>381000</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1</xdr:col>
                    <xdr:colOff>619125</xdr:colOff>
                    <xdr:row>11</xdr:row>
                    <xdr:rowOff>171450</xdr:rowOff>
                  </from>
                  <to>
                    <xdr:col>2</xdr:col>
                    <xdr:colOff>400050</xdr:colOff>
                    <xdr:row>11</xdr:row>
                    <xdr:rowOff>533400</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4</xdr:col>
                    <xdr:colOff>76200</xdr:colOff>
                    <xdr:row>11</xdr:row>
                    <xdr:rowOff>161925</xdr:rowOff>
                  </from>
                  <to>
                    <xdr:col>4</xdr:col>
                    <xdr:colOff>628650</xdr:colOff>
                    <xdr:row>11</xdr:row>
                    <xdr:rowOff>523875</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3</xdr:col>
                    <xdr:colOff>638175</xdr:colOff>
                    <xdr:row>15</xdr:row>
                    <xdr:rowOff>19050</xdr:rowOff>
                  </from>
                  <to>
                    <xdr:col>3</xdr:col>
                    <xdr:colOff>1181100</xdr:colOff>
                    <xdr:row>15</xdr:row>
                    <xdr:rowOff>371475</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5</xdr:col>
                    <xdr:colOff>238125</xdr:colOff>
                    <xdr:row>15</xdr:row>
                    <xdr:rowOff>19050</xdr:rowOff>
                  </from>
                  <to>
                    <xdr:col>5</xdr:col>
                    <xdr:colOff>781050</xdr:colOff>
                    <xdr:row>15</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G35"/>
  <sheetViews>
    <sheetView zoomScaleNormal="100" zoomScaleSheetLayoutView="70" workbookViewId="0">
      <selection sqref="A1:C1"/>
    </sheetView>
  </sheetViews>
  <sheetFormatPr defaultColWidth="9" defaultRowHeight="13.5"/>
  <cols>
    <col min="1" max="1" width="45" style="75" bestFit="1" customWidth="1"/>
    <col min="2" max="2" width="17.125" style="74" customWidth="1"/>
    <col min="3" max="3" width="46.875" style="74" customWidth="1"/>
    <col min="4" max="4" width="14" style="74" bestFit="1" customWidth="1"/>
    <col min="5" max="5" width="15.125" style="75" bestFit="1" customWidth="1"/>
    <col min="6" max="16384" width="9" style="75"/>
  </cols>
  <sheetData>
    <row r="1" spans="1:7" ht="25.5" customHeight="1">
      <c r="A1" s="239" t="s">
        <v>184</v>
      </c>
      <c r="B1" s="239"/>
      <c r="C1" s="239"/>
      <c r="E1" s="222"/>
      <c r="F1" s="222"/>
      <c r="G1" s="222"/>
    </row>
    <row r="2" spans="1:7" ht="14.25">
      <c r="C2" s="76"/>
      <c r="D2" s="77" t="s">
        <v>130</v>
      </c>
    </row>
    <row r="3" spans="1:7" ht="14.25" thickBot="1">
      <c r="B3" s="78"/>
      <c r="C3" s="78"/>
      <c r="E3" s="74"/>
    </row>
    <row r="4" spans="1:7" ht="14.25" thickTop="1">
      <c r="B4" s="79" t="s">
        <v>0</v>
      </c>
      <c r="C4" s="80" t="s">
        <v>1</v>
      </c>
    </row>
    <row r="5" spans="1:7" ht="27.75" customHeight="1" thickBot="1">
      <c r="A5" s="74"/>
      <c r="B5" s="68"/>
      <c r="C5" s="81" t="str">
        <f>IFERROR(VLOOKUP(B5,医療機関データ!A:D,3,),"左欄に医療機関コードを入力してください")</f>
        <v>左欄に医療機関コードを入力してください</v>
      </c>
      <c r="E5" s="223"/>
    </row>
    <row r="6" spans="1:7" ht="14.25" thickTop="1">
      <c r="A6" s="74"/>
      <c r="B6" s="240"/>
      <c r="C6" s="241"/>
    </row>
    <row r="7" spans="1:7">
      <c r="A7" s="75" t="s">
        <v>104</v>
      </c>
    </row>
    <row r="8" spans="1:7">
      <c r="A8" s="75" t="s">
        <v>185</v>
      </c>
    </row>
    <row r="11" spans="1:7" ht="18.75" customHeight="1" thickBot="1">
      <c r="A11" s="82"/>
      <c r="B11" s="59" t="s">
        <v>11</v>
      </c>
      <c r="C11" s="83" t="s">
        <v>12</v>
      </c>
      <c r="D11" s="84" t="s">
        <v>103</v>
      </c>
      <c r="F11" s="224"/>
    </row>
    <row r="12" spans="1:7" ht="18.75" customHeight="1" thickBot="1">
      <c r="A12" s="85" t="s">
        <v>71</v>
      </c>
      <c r="B12" s="225" t="s">
        <v>13</v>
      </c>
      <c r="C12" s="71" t="str">
        <f>HYPERLINK("#表紙!B4","表紙")</f>
        <v>表紙</v>
      </c>
      <c r="D12" s="117"/>
      <c r="F12" s="224"/>
    </row>
    <row r="13" spans="1:7" ht="18.75" customHeight="1" thickBot="1">
      <c r="A13" s="87"/>
      <c r="B13" s="69"/>
      <c r="C13" s="69"/>
      <c r="D13" s="232"/>
      <c r="F13" s="224"/>
    </row>
    <row r="14" spans="1:7" ht="18.75" customHeight="1" thickBot="1">
      <c r="A14" s="85" t="s">
        <v>72</v>
      </c>
      <c r="B14" s="116" t="str">
        <f>IF(届出確認!BB1=TRUE,"×",IF(届出確認!BB2=TRUE,"〇","チェック漏れ　（ア又はイにチェックしてください）"))</f>
        <v>チェック漏れ　（ア又はイにチェックしてください）</v>
      </c>
      <c r="C14" s="60" t="str">
        <f>HYPERLINK("#届出確認!B2","施設基準の届出の確認について")</f>
        <v>施設基準の届出の確認について</v>
      </c>
      <c r="D14" s="97"/>
      <c r="F14" s="224"/>
    </row>
    <row r="15" spans="1:7" ht="20.25" customHeight="1">
      <c r="A15" s="87"/>
      <c r="B15" s="69"/>
      <c r="C15" s="69"/>
      <c r="D15" s="233"/>
      <c r="E15" s="224"/>
    </row>
    <row r="16" spans="1:7" ht="15.75" customHeight="1" thickBot="1">
      <c r="A16" s="88" t="s">
        <v>2</v>
      </c>
      <c r="B16" s="69"/>
      <c r="C16" s="89"/>
      <c r="D16" s="234" t="s">
        <v>103</v>
      </c>
    </row>
    <row r="17" spans="1:7" ht="24.75" customHeight="1" thickBot="1">
      <c r="A17" s="91" t="s">
        <v>3</v>
      </c>
      <c r="B17" s="226" t="str">
        <f>IFERROR(VLOOKUP(B5,'予約に基づく診察等の保険外併用療養費届出 (データ)'!A:F,3,FALSE),"×")</f>
        <v>×</v>
      </c>
      <c r="C17" s="61" t="str">
        <f>HYPERLINK("#予約に基づく診察等の保険外併用療養費届出!A2","（別紙様式3）")</f>
        <v>（別紙様式3）</v>
      </c>
      <c r="D17" s="97"/>
    </row>
    <row r="18" spans="1:7" ht="23.25" customHeight="1" thickBot="1">
      <c r="A18" s="92" t="s">
        <v>4</v>
      </c>
      <c r="B18" s="226" t="str">
        <f>IFERROR(VLOOKUP(B5,'医科点数表の規定する回数を超えて受けた診療 (データ)'!A:F,3,FALSE),"×")</f>
        <v>×</v>
      </c>
      <c r="C18" s="62" t="str">
        <f>HYPERLINK("#医科点数表の規定する回数を超えて受けた診療!B4","（別紙様式13）")</f>
        <v>（別紙様式13）</v>
      </c>
      <c r="D18" s="97"/>
    </row>
    <row r="19" spans="1:7" ht="46.5" customHeight="1" thickBot="1">
      <c r="A19" s="92" t="s">
        <v>5</v>
      </c>
      <c r="B19" s="226" t="s">
        <v>14</v>
      </c>
      <c r="C19" s="72" t="str">
        <f>HYPERLINK("#多焦点眼内レンズ!A3","（別紙様式15）")</f>
        <v>（別紙様式15）</v>
      </c>
      <c r="D19" s="97"/>
    </row>
    <row r="20" spans="1:7" ht="19.5" thickBot="1">
      <c r="A20" s="90" t="s">
        <v>6</v>
      </c>
      <c r="B20" s="64" t="s">
        <v>14</v>
      </c>
      <c r="C20" s="62" t="str">
        <f>HYPERLINK("#医薬品の治験!B4","（別紙様式６）")</f>
        <v>（別紙様式６）</v>
      </c>
      <c r="D20" s="97"/>
    </row>
    <row r="21" spans="1:7" ht="19.5" thickBot="1">
      <c r="A21" s="90" t="s">
        <v>7</v>
      </c>
      <c r="B21" s="64" t="s">
        <v>14</v>
      </c>
      <c r="C21" s="62" t="str">
        <f>HYPERLINK("#医療機器の治験!B4","（別紙様式８）")</f>
        <v>（別紙様式８）</v>
      </c>
      <c r="D21" s="97"/>
    </row>
    <row r="22" spans="1:7" ht="19.5" thickBot="1">
      <c r="A22" s="93" t="s">
        <v>8</v>
      </c>
      <c r="B22" s="65" t="s">
        <v>14</v>
      </c>
      <c r="C22" s="63" t="str">
        <f>HYPERLINK("#再生医療等製品の治験!B4","（別紙様式15）保険外併用療養費")</f>
        <v>（別紙様式15）保険外併用療養費</v>
      </c>
      <c r="D22" s="97"/>
    </row>
    <row r="23" spans="1:7" ht="18.75">
      <c r="A23" s="94"/>
      <c r="B23" s="69"/>
      <c r="C23" s="70"/>
      <c r="D23" s="233"/>
      <c r="E23" s="224"/>
    </row>
    <row r="24" spans="1:7" ht="15.75" customHeight="1" thickBot="1">
      <c r="A24" s="88" t="s">
        <v>9</v>
      </c>
      <c r="B24" s="69"/>
      <c r="C24" s="89"/>
      <c r="D24" s="234" t="s">
        <v>103</v>
      </c>
    </row>
    <row r="25" spans="1:7" ht="34.5" customHeight="1" thickBot="1">
      <c r="A25" s="95" t="s">
        <v>10</v>
      </c>
      <c r="B25" s="66" t="s">
        <v>14</v>
      </c>
      <c r="C25" s="67" t="str">
        <f>HYPERLINK("#明細書発行!A3","別紙様式12")</f>
        <v>別紙様式12</v>
      </c>
      <c r="D25" s="97"/>
    </row>
    <row r="26" spans="1:7">
      <c r="B26" s="96"/>
    </row>
    <row r="27" spans="1:7" ht="14.25" thickBot="1">
      <c r="A27" s="75" t="s">
        <v>101</v>
      </c>
      <c r="B27" s="221"/>
    </row>
    <row r="28" spans="1:7" ht="14.25" thickBot="1">
      <c r="A28" s="75" t="s">
        <v>102</v>
      </c>
      <c r="C28" s="86" t="s">
        <v>100</v>
      </c>
    </row>
    <row r="29" spans="1:7" s="74" customFormat="1">
      <c r="A29" s="75" t="s">
        <v>15</v>
      </c>
      <c r="C29" s="242"/>
      <c r="E29" s="75"/>
      <c r="F29" s="75"/>
      <c r="G29" s="75"/>
    </row>
    <row r="30" spans="1:7" s="74" customFormat="1" ht="18.75" customHeight="1">
      <c r="A30" s="75" t="s">
        <v>16</v>
      </c>
      <c r="C30" s="243"/>
      <c r="E30" s="75"/>
      <c r="F30" s="75"/>
      <c r="G30" s="75"/>
    </row>
    <row r="31" spans="1:7" s="74" customFormat="1" ht="18.75" customHeight="1">
      <c r="A31" s="75" t="s">
        <v>17</v>
      </c>
      <c r="C31" s="243"/>
      <c r="E31" s="75"/>
      <c r="F31" s="75"/>
      <c r="G31" s="75"/>
    </row>
    <row r="32" spans="1:7" ht="19.5" customHeight="1" thickBot="1">
      <c r="C32" s="244"/>
    </row>
    <row r="33" spans="1:4" ht="14.25" thickBot="1">
      <c r="D33" s="75"/>
    </row>
    <row r="34" spans="1:4" ht="24" customHeight="1" thickBot="1">
      <c r="A34" s="227" t="s">
        <v>186</v>
      </c>
      <c r="B34" s="228"/>
      <c r="C34" s="229"/>
      <c r="D34" s="75"/>
    </row>
    <row r="35" spans="1:4" ht="34.5" customHeight="1" thickBot="1">
      <c r="A35" s="230" t="s">
        <v>187</v>
      </c>
      <c r="B35" s="86" t="s">
        <v>188</v>
      </c>
      <c r="C35" s="231"/>
      <c r="D35" s="75"/>
    </row>
  </sheetData>
  <sheetProtection algorithmName="SHA-512" hashValue="62E2yewPuuGmGxfY+J2dtlHBKMExXAKoQQ0u0QohSLowxH8au9OrCc4wzErzdIuXyrzeKusmW4Nn2j+mvozN7w==" saltValue="by2Y3Pi3bVfP5PTZRXwGVg==" spinCount="100000" sheet="1" objects="1" scenarios="1"/>
  <mergeCells count="3">
    <mergeCell ref="A1:C1"/>
    <mergeCell ref="B6:C6"/>
    <mergeCell ref="C29:C32"/>
  </mergeCells>
  <phoneticPr fontId="1"/>
  <conditionalFormatting sqref="B17">
    <cfRule type="cellIs" dxfId="2" priority="3" operator="equal">
      <formula>"〇"</formula>
    </cfRule>
  </conditionalFormatting>
  <conditionalFormatting sqref="B18">
    <cfRule type="cellIs" dxfId="1" priority="2" operator="equal">
      <formula>"〇"</formula>
    </cfRule>
  </conditionalFormatting>
  <conditionalFormatting sqref="B19">
    <cfRule type="cellIs" dxfId="0" priority="1" operator="equal">
      <formula>"〇"</formula>
    </cfRule>
  </conditionalFormatting>
  <dataValidations count="1">
    <dataValidation type="list" allowBlank="1" showInputMessage="1" showErrorMessage="1" sqref="D25 D14 D12 D17:D22" xr:uid="{00000000-0002-0000-0100-000000000000}">
      <formula1>"○,×"</formula1>
    </dataValidation>
  </dataValidations>
  <pageMargins left="0.70866141732283472" right="0.70866141732283472" top="0.74803149606299213" bottom="0.74803149606299213" header="0.31496062992125984" footer="0.31496062992125984"/>
  <pageSetup paperSize="9" scale="65"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E597"/>
  <sheetViews>
    <sheetView workbookViewId="0">
      <selection activeCell="I23" sqref="I23"/>
    </sheetView>
  </sheetViews>
  <sheetFormatPr defaultColWidth="8.75" defaultRowHeight="18.75"/>
  <cols>
    <col min="1" max="1" width="12.625" style="216" bestFit="1" customWidth="1"/>
    <col min="2" max="2" width="5.125" style="216" customWidth="1"/>
    <col min="3" max="3" width="59.25" style="216" bestFit="1" customWidth="1"/>
    <col min="4" max="4" width="12.5" style="216" bestFit="1" customWidth="1"/>
    <col min="5" max="5" width="73.5" style="216" bestFit="1" customWidth="1"/>
    <col min="6" max="16384" width="8.75" style="216"/>
  </cols>
  <sheetData>
    <row r="1" spans="1:5">
      <c r="A1" s="216">
        <v>113528</v>
      </c>
      <c r="B1" s="216">
        <v>1</v>
      </c>
      <c r="C1" s="216" t="s">
        <v>209</v>
      </c>
      <c r="D1" s="217" t="s">
        <v>210</v>
      </c>
      <c r="E1" s="216" t="s">
        <v>211</v>
      </c>
    </row>
    <row r="2" spans="1:5">
      <c r="A2" s="216">
        <v>114542</v>
      </c>
      <c r="B2" s="216">
        <v>2</v>
      </c>
      <c r="C2" s="218" t="s">
        <v>212</v>
      </c>
      <c r="D2" s="216" t="s">
        <v>213</v>
      </c>
      <c r="E2" s="216" t="s">
        <v>214</v>
      </c>
    </row>
    <row r="3" spans="1:5">
      <c r="A3" s="216">
        <v>114583</v>
      </c>
      <c r="B3" s="216">
        <v>3</v>
      </c>
      <c r="C3" s="216" t="s">
        <v>215</v>
      </c>
      <c r="D3" s="216" t="s">
        <v>213</v>
      </c>
      <c r="E3" s="216" t="s">
        <v>216</v>
      </c>
    </row>
    <row r="4" spans="1:5">
      <c r="A4" s="216">
        <v>114815</v>
      </c>
      <c r="B4" s="216">
        <v>4</v>
      </c>
      <c r="C4" s="216" t="s">
        <v>217</v>
      </c>
      <c r="D4" s="216" t="s">
        <v>218</v>
      </c>
      <c r="E4" s="216" t="s">
        <v>219</v>
      </c>
    </row>
    <row r="5" spans="1:5">
      <c r="A5" s="216">
        <v>115242</v>
      </c>
      <c r="B5" s="216">
        <v>5</v>
      </c>
      <c r="C5" s="216" t="s">
        <v>220</v>
      </c>
      <c r="D5" s="216" t="s">
        <v>221</v>
      </c>
      <c r="E5" s="216" t="s">
        <v>222</v>
      </c>
    </row>
    <row r="6" spans="1:5">
      <c r="A6" s="216">
        <v>115317</v>
      </c>
      <c r="B6" s="216">
        <v>6</v>
      </c>
      <c r="C6" s="216" t="s">
        <v>223</v>
      </c>
      <c r="D6" s="216" t="s">
        <v>224</v>
      </c>
      <c r="E6" s="216" t="s">
        <v>225</v>
      </c>
    </row>
    <row r="7" spans="1:5">
      <c r="A7" s="216">
        <v>115358</v>
      </c>
      <c r="B7" s="216">
        <v>7</v>
      </c>
      <c r="C7" s="216" t="s">
        <v>226</v>
      </c>
      <c r="D7" s="216" t="s">
        <v>227</v>
      </c>
      <c r="E7" s="216" t="s">
        <v>228</v>
      </c>
    </row>
    <row r="8" spans="1:5">
      <c r="A8" s="216">
        <v>115523</v>
      </c>
      <c r="B8" s="216">
        <v>8</v>
      </c>
      <c r="C8" s="216" t="s">
        <v>229</v>
      </c>
      <c r="D8" s="216" t="s">
        <v>230</v>
      </c>
      <c r="E8" s="216" t="s">
        <v>231</v>
      </c>
    </row>
    <row r="9" spans="1:5">
      <c r="A9" s="216">
        <v>115531</v>
      </c>
      <c r="B9" s="216">
        <v>9</v>
      </c>
      <c r="C9" s="216" t="s">
        <v>18</v>
      </c>
      <c r="D9" s="216" t="s">
        <v>232</v>
      </c>
      <c r="E9" s="216" t="s">
        <v>233</v>
      </c>
    </row>
    <row r="10" spans="1:5">
      <c r="A10" s="216">
        <v>115556</v>
      </c>
      <c r="B10" s="216">
        <v>10</v>
      </c>
      <c r="C10" s="216" t="s">
        <v>234</v>
      </c>
      <c r="D10" s="216" t="s">
        <v>235</v>
      </c>
      <c r="E10" s="216" t="s">
        <v>236</v>
      </c>
    </row>
    <row r="11" spans="1:5">
      <c r="A11" s="216">
        <v>115721</v>
      </c>
      <c r="B11" s="216">
        <v>11</v>
      </c>
      <c r="C11" s="216" t="s">
        <v>237</v>
      </c>
      <c r="D11" s="216" t="s">
        <v>238</v>
      </c>
      <c r="E11" s="216" t="s">
        <v>239</v>
      </c>
    </row>
    <row r="12" spans="1:5">
      <c r="A12" s="216">
        <v>115788</v>
      </c>
      <c r="B12" s="216">
        <v>12</v>
      </c>
      <c r="C12" s="216" t="s">
        <v>240</v>
      </c>
      <c r="D12" s="216" t="s">
        <v>218</v>
      </c>
      <c r="E12" s="216" t="s">
        <v>241</v>
      </c>
    </row>
    <row r="13" spans="1:5">
      <c r="A13" s="216">
        <v>115846</v>
      </c>
      <c r="B13" s="216">
        <v>13</v>
      </c>
      <c r="C13" s="216" t="s">
        <v>242</v>
      </c>
      <c r="D13" s="216" t="s">
        <v>243</v>
      </c>
      <c r="E13" s="216" t="s">
        <v>244</v>
      </c>
    </row>
    <row r="14" spans="1:5">
      <c r="A14" s="216">
        <v>115853</v>
      </c>
      <c r="B14" s="216">
        <v>14</v>
      </c>
      <c r="C14" s="216" t="s">
        <v>245</v>
      </c>
      <c r="D14" s="216" t="s">
        <v>246</v>
      </c>
      <c r="E14" s="216" t="s">
        <v>247</v>
      </c>
    </row>
    <row r="15" spans="1:5">
      <c r="A15" s="216">
        <v>115861</v>
      </c>
      <c r="B15" s="216">
        <v>15</v>
      </c>
      <c r="C15" s="216" t="s">
        <v>248</v>
      </c>
      <c r="D15" s="216" t="s">
        <v>249</v>
      </c>
      <c r="E15" s="216" t="s">
        <v>250</v>
      </c>
    </row>
    <row r="16" spans="1:5">
      <c r="A16" s="216">
        <v>115879</v>
      </c>
      <c r="B16" s="216">
        <v>16</v>
      </c>
      <c r="C16" s="216" t="s">
        <v>251</v>
      </c>
      <c r="D16" s="216" t="s">
        <v>252</v>
      </c>
      <c r="E16" s="216" t="s">
        <v>253</v>
      </c>
    </row>
    <row r="17" spans="1:5">
      <c r="A17" s="216">
        <v>115978</v>
      </c>
      <c r="B17" s="216">
        <v>17</v>
      </c>
      <c r="C17" s="216" t="s">
        <v>254</v>
      </c>
      <c r="D17" s="216" t="s">
        <v>243</v>
      </c>
      <c r="E17" s="216" t="s">
        <v>255</v>
      </c>
    </row>
    <row r="18" spans="1:5">
      <c r="A18" s="216">
        <v>116018</v>
      </c>
      <c r="B18" s="216">
        <v>18</v>
      </c>
      <c r="C18" s="216" t="s">
        <v>256</v>
      </c>
      <c r="D18" s="216" t="s">
        <v>230</v>
      </c>
      <c r="E18" s="216" t="s">
        <v>257</v>
      </c>
    </row>
    <row r="19" spans="1:5">
      <c r="A19" s="216">
        <v>116026</v>
      </c>
      <c r="B19" s="216">
        <v>19</v>
      </c>
      <c r="C19" s="216" t="s">
        <v>258</v>
      </c>
      <c r="D19" s="216" t="s">
        <v>259</v>
      </c>
      <c r="E19" s="216" t="s">
        <v>260</v>
      </c>
    </row>
    <row r="20" spans="1:5">
      <c r="A20" s="216">
        <v>116042</v>
      </c>
      <c r="B20" s="216">
        <v>20</v>
      </c>
      <c r="C20" s="216" t="s">
        <v>261</v>
      </c>
      <c r="D20" s="216" t="s">
        <v>262</v>
      </c>
      <c r="E20" s="216" t="s">
        <v>263</v>
      </c>
    </row>
    <row r="21" spans="1:5">
      <c r="A21" s="216">
        <v>116067</v>
      </c>
      <c r="B21" s="216">
        <v>21</v>
      </c>
      <c r="C21" s="216" t="s">
        <v>264</v>
      </c>
      <c r="D21" s="216" t="s">
        <v>265</v>
      </c>
      <c r="E21" s="216" t="s">
        <v>266</v>
      </c>
    </row>
    <row r="22" spans="1:5">
      <c r="A22" s="216">
        <v>116117</v>
      </c>
      <c r="B22" s="216">
        <v>22</v>
      </c>
      <c r="C22" s="216" t="s">
        <v>267</v>
      </c>
      <c r="D22" s="216" t="s">
        <v>268</v>
      </c>
      <c r="E22" s="216" t="s">
        <v>269</v>
      </c>
    </row>
    <row r="23" spans="1:5">
      <c r="A23" s="216">
        <v>116133</v>
      </c>
      <c r="B23" s="216">
        <v>23</v>
      </c>
      <c r="C23" s="216" t="s">
        <v>270</v>
      </c>
      <c r="D23" s="216" t="s">
        <v>238</v>
      </c>
      <c r="E23" s="216" t="s">
        <v>271</v>
      </c>
    </row>
    <row r="24" spans="1:5">
      <c r="A24" s="216">
        <v>116158</v>
      </c>
      <c r="B24" s="216">
        <v>24</v>
      </c>
      <c r="C24" s="216" t="s">
        <v>272</v>
      </c>
      <c r="D24" s="216" t="s">
        <v>273</v>
      </c>
      <c r="E24" s="216" t="s">
        <v>274</v>
      </c>
    </row>
    <row r="25" spans="1:5">
      <c r="A25" s="216">
        <v>116208</v>
      </c>
      <c r="B25" s="216">
        <v>25</v>
      </c>
      <c r="C25" s="216" t="s">
        <v>275</v>
      </c>
      <c r="D25" s="216" t="s">
        <v>232</v>
      </c>
      <c r="E25" s="216" t="s">
        <v>276</v>
      </c>
    </row>
    <row r="26" spans="1:5">
      <c r="A26" s="216">
        <v>116224</v>
      </c>
      <c r="B26" s="216">
        <v>26</v>
      </c>
      <c r="C26" s="216" t="s">
        <v>277</v>
      </c>
      <c r="D26" s="216" t="s">
        <v>278</v>
      </c>
      <c r="E26" s="216" t="s">
        <v>279</v>
      </c>
    </row>
    <row r="27" spans="1:5">
      <c r="A27" s="216">
        <v>116323</v>
      </c>
      <c r="B27" s="216">
        <v>27</v>
      </c>
      <c r="C27" s="216" t="s">
        <v>280</v>
      </c>
      <c r="D27" s="216" t="s">
        <v>246</v>
      </c>
      <c r="E27" s="216" t="s">
        <v>281</v>
      </c>
    </row>
    <row r="28" spans="1:5">
      <c r="A28" s="216">
        <v>116331</v>
      </c>
      <c r="B28" s="216">
        <v>28</v>
      </c>
      <c r="C28" s="216" t="s">
        <v>19</v>
      </c>
      <c r="D28" s="216" t="s">
        <v>282</v>
      </c>
      <c r="E28" s="216" t="s">
        <v>283</v>
      </c>
    </row>
    <row r="29" spans="1:5">
      <c r="A29" s="216">
        <v>116364</v>
      </c>
      <c r="B29" s="216">
        <v>29</v>
      </c>
      <c r="C29" s="216" t="s">
        <v>284</v>
      </c>
      <c r="D29" s="216" t="s">
        <v>285</v>
      </c>
      <c r="E29" s="216" t="s">
        <v>286</v>
      </c>
    </row>
    <row r="30" spans="1:5">
      <c r="A30" s="216">
        <v>116406</v>
      </c>
      <c r="B30" s="216">
        <v>30</v>
      </c>
      <c r="C30" s="216" t="s">
        <v>287</v>
      </c>
      <c r="D30" s="216" t="s">
        <v>288</v>
      </c>
      <c r="E30" s="216" t="s">
        <v>289</v>
      </c>
    </row>
    <row r="31" spans="1:5">
      <c r="A31" s="216">
        <v>116414</v>
      </c>
      <c r="B31" s="216">
        <v>31</v>
      </c>
      <c r="C31" s="216" t="s">
        <v>290</v>
      </c>
      <c r="D31" s="216" t="s">
        <v>291</v>
      </c>
      <c r="E31" s="216" t="s">
        <v>292</v>
      </c>
    </row>
    <row r="32" spans="1:5">
      <c r="A32" s="216">
        <v>116505</v>
      </c>
      <c r="B32" s="216">
        <v>32</v>
      </c>
      <c r="C32" s="216" t="s">
        <v>293</v>
      </c>
      <c r="D32" s="216" t="s">
        <v>230</v>
      </c>
      <c r="E32" s="216" t="s">
        <v>294</v>
      </c>
    </row>
    <row r="33" spans="1:5">
      <c r="A33" s="216">
        <v>116513</v>
      </c>
      <c r="B33" s="216">
        <v>33</v>
      </c>
      <c r="C33" s="216" t="s">
        <v>295</v>
      </c>
      <c r="D33" s="216" t="s">
        <v>296</v>
      </c>
      <c r="E33" s="216" t="s">
        <v>297</v>
      </c>
    </row>
    <row r="34" spans="1:5">
      <c r="A34" s="216">
        <v>116539</v>
      </c>
      <c r="B34" s="216">
        <v>34</v>
      </c>
      <c r="C34" s="216" t="s">
        <v>298</v>
      </c>
      <c r="D34" s="216" t="s">
        <v>210</v>
      </c>
      <c r="E34" s="216" t="s">
        <v>299</v>
      </c>
    </row>
    <row r="35" spans="1:5">
      <c r="A35" s="216">
        <v>116562</v>
      </c>
      <c r="B35" s="216">
        <v>35</v>
      </c>
      <c r="C35" s="216" t="s">
        <v>300</v>
      </c>
      <c r="D35" s="216" t="s">
        <v>301</v>
      </c>
      <c r="E35" s="216" t="s">
        <v>302</v>
      </c>
    </row>
    <row r="36" spans="1:5">
      <c r="A36" s="216">
        <v>116612</v>
      </c>
      <c r="B36" s="216">
        <v>36</v>
      </c>
      <c r="C36" s="216" t="s">
        <v>303</v>
      </c>
      <c r="D36" s="216" t="s">
        <v>288</v>
      </c>
      <c r="E36" s="216" t="s">
        <v>304</v>
      </c>
    </row>
    <row r="37" spans="1:5">
      <c r="A37" s="216">
        <v>116620</v>
      </c>
      <c r="B37" s="216">
        <v>37</v>
      </c>
      <c r="C37" s="216" t="s">
        <v>305</v>
      </c>
      <c r="D37" s="216" t="s">
        <v>306</v>
      </c>
      <c r="E37" s="216" t="s">
        <v>307</v>
      </c>
    </row>
    <row r="38" spans="1:5">
      <c r="A38" s="216">
        <v>116679</v>
      </c>
      <c r="B38" s="216">
        <v>38</v>
      </c>
      <c r="C38" s="216" t="s">
        <v>308</v>
      </c>
      <c r="D38" s="216" t="s">
        <v>288</v>
      </c>
      <c r="E38" s="216" t="s">
        <v>309</v>
      </c>
    </row>
    <row r="39" spans="1:5">
      <c r="A39" s="216">
        <v>116711</v>
      </c>
      <c r="B39" s="216">
        <v>39</v>
      </c>
      <c r="C39" s="216" t="s">
        <v>310</v>
      </c>
      <c r="D39" s="216" t="s">
        <v>311</v>
      </c>
      <c r="E39" s="216" t="s">
        <v>312</v>
      </c>
    </row>
    <row r="40" spans="1:5">
      <c r="A40" s="216">
        <v>116745</v>
      </c>
      <c r="B40" s="216">
        <v>40</v>
      </c>
      <c r="C40" s="216" t="s">
        <v>313</v>
      </c>
      <c r="D40" s="216" t="s">
        <v>311</v>
      </c>
      <c r="E40" s="216" t="s">
        <v>314</v>
      </c>
    </row>
    <row r="41" spans="1:5">
      <c r="A41" s="216">
        <v>116752</v>
      </c>
      <c r="B41" s="216">
        <v>41</v>
      </c>
      <c r="C41" s="216" t="s">
        <v>315</v>
      </c>
      <c r="D41" s="216" t="s">
        <v>316</v>
      </c>
      <c r="E41" s="216" t="s">
        <v>317</v>
      </c>
    </row>
    <row r="42" spans="1:5">
      <c r="A42" s="216">
        <v>116778</v>
      </c>
      <c r="B42" s="216">
        <v>42</v>
      </c>
      <c r="C42" s="216" t="s">
        <v>318</v>
      </c>
      <c r="D42" s="216" t="s">
        <v>319</v>
      </c>
      <c r="E42" s="216" t="s">
        <v>320</v>
      </c>
    </row>
    <row r="43" spans="1:5">
      <c r="A43" s="216">
        <v>116786</v>
      </c>
      <c r="B43" s="216">
        <v>43</v>
      </c>
      <c r="C43" s="216" t="s">
        <v>321</v>
      </c>
      <c r="D43" s="216" t="s">
        <v>322</v>
      </c>
      <c r="E43" s="216" t="s">
        <v>323</v>
      </c>
    </row>
    <row r="44" spans="1:5">
      <c r="A44" s="216">
        <v>116851</v>
      </c>
      <c r="B44" s="216">
        <v>44</v>
      </c>
      <c r="C44" s="216" t="s">
        <v>324</v>
      </c>
      <c r="D44" s="216" t="s">
        <v>319</v>
      </c>
      <c r="E44" s="216" t="s">
        <v>325</v>
      </c>
    </row>
    <row r="45" spans="1:5">
      <c r="A45" s="216">
        <v>116885</v>
      </c>
      <c r="B45" s="216">
        <v>45</v>
      </c>
      <c r="C45" s="216" t="s">
        <v>326</v>
      </c>
      <c r="D45" s="216" t="s">
        <v>291</v>
      </c>
      <c r="E45" s="216" t="s">
        <v>327</v>
      </c>
    </row>
    <row r="46" spans="1:5">
      <c r="A46" s="216">
        <v>117024</v>
      </c>
      <c r="B46" s="216">
        <v>46</v>
      </c>
      <c r="C46" s="216" t="s">
        <v>328</v>
      </c>
      <c r="D46" s="216" t="s">
        <v>329</v>
      </c>
      <c r="E46" s="216" t="s">
        <v>330</v>
      </c>
    </row>
    <row r="47" spans="1:5">
      <c r="A47" s="216">
        <v>117057</v>
      </c>
      <c r="B47" s="216">
        <v>47</v>
      </c>
      <c r="C47" s="216" t="s">
        <v>331</v>
      </c>
      <c r="D47" s="216" t="s">
        <v>332</v>
      </c>
      <c r="E47" s="216" t="s">
        <v>333</v>
      </c>
    </row>
    <row r="48" spans="1:5">
      <c r="A48" s="216">
        <v>117073</v>
      </c>
      <c r="B48" s="216">
        <v>48</v>
      </c>
      <c r="C48" s="216" t="s">
        <v>334</v>
      </c>
      <c r="D48" s="216" t="s">
        <v>273</v>
      </c>
      <c r="E48" s="216" t="s">
        <v>335</v>
      </c>
    </row>
    <row r="49" spans="1:5">
      <c r="A49" s="216">
        <v>117099</v>
      </c>
      <c r="B49" s="216">
        <v>49</v>
      </c>
      <c r="C49" s="216" t="s">
        <v>336</v>
      </c>
      <c r="D49" s="216" t="s">
        <v>288</v>
      </c>
      <c r="E49" s="216" t="s">
        <v>337</v>
      </c>
    </row>
    <row r="50" spans="1:5">
      <c r="A50" s="216">
        <v>117297</v>
      </c>
      <c r="B50" s="216">
        <v>50</v>
      </c>
      <c r="C50" s="216" t="s">
        <v>338</v>
      </c>
      <c r="D50" s="216" t="s">
        <v>339</v>
      </c>
      <c r="E50" s="216" t="s">
        <v>340</v>
      </c>
    </row>
    <row r="51" spans="1:5">
      <c r="A51" s="216">
        <v>117321</v>
      </c>
      <c r="B51" s="216">
        <v>51</v>
      </c>
      <c r="C51" s="216" t="s">
        <v>341</v>
      </c>
      <c r="D51" s="216" t="s">
        <v>210</v>
      </c>
      <c r="E51" s="216" t="s">
        <v>342</v>
      </c>
    </row>
    <row r="52" spans="1:5">
      <c r="A52" s="216">
        <v>117388</v>
      </c>
      <c r="B52" s="216">
        <v>52</v>
      </c>
      <c r="C52" s="216" t="s">
        <v>343</v>
      </c>
      <c r="D52" s="216" t="s">
        <v>252</v>
      </c>
      <c r="E52" s="216" t="s">
        <v>344</v>
      </c>
    </row>
    <row r="53" spans="1:5">
      <c r="A53" s="216">
        <v>117396</v>
      </c>
      <c r="B53" s="216">
        <v>53</v>
      </c>
      <c r="C53" s="216" t="s">
        <v>345</v>
      </c>
      <c r="D53" s="216" t="s">
        <v>346</v>
      </c>
      <c r="E53" s="216" t="s">
        <v>347</v>
      </c>
    </row>
    <row r="54" spans="1:5">
      <c r="A54" s="216">
        <v>117420</v>
      </c>
      <c r="B54" s="216">
        <v>54</v>
      </c>
      <c r="C54" s="216" t="s">
        <v>20</v>
      </c>
      <c r="D54" s="216" t="s">
        <v>348</v>
      </c>
      <c r="E54" s="216" t="s">
        <v>349</v>
      </c>
    </row>
    <row r="55" spans="1:5">
      <c r="A55" s="216">
        <v>117446</v>
      </c>
      <c r="B55" s="216">
        <v>55</v>
      </c>
      <c r="C55" s="216" t="s">
        <v>350</v>
      </c>
      <c r="D55" s="216" t="s">
        <v>351</v>
      </c>
      <c r="E55" s="216" t="s">
        <v>352</v>
      </c>
    </row>
    <row r="56" spans="1:5">
      <c r="A56" s="216">
        <v>117487</v>
      </c>
      <c r="B56" s="216">
        <v>56</v>
      </c>
      <c r="C56" s="216" t="s">
        <v>353</v>
      </c>
      <c r="D56" s="216" t="s">
        <v>282</v>
      </c>
      <c r="E56" s="216" t="s">
        <v>354</v>
      </c>
    </row>
    <row r="57" spans="1:5">
      <c r="A57" s="216">
        <v>117552</v>
      </c>
      <c r="B57" s="216">
        <v>57</v>
      </c>
      <c r="C57" s="216" t="s">
        <v>355</v>
      </c>
      <c r="D57" s="216" t="s">
        <v>356</v>
      </c>
      <c r="E57" s="216" t="s">
        <v>357</v>
      </c>
    </row>
    <row r="58" spans="1:5">
      <c r="A58" s="216">
        <v>117602</v>
      </c>
      <c r="B58" s="216">
        <v>58</v>
      </c>
      <c r="C58" s="216" t="s">
        <v>358</v>
      </c>
      <c r="D58" s="216" t="s">
        <v>339</v>
      </c>
      <c r="E58" s="216" t="s">
        <v>359</v>
      </c>
    </row>
    <row r="59" spans="1:5">
      <c r="A59" s="216">
        <v>117628</v>
      </c>
      <c r="B59" s="216">
        <v>59</v>
      </c>
      <c r="C59" s="216" t="s">
        <v>360</v>
      </c>
      <c r="D59" s="216" t="s">
        <v>291</v>
      </c>
      <c r="E59" s="216" t="s">
        <v>361</v>
      </c>
    </row>
    <row r="60" spans="1:5">
      <c r="A60" s="216">
        <v>117669</v>
      </c>
      <c r="B60" s="216">
        <v>60</v>
      </c>
      <c r="C60" s="216" t="s">
        <v>362</v>
      </c>
      <c r="D60" s="216" t="s">
        <v>363</v>
      </c>
      <c r="E60" s="216" t="s">
        <v>364</v>
      </c>
    </row>
    <row r="61" spans="1:5">
      <c r="A61" s="216">
        <v>117685</v>
      </c>
      <c r="B61" s="216">
        <v>61</v>
      </c>
      <c r="C61" s="216" t="s">
        <v>365</v>
      </c>
      <c r="D61" s="216" t="s">
        <v>351</v>
      </c>
      <c r="E61" s="216" t="s">
        <v>366</v>
      </c>
    </row>
    <row r="62" spans="1:5">
      <c r="A62" s="216">
        <v>117784</v>
      </c>
      <c r="B62" s="216">
        <v>62</v>
      </c>
      <c r="C62" s="216" t="s">
        <v>367</v>
      </c>
      <c r="D62" s="216" t="s">
        <v>368</v>
      </c>
      <c r="E62" s="216" t="s">
        <v>369</v>
      </c>
    </row>
    <row r="63" spans="1:5">
      <c r="A63" s="216">
        <v>117792</v>
      </c>
      <c r="B63" s="216">
        <v>63</v>
      </c>
      <c r="C63" s="216" t="s">
        <v>370</v>
      </c>
      <c r="D63" s="216" t="s">
        <v>278</v>
      </c>
      <c r="E63" s="216" t="s">
        <v>371</v>
      </c>
    </row>
    <row r="64" spans="1:5">
      <c r="A64" s="216">
        <v>117800</v>
      </c>
      <c r="B64" s="216">
        <v>64</v>
      </c>
      <c r="C64" s="216" t="s">
        <v>372</v>
      </c>
      <c r="D64" s="216" t="s">
        <v>322</v>
      </c>
      <c r="E64" s="216" t="s">
        <v>373</v>
      </c>
    </row>
    <row r="65" spans="1:5">
      <c r="A65" s="216">
        <v>117842</v>
      </c>
      <c r="B65" s="216">
        <v>65</v>
      </c>
      <c r="C65" s="216" t="s">
        <v>374</v>
      </c>
      <c r="D65" s="216" t="s">
        <v>375</v>
      </c>
      <c r="E65" s="216" t="s">
        <v>376</v>
      </c>
    </row>
    <row r="66" spans="1:5">
      <c r="A66" s="216">
        <v>117883</v>
      </c>
      <c r="B66" s="216">
        <v>66</v>
      </c>
      <c r="C66" s="216" t="s">
        <v>377</v>
      </c>
      <c r="D66" s="216" t="s">
        <v>246</v>
      </c>
      <c r="E66" s="216" t="s">
        <v>378</v>
      </c>
    </row>
    <row r="67" spans="1:5">
      <c r="A67" s="216">
        <v>117925</v>
      </c>
      <c r="B67" s="216">
        <v>67</v>
      </c>
      <c r="C67" s="216" t="s">
        <v>379</v>
      </c>
      <c r="D67" s="216" t="s">
        <v>380</v>
      </c>
      <c r="E67" s="216" t="s">
        <v>381</v>
      </c>
    </row>
    <row r="68" spans="1:5">
      <c r="A68" s="216">
        <v>117933</v>
      </c>
      <c r="B68" s="216">
        <v>68</v>
      </c>
      <c r="C68" s="216" t="s">
        <v>382</v>
      </c>
      <c r="D68" s="216" t="s">
        <v>210</v>
      </c>
      <c r="E68" s="216" t="s">
        <v>383</v>
      </c>
    </row>
    <row r="69" spans="1:5">
      <c r="A69" s="216">
        <v>117966</v>
      </c>
      <c r="B69" s="216">
        <v>69</v>
      </c>
      <c r="C69" s="216" t="s">
        <v>384</v>
      </c>
      <c r="D69" s="216" t="s">
        <v>218</v>
      </c>
      <c r="E69" s="216" t="s">
        <v>385</v>
      </c>
    </row>
    <row r="70" spans="1:5">
      <c r="A70" s="216">
        <v>117974</v>
      </c>
      <c r="B70" s="216">
        <v>70</v>
      </c>
      <c r="C70" s="216" t="s">
        <v>386</v>
      </c>
      <c r="D70" s="216" t="s">
        <v>356</v>
      </c>
      <c r="E70" s="216" t="s">
        <v>387</v>
      </c>
    </row>
    <row r="71" spans="1:5">
      <c r="A71" s="216">
        <v>118022</v>
      </c>
      <c r="B71" s="216">
        <v>71</v>
      </c>
      <c r="C71" s="216" t="s">
        <v>388</v>
      </c>
      <c r="D71" s="216" t="s">
        <v>259</v>
      </c>
      <c r="E71" s="216" t="s">
        <v>389</v>
      </c>
    </row>
    <row r="72" spans="1:5">
      <c r="A72" s="216">
        <v>118048</v>
      </c>
      <c r="B72" s="216">
        <v>72</v>
      </c>
      <c r="C72" s="216" t="s">
        <v>390</v>
      </c>
      <c r="D72" s="216" t="s">
        <v>246</v>
      </c>
      <c r="E72" s="216" t="s">
        <v>391</v>
      </c>
    </row>
    <row r="73" spans="1:5">
      <c r="A73" s="216">
        <v>118105</v>
      </c>
      <c r="B73" s="216">
        <v>73</v>
      </c>
      <c r="C73" s="216" t="s">
        <v>392</v>
      </c>
      <c r="D73" s="216" t="s">
        <v>393</v>
      </c>
      <c r="E73" s="216" t="s">
        <v>394</v>
      </c>
    </row>
    <row r="74" spans="1:5">
      <c r="A74" s="216">
        <v>118147</v>
      </c>
      <c r="B74" s="216">
        <v>74</v>
      </c>
      <c r="C74" s="216" t="s">
        <v>395</v>
      </c>
      <c r="D74" s="216" t="s">
        <v>351</v>
      </c>
      <c r="E74" s="216" t="s">
        <v>396</v>
      </c>
    </row>
    <row r="75" spans="1:5">
      <c r="A75" s="216">
        <v>118170</v>
      </c>
      <c r="B75" s="216">
        <v>75</v>
      </c>
      <c r="C75" s="216" t="s">
        <v>397</v>
      </c>
      <c r="D75" s="216" t="s">
        <v>230</v>
      </c>
      <c r="E75" s="216" t="s">
        <v>398</v>
      </c>
    </row>
    <row r="76" spans="1:5">
      <c r="A76" s="216">
        <v>118196</v>
      </c>
      <c r="B76" s="216">
        <v>76</v>
      </c>
      <c r="C76" s="216" t="s">
        <v>399</v>
      </c>
      <c r="D76" s="216" t="s">
        <v>322</v>
      </c>
      <c r="E76" s="216" t="s">
        <v>400</v>
      </c>
    </row>
    <row r="77" spans="1:5">
      <c r="A77" s="216">
        <v>118212</v>
      </c>
      <c r="B77" s="216">
        <v>77</v>
      </c>
      <c r="C77" s="216" t="s">
        <v>401</v>
      </c>
      <c r="D77" s="216" t="s">
        <v>375</v>
      </c>
      <c r="E77" s="216" t="s">
        <v>402</v>
      </c>
    </row>
    <row r="78" spans="1:5">
      <c r="A78" s="216">
        <v>118295</v>
      </c>
      <c r="B78" s="216">
        <v>78</v>
      </c>
      <c r="C78" s="216" t="s">
        <v>403</v>
      </c>
      <c r="D78" s="216" t="s">
        <v>404</v>
      </c>
      <c r="E78" s="216" t="s">
        <v>405</v>
      </c>
    </row>
    <row r="79" spans="1:5">
      <c r="A79" s="216">
        <v>118345</v>
      </c>
      <c r="B79" s="216">
        <v>79</v>
      </c>
      <c r="C79" s="216" t="s">
        <v>406</v>
      </c>
      <c r="D79" s="216" t="s">
        <v>227</v>
      </c>
      <c r="E79" s="216" t="s">
        <v>407</v>
      </c>
    </row>
    <row r="80" spans="1:5">
      <c r="A80" s="216">
        <v>118378</v>
      </c>
      <c r="B80" s="216">
        <v>80</v>
      </c>
      <c r="C80" s="216" t="s">
        <v>408</v>
      </c>
      <c r="D80" s="216" t="s">
        <v>409</v>
      </c>
      <c r="E80" s="216" t="s">
        <v>410</v>
      </c>
    </row>
    <row r="81" spans="1:5">
      <c r="A81" s="216">
        <v>118410</v>
      </c>
      <c r="B81" s="216">
        <v>81</v>
      </c>
      <c r="C81" s="216" t="s">
        <v>411</v>
      </c>
      <c r="D81" s="216" t="s">
        <v>332</v>
      </c>
      <c r="E81" s="216" t="s">
        <v>412</v>
      </c>
    </row>
    <row r="82" spans="1:5">
      <c r="A82" s="216">
        <v>118436</v>
      </c>
      <c r="B82" s="216">
        <v>82</v>
      </c>
      <c r="C82" s="216" t="s">
        <v>413</v>
      </c>
      <c r="D82" s="216" t="s">
        <v>262</v>
      </c>
      <c r="E82" s="216" t="s">
        <v>414</v>
      </c>
    </row>
    <row r="83" spans="1:5">
      <c r="A83" s="216">
        <v>118451</v>
      </c>
      <c r="B83" s="216">
        <v>83</v>
      </c>
      <c r="C83" s="216" t="s">
        <v>415</v>
      </c>
      <c r="D83" s="216" t="s">
        <v>393</v>
      </c>
      <c r="E83" s="216" t="s">
        <v>416</v>
      </c>
    </row>
    <row r="84" spans="1:5">
      <c r="A84" s="216">
        <v>118535</v>
      </c>
      <c r="B84" s="216">
        <v>84</v>
      </c>
      <c r="C84" s="216" t="s">
        <v>417</v>
      </c>
      <c r="D84" s="216" t="s">
        <v>356</v>
      </c>
      <c r="E84" s="216" t="s">
        <v>418</v>
      </c>
    </row>
    <row r="85" spans="1:5">
      <c r="A85" s="216">
        <v>118543</v>
      </c>
      <c r="B85" s="216">
        <v>85</v>
      </c>
      <c r="C85" s="216" t="s">
        <v>419</v>
      </c>
      <c r="D85" s="216" t="s">
        <v>420</v>
      </c>
      <c r="E85" s="216" t="s">
        <v>421</v>
      </c>
    </row>
    <row r="86" spans="1:5">
      <c r="A86" s="216">
        <v>118592</v>
      </c>
      <c r="B86" s="216">
        <v>86</v>
      </c>
      <c r="C86" s="216" t="s">
        <v>422</v>
      </c>
      <c r="D86" s="216" t="s">
        <v>393</v>
      </c>
      <c r="E86" s="216" t="s">
        <v>423</v>
      </c>
    </row>
    <row r="87" spans="1:5">
      <c r="A87" s="216">
        <v>118600</v>
      </c>
      <c r="B87" s="216">
        <v>87</v>
      </c>
      <c r="C87" s="216" t="s">
        <v>424</v>
      </c>
      <c r="D87" s="216" t="s">
        <v>425</v>
      </c>
      <c r="E87" s="216" t="s">
        <v>426</v>
      </c>
    </row>
    <row r="88" spans="1:5">
      <c r="A88" s="216">
        <v>118618</v>
      </c>
      <c r="B88" s="216">
        <v>88</v>
      </c>
      <c r="C88" s="216" t="s">
        <v>427</v>
      </c>
      <c r="D88" s="216" t="s">
        <v>285</v>
      </c>
      <c r="E88" s="216" t="s">
        <v>428</v>
      </c>
    </row>
    <row r="89" spans="1:5">
      <c r="A89" s="216">
        <v>118626</v>
      </c>
      <c r="B89" s="216">
        <v>89</v>
      </c>
      <c r="C89" s="216" t="s">
        <v>429</v>
      </c>
      <c r="D89" s="216" t="s">
        <v>259</v>
      </c>
      <c r="E89" s="216" t="s">
        <v>430</v>
      </c>
    </row>
    <row r="90" spans="1:5">
      <c r="A90" s="216">
        <v>118634</v>
      </c>
      <c r="B90" s="216">
        <v>90</v>
      </c>
      <c r="C90" s="216" t="s">
        <v>431</v>
      </c>
      <c r="D90" s="216" t="s">
        <v>213</v>
      </c>
      <c r="E90" s="216" t="s">
        <v>432</v>
      </c>
    </row>
    <row r="91" spans="1:5">
      <c r="A91" s="216">
        <v>118642</v>
      </c>
      <c r="B91" s="216">
        <v>91</v>
      </c>
      <c r="C91" s="216" t="s">
        <v>433</v>
      </c>
      <c r="D91" s="216" t="s">
        <v>213</v>
      </c>
      <c r="E91" s="216" t="s">
        <v>434</v>
      </c>
    </row>
    <row r="92" spans="1:5">
      <c r="A92" s="216">
        <v>118667</v>
      </c>
      <c r="B92" s="216">
        <v>92</v>
      </c>
      <c r="C92" s="216" t="s">
        <v>435</v>
      </c>
      <c r="D92" s="216" t="s">
        <v>436</v>
      </c>
      <c r="E92" s="216" t="s">
        <v>437</v>
      </c>
    </row>
    <row r="93" spans="1:5">
      <c r="A93" s="216">
        <v>118675</v>
      </c>
      <c r="B93" s="216">
        <v>93</v>
      </c>
      <c r="C93" s="216" t="s">
        <v>438</v>
      </c>
      <c r="D93" s="216" t="s">
        <v>218</v>
      </c>
      <c r="E93" s="216" t="s">
        <v>439</v>
      </c>
    </row>
    <row r="94" spans="1:5">
      <c r="A94" s="216">
        <v>118683</v>
      </c>
      <c r="B94" s="216">
        <v>94</v>
      </c>
      <c r="C94" s="216" t="s">
        <v>440</v>
      </c>
      <c r="D94" s="216" t="s">
        <v>351</v>
      </c>
      <c r="E94" s="216" t="s">
        <v>441</v>
      </c>
    </row>
    <row r="95" spans="1:5">
      <c r="A95" s="216">
        <v>118709</v>
      </c>
      <c r="B95" s="216">
        <v>95</v>
      </c>
      <c r="C95" s="216" t="s">
        <v>442</v>
      </c>
      <c r="D95" s="216" t="s">
        <v>443</v>
      </c>
      <c r="E95" s="216" t="s">
        <v>444</v>
      </c>
    </row>
    <row r="96" spans="1:5">
      <c r="A96" s="216">
        <v>118733</v>
      </c>
      <c r="B96" s="216">
        <v>96</v>
      </c>
      <c r="C96" s="216" t="s">
        <v>445</v>
      </c>
      <c r="D96" s="216" t="s">
        <v>311</v>
      </c>
      <c r="E96" s="216" t="s">
        <v>446</v>
      </c>
    </row>
    <row r="97" spans="1:5">
      <c r="A97" s="216">
        <v>118741</v>
      </c>
      <c r="B97" s="216">
        <v>97</v>
      </c>
      <c r="C97" s="216" t="s">
        <v>447</v>
      </c>
      <c r="D97" s="216" t="s">
        <v>210</v>
      </c>
      <c r="E97" s="216" t="s">
        <v>448</v>
      </c>
    </row>
    <row r="98" spans="1:5">
      <c r="A98" s="216">
        <v>118758</v>
      </c>
      <c r="B98" s="216">
        <v>98</v>
      </c>
      <c r="C98" s="216" t="s">
        <v>449</v>
      </c>
      <c r="D98" s="216" t="s">
        <v>218</v>
      </c>
      <c r="E98" s="216" t="s">
        <v>450</v>
      </c>
    </row>
    <row r="99" spans="1:5">
      <c r="A99" s="216">
        <v>118766</v>
      </c>
      <c r="B99" s="216">
        <v>99</v>
      </c>
      <c r="C99" s="216" t="s">
        <v>451</v>
      </c>
      <c r="D99" s="216" t="s">
        <v>452</v>
      </c>
      <c r="E99" s="216" t="s">
        <v>453</v>
      </c>
    </row>
    <row r="100" spans="1:5">
      <c r="A100" s="216">
        <v>118782</v>
      </c>
      <c r="B100" s="216">
        <v>100</v>
      </c>
      <c r="C100" s="216" t="s">
        <v>454</v>
      </c>
      <c r="D100" s="216" t="s">
        <v>268</v>
      </c>
      <c r="E100" s="216" t="s">
        <v>455</v>
      </c>
    </row>
    <row r="101" spans="1:5">
      <c r="A101" s="216">
        <v>118808</v>
      </c>
      <c r="B101" s="216">
        <v>101</v>
      </c>
      <c r="C101" s="216" t="s">
        <v>456</v>
      </c>
      <c r="D101" s="216" t="s">
        <v>457</v>
      </c>
      <c r="E101" s="216" t="s">
        <v>458</v>
      </c>
    </row>
    <row r="102" spans="1:5">
      <c r="A102" s="219">
        <v>118816</v>
      </c>
      <c r="B102" s="216">
        <v>102</v>
      </c>
      <c r="C102" s="219" t="s">
        <v>459</v>
      </c>
      <c r="D102" s="219" t="s">
        <v>268</v>
      </c>
      <c r="E102" s="219" t="s">
        <v>460</v>
      </c>
    </row>
    <row r="103" spans="1:5">
      <c r="A103" s="219">
        <v>212676</v>
      </c>
      <c r="B103" s="216">
        <v>103</v>
      </c>
      <c r="C103" s="219" t="s">
        <v>461</v>
      </c>
      <c r="D103" s="219" t="s">
        <v>462</v>
      </c>
      <c r="E103" s="219" t="s">
        <v>463</v>
      </c>
    </row>
    <row r="104" spans="1:5">
      <c r="A104" s="216">
        <v>212866</v>
      </c>
      <c r="B104" s="216">
        <v>104</v>
      </c>
      <c r="C104" s="216" t="s">
        <v>464</v>
      </c>
      <c r="D104" s="216" t="s">
        <v>465</v>
      </c>
      <c r="E104" s="216" t="s">
        <v>466</v>
      </c>
    </row>
    <row r="105" spans="1:5">
      <c r="A105" s="216">
        <v>212874</v>
      </c>
      <c r="B105" s="216">
        <v>105</v>
      </c>
      <c r="C105" s="216" t="s">
        <v>467</v>
      </c>
      <c r="D105" s="216" t="s">
        <v>468</v>
      </c>
      <c r="E105" s="216" t="s">
        <v>469</v>
      </c>
    </row>
    <row r="106" spans="1:5">
      <c r="A106" s="216">
        <v>212940</v>
      </c>
      <c r="B106" s="216">
        <v>106</v>
      </c>
      <c r="C106" s="216" t="s">
        <v>470</v>
      </c>
      <c r="D106" s="216" t="s">
        <v>471</v>
      </c>
      <c r="E106" s="216" t="s">
        <v>472</v>
      </c>
    </row>
    <row r="107" spans="1:5">
      <c r="A107" s="216">
        <v>213187</v>
      </c>
      <c r="B107" s="216">
        <v>107</v>
      </c>
      <c r="C107" s="216" t="s">
        <v>473</v>
      </c>
      <c r="D107" s="216" t="s">
        <v>474</v>
      </c>
      <c r="E107" s="216" t="s">
        <v>475</v>
      </c>
    </row>
    <row r="108" spans="1:5">
      <c r="A108" s="216">
        <v>213237</v>
      </c>
      <c r="B108" s="216">
        <v>108</v>
      </c>
      <c r="C108" s="216" t="s">
        <v>476</v>
      </c>
      <c r="D108" s="216" t="s">
        <v>477</v>
      </c>
      <c r="E108" s="216" t="s">
        <v>478</v>
      </c>
    </row>
    <row r="109" spans="1:5">
      <c r="A109" s="216">
        <v>213245</v>
      </c>
      <c r="B109" s="216">
        <v>109</v>
      </c>
      <c r="C109" s="216" t="s">
        <v>479</v>
      </c>
      <c r="D109" s="216" t="s">
        <v>480</v>
      </c>
      <c r="E109" s="216" t="s">
        <v>481</v>
      </c>
    </row>
    <row r="110" spans="1:5">
      <c r="A110" s="216">
        <v>213328</v>
      </c>
      <c r="B110" s="216">
        <v>110</v>
      </c>
      <c r="C110" s="216" t="s">
        <v>482</v>
      </c>
      <c r="D110" s="216" t="s">
        <v>483</v>
      </c>
      <c r="E110" s="216" t="s">
        <v>484</v>
      </c>
    </row>
    <row r="111" spans="1:5">
      <c r="A111" s="216">
        <v>213492</v>
      </c>
      <c r="B111" s="216">
        <v>111</v>
      </c>
      <c r="C111" s="216" t="s">
        <v>485</v>
      </c>
      <c r="D111" s="216" t="s">
        <v>486</v>
      </c>
      <c r="E111" s="216" t="s">
        <v>487</v>
      </c>
    </row>
    <row r="112" spans="1:5">
      <c r="A112" s="216">
        <v>213641</v>
      </c>
      <c r="B112" s="216">
        <v>112</v>
      </c>
      <c r="C112" s="216" t="s">
        <v>488</v>
      </c>
      <c r="D112" s="216" t="s">
        <v>489</v>
      </c>
      <c r="E112" s="216" t="s">
        <v>490</v>
      </c>
    </row>
    <row r="113" spans="1:5">
      <c r="A113" s="216">
        <v>213724</v>
      </c>
      <c r="B113" s="216">
        <v>113</v>
      </c>
      <c r="C113" s="216" t="s">
        <v>491</v>
      </c>
      <c r="D113" s="216" t="s">
        <v>492</v>
      </c>
      <c r="E113" s="216" t="s">
        <v>493</v>
      </c>
    </row>
    <row r="114" spans="1:5">
      <c r="A114" s="216">
        <v>213740</v>
      </c>
      <c r="B114" s="216">
        <v>114</v>
      </c>
      <c r="C114" s="216" t="s">
        <v>494</v>
      </c>
      <c r="D114" s="216" t="s">
        <v>495</v>
      </c>
      <c r="E114" s="216" t="s">
        <v>496</v>
      </c>
    </row>
    <row r="115" spans="1:5">
      <c r="A115" s="216">
        <v>213781</v>
      </c>
      <c r="B115" s="216">
        <v>115</v>
      </c>
      <c r="C115" s="216" t="s">
        <v>497</v>
      </c>
      <c r="D115" s="216" t="s">
        <v>498</v>
      </c>
      <c r="E115" s="216" t="s">
        <v>499</v>
      </c>
    </row>
    <row r="116" spans="1:5">
      <c r="A116" s="216">
        <v>213799</v>
      </c>
      <c r="B116" s="216">
        <v>116</v>
      </c>
      <c r="C116" s="216" t="s">
        <v>500</v>
      </c>
      <c r="D116" s="216" t="s">
        <v>501</v>
      </c>
      <c r="E116" s="216" t="s">
        <v>502</v>
      </c>
    </row>
    <row r="117" spans="1:5">
      <c r="A117" s="216">
        <v>213807</v>
      </c>
      <c r="B117" s="216">
        <v>117</v>
      </c>
      <c r="C117" s="216" t="s">
        <v>503</v>
      </c>
      <c r="D117" s="216" t="s">
        <v>504</v>
      </c>
      <c r="E117" s="216" t="s">
        <v>505</v>
      </c>
    </row>
    <row r="118" spans="1:5">
      <c r="A118" s="216">
        <v>213823</v>
      </c>
      <c r="B118" s="216">
        <v>118</v>
      </c>
      <c r="C118" s="216" t="s">
        <v>506</v>
      </c>
      <c r="D118" s="216" t="s">
        <v>465</v>
      </c>
      <c r="E118" s="216" t="s">
        <v>507</v>
      </c>
    </row>
    <row r="119" spans="1:5">
      <c r="A119" s="216">
        <v>213914</v>
      </c>
      <c r="B119" s="216">
        <v>119</v>
      </c>
      <c r="C119" s="216" t="s">
        <v>508</v>
      </c>
      <c r="D119" s="216" t="s">
        <v>509</v>
      </c>
      <c r="E119" s="216" t="s">
        <v>510</v>
      </c>
    </row>
    <row r="120" spans="1:5">
      <c r="A120" s="216">
        <v>213963</v>
      </c>
      <c r="B120" s="216">
        <v>120</v>
      </c>
      <c r="C120" s="216" t="s">
        <v>511</v>
      </c>
      <c r="D120" s="216" t="s">
        <v>512</v>
      </c>
      <c r="E120" s="216" t="s">
        <v>513</v>
      </c>
    </row>
    <row r="121" spans="1:5">
      <c r="A121" s="216">
        <v>214052</v>
      </c>
      <c r="B121" s="216">
        <v>121</v>
      </c>
      <c r="C121" s="216" t="s">
        <v>514</v>
      </c>
      <c r="D121" s="216" t="s">
        <v>515</v>
      </c>
      <c r="E121" s="216" t="s">
        <v>516</v>
      </c>
    </row>
    <row r="122" spans="1:5">
      <c r="A122" s="216">
        <v>214060</v>
      </c>
      <c r="B122" s="216">
        <v>122</v>
      </c>
      <c r="C122" s="216" t="s">
        <v>517</v>
      </c>
      <c r="D122" s="216" t="s">
        <v>518</v>
      </c>
      <c r="E122" s="216" t="s">
        <v>519</v>
      </c>
    </row>
    <row r="123" spans="1:5">
      <c r="A123" s="216">
        <v>214144</v>
      </c>
      <c r="B123" s="216">
        <v>123</v>
      </c>
      <c r="C123" s="216" t="s">
        <v>520</v>
      </c>
      <c r="D123" s="216" t="s">
        <v>521</v>
      </c>
      <c r="E123" s="216" t="s">
        <v>522</v>
      </c>
    </row>
    <row r="124" spans="1:5">
      <c r="A124" s="216">
        <v>214185</v>
      </c>
      <c r="B124" s="216">
        <v>124</v>
      </c>
      <c r="C124" s="216" t="s">
        <v>523</v>
      </c>
      <c r="D124" s="216" t="s">
        <v>524</v>
      </c>
      <c r="E124" s="216" t="s">
        <v>525</v>
      </c>
    </row>
    <row r="125" spans="1:5">
      <c r="A125" s="216">
        <v>214243</v>
      </c>
      <c r="B125" s="216">
        <v>125</v>
      </c>
      <c r="C125" s="216" t="s">
        <v>526</v>
      </c>
      <c r="D125" s="216" t="s">
        <v>512</v>
      </c>
      <c r="E125" s="216" t="s">
        <v>527</v>
      </c>
    </row>
    <row r="126" spans="1:5">
      <c r="A126" s="216">
        <v>214334</v>
      </c>
      <c r="B126" s="216">
        <v>126</v>
      </c>
      <c r="C126" s="216" t="s">
        <v>528</v>
      </c>
      <c r="D126" s="216" t="s">
        <v>529</v>
      </c>
      <c r="E126" s="216" t="s">
        <v>530</v>
      </c>
    </row>
    <row r="127" spans="1:5">
      <c r="A127" s="216">
        <v>214359</v>
      </c>
      <c r="B127" s="216">
        <v>127</v>
      </c>
      <c r="C127" s="216" t="s">
        <v>531</v>
      </c>
      <c r="D127" s="216" t="s">
        <v>504</v>
      </c>
      <c r="E127" s="216" t="s">
        <v>532</v>
      </c>
    </row>
    <row r="128" spans="1:5">
      <c r="A128" s="216">
        <v>214466</v>
      </c>
      <c r="B128" s="216">
        <v>128</v>
      </c>
      <c r="C128" s="216" t="s">
        <v>533</v>
      </c>
      <c r="D128" s="216" t="s">
        <v>534</v>
      </c>
      <c r="E128" s="216" t="s">
        <v>535</v>
      </c>
    </row>
    <row r="129" spans="1:5">
      <c r="A129" s="216">
        <v>214474</v>
      </c>
      <c r="B129" s="216">
        <v>129</v>
      </c>
      <c r="C129" s="216" t="s">
        <v>536</v>
      </c>
      <c r="D129" s="216" t="s">
        <v>504</v>
      </c>
      <c r="E129" s="216" t="s">
        <v>537</v>
      </c>
    </row>
    <row r="130" spans="1:5">
      <c r="A130" s="216">
        <v>214532</v>
      </c>
      <c r="B130" s="216">
        <v>130</v>
      </c>
      <c r="C130" s="216" t="s">
        <v>538</v>
      </c>
      <c r="D130" s="216" t="s">
        <v>539</v>
      </c>
      <c r="E130" s="216" t="s">
        <v>540</v>
      </c>
    </row>
    <row r="131" spans="1:5">
      <c r="A131" s="216">
        <v>214565</v>
      </c>
      <c r="B131" s="216">
        <v>131</v>
      </c>
      <c r="C131" s="216" t="s">
        <v>541</v>
      </c>
      <c r="D131" s="216" t="s">
        <v>542</v>
      </c>
      <c r="E131" s="216" t="s">
        <v>543</v>
      </c>
    </row>
    <row r="132" spans="1:5">
      <c r="A132" s="216">
        <v>214573</v>
      </c>
      <c r="B132" s="216">
        <v>132</v>
      </c>
      <c r="C132" s="216" t="s">
        <v>544</v>
      </c>
      <c r="D132" s="216" t="s">
        <v>545</v>
      </c>
      <c r="E132" s="216" t="s">
        <v>546</v>
      </c>
    </row>
    <row r="133" spans="1:5">
      <c r="A133" s="216">
        <v>214615</v>
      </c>
      <c r="B133" s="216">
        <v>133</v>
      </c>
      <c r="C133" s="216" t="s">
        <v>547</v>
      </c>
      <c r="D133" s="216" t="s">
        <v>548</v>
      </c>
      <c r="E133" s="216" t="s">
        <v>549</v>
      </c>
    </row>
    <row r="134" spans="1:5">
      <c r="A134" s="216">
        <v>214656</v>
      </c>
      <c r="B134" s="216">
        <v>134</v>
      </c>
      <c r="C134" s="216" t="s">
        <v>550</v>
      </c>
      <c r="D134" s="216" t="s">
        <v>521</v>
      </c>
      <c r="E134" s="216" t="s">
        <v>522</v>
      </c>
    </row>
    <row r="135" spans="1:5">
      <c r="A135" s="216">
        <v>214714</v>
      </c>
      <c r="B135" s="216">
        <v>135</v>
      </c>
      <c r="C135" s="216" t="s">
        <v>551</v>
      </c>
      <c r="D135" s="216" t="s">
        <v>552</v>
      </c>
      <c r="E135" s="216" t="s">
        <v>553</v>
      </c>
    </row>
    <row r="136" spans="1:5">
      <c r="A136" s="216">
        <v>214722</v>
      </c>
      <c r="B136" s="216">
        <v>136</v>
      </c>
      <c r="C136" s="216" t="s">
        <v>554</v>
      </c>
      <c r="D136" s="216" t="s">
        <v>552</v>
      </c>
      <c r="E136" s="216" t="s">
        <v>555</v>
      </c>
    </row>
    <row r="137" spans="1:5">
      <c r="A137" s="216">
        <v>214748</v>
      </c>
      <c r="B137" s="216">
        <v>137</v>
      </c>
      <c r="C137" s="216" t="s">
        <v>556</v>
      </c>
      <c r="D137" s="216" t="s">
        <v>524</v>
      </c>
      <c r="E137" s="216" t="s">
        <v>557</v>
      </c>
    </row>
    <row r="138" spans="1:5">
      <c r="A138" s="216">
        <v>214763</v>
      </c>
      <c r="B138" s="216">
        <v>138</v>
      </c>
      <c r="C138" s="216" t="s">
        <v>558</v>
      </c>
      <c r="D138" s="216" t="s">
        <v>509</v>
      </c>
      <c r="E138" s="216" t="s">
        <v>559</v>
      </c>
    </row>
    <row r="139" spans="1:5">
      <c r="A139" s="216">
        <v>214797</v>
      </c>
      <c r="B139" s="216">
        <v>139</v>
      </c>
      <c r="C139" s="216" t="s">
        <v>560</v>
      </c>
      <c r="D139" s="216" t="s">
        <v>561</v>
      </c>
      <c r="E139" s="216" t="s">
        <v>562</v>
      </c>
    </row>
    <row r="140" spans="1:5">
      <c r="A140" s="216">
        <v>214805</v>
      </c>
      <c r="B140" s="216">
        <v>140</v>
      </c>
      <c r="C140" s="216" t="s">
        <v>563</v>
      </c>
      <c r="D140" s="216" t="s">
        <v>564</v>
      </c>
      <c r="E140" s="216" t="s">
        <v>565</v>
      </c>
    </row>
    <row r="141" spans="1:5">
      <c r="A141" s="216">
        <v>214813</v>
      </c>
      <c r="B141" s="216">
        <v>141</v>
      </c>
      <c r="C141" s="216" t="s">
        <v>566</v>
      </c>
      <c r="D141" s="216" t="s">
        <v>567</v>
      </c>
      <c r="E141" s="216" t="s">
        <v>568</v>
      </c>
    </row>
    <row r="142" spans="1:5">
      <c r="A142" s="216">
        <v>214920</v>
      </c>
      <c r="B142" s="216">
        <v>142</v>
      </c>
      <c r="C142" s="216" t="s">
        <v>569</v>
      </c>
      <c r="D142" s="216" t="s">
        <v>570</v>
      </c>
      <c r="E142" s="216" t="s">
        <v>571</v>
      </c>
    </row>
    <row r="143" spans="1:5">
      <c r="A143" s="216">
        <v>214953</v>
      </c>
      <c r="B143" s="216">
        <v>143</v>
      </c>
      <c r="C143" s="216" t="s">
        <v>572</v>
      </c>
      <c r="D143" s="216" t="s">
        <v>573</v>
      </c>
      <c r="E143" s="216" t="s">
        <v>574</v>
      </c>
    </row>
    <row r="144" spans="1:5">
      <c r="A144" s="216">
        <v>214961</v>
      </c>
      <c r="B144" s="216">
        <v>144</v>
      </c>
      <c r="C144" s="216" t="s">
        <v>575</v>
      </c>
      <c r="D144" s="216" t="s">
        <v>576</v>
      </c>
      <c r="E144" s="216" t="s">
        <v>577</v>
      </c>
    </row>
    <row r="145" spans="1:5">
      <c r="A145" s="216">
        <v>214987</v>
      </c>
      <c r="B145" s="216">
        <v>145</v>
      </c>
      <c r="C145" s="216" t="s">
        <v>578</v>
      </c>
      <c r="D145" s="216" t="s">
        <v>509</v>
      </c>
      <c r="E145" s="216" t="s">
        <v>579</v>
      </c>
    </row>
    <row r="146" spans="1:5">
      <c r="A146" s="216">
        <v>215000</v>
      </c>
      <c r="B146" s="216">
        <v>146</v>
      </c>
      <c r="C146" s="216" t="s">
        <v>580</v>
      </c>
      <c r="D146" s="216" t="s">
        <v>504</v>
      </c>
      <c r="E146" s="216" t="s">
        <v>581</v>
      </c>
    </row>
    <row r="147" spans="1:5">
      <c r="A147" s="216">
        <v>215042</v>
      </c>
      <c r="B147" s="216">
        <v>147</v>
      </c>
      <c r="C147" s="216" t="s">
        <v>582</v>
      </c>
      <c r="D147" s="216" t="s">
        <v>583</v>
      </c>
      <c r="E147" s="216" t="s">
        <v>584</v>
      </c>
    </row>
    <row r="148" spans="1:5">
      <c r="A148" s="216">
        <v>215059</v>
      </c>
      <c r="B148" s="216">
        <v>148</v>
      </c>
      <c r="C148" s="216" t="s">
        <v>585</v>
      </c>
      <c r="D148" s="216" t="s">
        <v>586</v>
      </c>
      <c r="E148" s="216" t="s">
        <v>587</v>
      </c>
    </row>
    <row r="149" spans="1:5">
      <c r="A149" s="216">
        <v>215109</v>
      </c>
      <c r="B149" s="216">
        <v>149</v>
      </c>
      <c r="C149" s="216" t="s">
        <v>588</v>
      </c>
      <c r="D149" s="216" t="s">
        <v>521</v>
      </c>
      <c r="E149" s="216" t="s">
        <v>589</v>
      </c>
    </row>
    <row r="150" spans="1:5">
      <c r="A150" s="216">
        <v>215125</v>
      </c>
      <c r="B150" s="216">
        <v>150</v>
      </c>
      <c r="C150" s="216" t="s">
        <v>21</v>
      </c>
      <c r="D150" s="216" t="s">
        <v>552</v>
      </c>
      <c r="E150" s="216" t="s">
        <v>27</v>
      </c>
    </row>
    <row r="151" spans="1:5">
      <c r="A151" s="216">
        <v>215141</v>
      </c>
      <c r="B151" s="216">
        <v>151</v>
      </c>
      <c r="C151" s="216" t="s">
        <v>590</v>
      </c>
      <c r="D151" s="216" t="s">
        <v>591</v>
      </c>
      <c r="E151" s="216" t="s">
        <v>592</v>
      </c>
    </row>
    <row r="152" spans="1:5">
      <c r="A152" s="216">
        <v>215158</v>
      </c>
      <c r="B152" s="216">
        <v>152</v>
      </c>
      <c r="C152" s="216" t="s">
        <v>593</v>
      </c>
      <c r="D152" s="216" t="s">
        <v>489</v>
      </c>
      <c r="E152" s="216" t="s">
        <v>594</v>
      </c>
    </row>
    <row r="153" spans="1:5">
      <c r="A153" s="216">
        <v>215265</v>
      </c>
      <c r="B153" s="216">
        <v>153</v>
      </c>
      <c r="C153" s="216" t="s">
        <v>595</v>
      </c>
      <c r="D153" s="216" t="s">
        <v>596</v>
      </c>
      <c r="E153" s="216" t="s">
        <v>597</v>
      </c>
    </row>
    <row r="154" spans="1:5">
      <c r="A154" s="216">
        <v>215372</v>
      </c>
      <c r="B154" s="216">
        <v>154</v>
      </c>
      <c r="C154" s="216" t="s">
        <v>598</v>
      </c>
      <c r="D154" s="216" t="s">
        <v>576</v>
      </c>
      <c r="E154" s="216" t="s">
        <v>599</v>
      </c>
    </row>
    <row r="155" spans="1:5">
      <c r="A155" s="216">
        <v>215398</v>
      </c>
      <c r="B155" s="216">
        <v>155</v>
      </c>
      <c r="C155" s="216" t="s">
        <v>600</v>
      </c>
      <c r="D155" s="216" t="s">
        <v>601</v>
      </c>
      <c r="E155" s="216" t="s">
        <v>602</v>
      </c>
    </row>
    <row r="156" spans="1:5">
      <c r="A156" s="216">
        <v>215430</v>
      </c>
      <c r="B156" s="216">
        <v>156</v>
      </c>
      <c r="C156" s="216" t="s">
        <v>603</v>
      </c>
      <c r="D156" s="216" t="s">
        <v>604</v>
      </c>
      <c r="E156" s="216" t="s">
        <v>605</v>
      </c>
    </row>
    <row r="157" spans="1:5">
      <c r="A157" s="216">
        <v>215455</v>
      </c>
      <c r="B157" s="216">
        <v>157</v>
      </c>
      <c r="C157" s="216" t="s">
        <v>606</v>
      </c>
      <c r="D157" s="216" t="s">
        <v>586</v>
      </c>
      <c r="E157" s="216" t="s">
        <v>607</v>
      </c>
    </row>
    <row r="158" spans="1:5">
      <c r="A158" s="216">
        <v>215497</v>
      </c>
      <c r="B158" s="216">
        <v>158</v>
      </c>
      <c r="C158" s="216" t="s">
        <v>608</v>
      </c>
      <c r="D158" s="216" t="s">
        <v>609</v>
      </c>
      <c r="E158" s="216" t="s">
        <v>610</v>
      </c>
    </row>
    <row r="159" spans="1:5">
      <c r="A159" s="216">
        <v>215588</v>
      </c>
      <c r="B159" s="216">
        <v>159</v>
      </c>
      <c r="C159" s="216" t="s">
        <v>611</v>
      </c>
      <c r="D159" s="216" t="s">
        <v>539</v>
      </c>
      <c r="E159" s="216" t="s">
        <v>612</v>
      </c>
    </row>
    <row r="160" spans="1:5">
      <c r="A160" s="216">
        <v>215646</v>
      </c>
      <c r="B160" s="216">
        <v>160</v>
      </c>
      <c r="C160" s="216" t="s">
        <v>613</v>
      </c>
      <c r="D160" s="216" t="s">
        <v>614</v>
      </c>
      <c r="E160" s="216" t="s">
        <v>615</v>
      </c>
    </row>
    <row r="161" spans="1:5">
      <c r="A161" s="216">
        <v>215729</v>
      </c>
      <c r="B161" s="216">
        <v>161</v>
      </c>
      <c r="C161" s="216" t="s">
        <v>616</v>
      </c>
      <c r="D161" s="216" t="s">
        <v>617</v>
      </c>
      <c r="E161" s="216" t="s">
        <v>618</v>
      </c>
    </row>
    <row r="162" spans="1:5">
      <c r="A162" s="216">
        <v>215778</v>
      </c>
      <c r="B162" s="216">
        <v>162</v>
      </c>
      <c r="C162" s="216" t="s">
        <v>619</v>
      </c>
      <c r="D162" s="216" t="s">
        <v>620</v>
      </c>
      <c r="E162" s="216" t="s">
        <v>621</v>
      </c>
    </row>
    <row r="163" spans="1:5">
      <c r="A163" s="216">
        <v>215786</v>
      </c>
      <c r="B163" s="216">
        <v>163</v>
      </c>
      <c r="C163" s="216" t="s">
        <v>622</v>
      </c>
      <c r="D163" s="216" t="s">
        <v>462</v>
      </c>
      <c r="E163" s="216" t="s">
        <v>623</v>
      </c>
    </row>
    <row r="164" spans="1:5">
      <c r="A164" s="216">
        <v>215802</v>
      </c>
      <c r="B164" s="216">
        <v>164</v>
      </c>
      <c r="C164" s="216" t="s">
        <v>624</v>
      </c>
      <c r="D164" s="216" t="s">
        <v>492</v>
      </c>
      <c r="E164" s="216" t="s">
        <v>625</v>
      </c>
    </row>
    <row r="165" spans="1:5">
      <c r="A165" s="216">
        <v>215810</v>
      </c>
      <c r="B165" s="216">
        <v>165</v>
      </c>
      <c r="C165" s="216" t="s">
        <v>626</v>
      </c>
      <c r="D165" s="216" t="s">
        <v>474</v>
      </c>
      <c r="E165" s="216" t="s">
        <v>627</v>
      </c>
    </row>
    <row r="166" spans="1:5">
      <c r="A166" s="216">
        <v>215828</v>
      </c>
      <c r="B166" s="216">
        <v>166</v>
      </c>
      <c r="C166" s="216" t="s">
        <v>628</v>
      </c>
      <c r="D166" s="216" t="s">
        <v>629</v>
      </c>
      <c r="E166" s="216" t="s">
        <v>630</v>
      </c>
    </row>
    <row r="167" spans="1:5">
      <c r="A167" s="216">
        <v>215836</v>
      </c>
      <c r="B167" s="216">
        <v>167</v>
      </c>
      <c r="C167" s="216" t="s">
        <v>631</v>
      </c>
      <c r="D167" s="216" t="s">
        <v>632</v>
      </c>
      <c r="E167" s="216" t="s">
        <v>633</v>
      </c>
    </row>
    <row r="168" spans="1:5">
      <c r="A168" s="216">
        <v>215844</v>
      </c>
      <c r="B168" s="216">
        <v>168</v>
      </c>
      <c r="C168" s="216" t="s">
        <v>634</v>
      </c>
      <c r="D168" s="216" t="s">
        <v>539</v>
      </c>
      <c r="E168" s="216" t="s">
        <v>635</v>
      </c>
    </row>
    <row r="169" spans="1:5">
      <c r="A169" s="216">
        <v>215869</v>
      </c>
      <c r="B169" s="216">
        <v>169</v>
      </c>
      <c r="C169" s="216" t="s">
        <v>636</v>
      </c>
      <c r="D169" s="216" t="s">
        <v>583</v>
      </c>
      <c r="E169" s="216" t="s">
        <v>637</v>
      </c>
    </row>
    <row r="170" spans="1:5">
      <c r="A170" s="216">
        <v>215877</v>
      </c>
      <c r="B170" s="216">
        <v>170</v>
      </c>
      <c r="C170" s="216" t="s">
        <v>638</v>
      </c>
      <c r="D170" s="216" t="s">
        <v>629</v>
      </c>
      <c r="E170" s="216" t="s">
        <v>639</v>
      </c>
    </row>
    <row r="171" spans="1:5">
      <c r="A171" s="216">
        <v>313193</v>
      </c>
      <c r="B171" s="216">
        <v>171</v>
      </c>
      <c r="C171" s="216" t="s">
        <v>640</v>
      </c>
      <c r="D171" s="216" t="s">
        <v>641</v>
      </c>
      <c r="E171" s="216" t="s">
        <v>642</v>
      </c>
    </row>
    <row r="172" spans="1:5">
      <c r="A172" s="216">
        <v>313433</v>
      </c>
      <c r="B172" s="216">
        <v>172</v>
      </c>
      <c r="C172" s="216" t="s">
        <v>643</v>
      </c>
      <c r="D172" s="216" t="s">
        <v>641</v>
      </c>
      <c r="E172" s="216" t="s">
        <v>644</v>
      </c>
    </row>
    <row r="173" spans="1:5">
      <c r="A173" s="216">
        <v>313649</v>
      </c>
      <c r="B173" s="216">
        <v>173</v>
      </c>
      <c r="C173" s="216" t="s">
        <v>645</v>
      </c>
      <c r="D173" s="216" t="s">
        <v>646</v>
      </c>
      <c r="E173" s="216" t="s">
        <v>647</v>
      </c>
    </row>
    <row r="174" spans="1:5">
      <c r="A174" s="216">
        <v>313912</v>
      </c>
      <c r="B174" s="216">
        <v>174</v>
      </c>
      <c r="C174" s="216" t="s">
        <v>648</v>
      </c>
      <c r="D174" s="216" t="s">
        <v>649</v>
      </c>
      <c r="E174" s="216" t="s">
        <v>650</v>
      </c>
    </row>
    <row r="175" spans="1:5">
      <c r="A175" s="216">
        <v>314050</v>
      </c>
      <c r="B175" s="216">
        <v>175</v>
      </c>
      <c r="C175" s="216" t="s">
        <v>651</v>
      </c>
      <c r="D175" s="216" t="s">
        <v>652</v>
      </c>
      <c r="E175" s="216" t="s">
        <v>653</v>
      </c>
    </row>
    <row r="176" spans="1:5">
      <c r="A176" s="216">
        <v>314134</v>
      </c>
      <c r="B176" s="216">
        <v>176</v>
      </c>
      <c r="C176" s="216" t="s">
        <v>654</v>
      </c>
      <c r="D176" s="216" t="s">
        <v>655</v>
      </c>
      <c r="E176" s="216" t="s">
        <v>656</v>
      </c>
    </row>
    <row r="177" spans="1:5">
      <c r="A177" s="216">
        <v>314332</v>
      </c>
      <c r="B177" s="216">
        <v>177</v>
      </c>
      <c r="C177" s="216" t="s">
        <v>657</v>
      </c>
      <c r="D177" s="216" t="s">
        <v>655</v>
      </c>
      <c r="E177" s="216" t="s">
        <v>658</v>
      </c>
    </row>
    <row r="178" spans="1:5">
      <c r="A178" s="216">
        <v>314365</v>
      </c>
      <c r="B178" s="216">
        <v>178</v>
      </c>
      <c r="C178" s="216" t="s">
        <v>659</v>
      </c>
      <c r="D178" s="216" t="s">
        <v>660</v>
      </c>
      <c r="E178" s="216" t="s">
        <v>661</v>
      </c>
    </row>
    <row r="179" spans="1:5">
      <c r="A179" s="216">
        <v>314373</v>
      </c>
      <c r="B179" s="216">
        <v>179</v>
      </c>
      <c r="C179" s="216" t="s">
        <v>662</v>
      </c>
      <c r="D179" s="216" t="s">
        <v>663</v>
      </c>
      <c r="E179" s="216" t="s">
        <v>664</v>
      </c>
    </row>
    <row r="180" spans="1:5">
      <c r="A180" s="216">
        <v>314464</v>
      </c>
      <c r="B180" s="216">
        <v>180</v>
      </c>
      <c r="C180" s="216" t="s">
        <v>665</v>
      </c>
      <c r="D180" s="216" t="s">
        <v>641</v>
      </c>
      <c r="E180" s="216" t="s">
        <v>666</v>
      </c>
    </row>
    <row r="181" spans="1:5">
      <c r="A181" s="216">
        <v>314712</v>
      </c>
      <c r="B181" s="216">
        <v>181</v>
      </c>
      <c r="C181" s="216" t="s">
        <v>667</v>
      </c>
      <c r="D181" s="216" t="s">
        <v>668</v>
      </c>
      <c r="E181" s="216" t="s">
        <v>669</v>
      </c>
    </row>
    <row r="182" spans="1:5">
      <c r="A182" s="216">
        <v>314738</v>
      </c>
      <c r="B182" s="216">
        <v>182</v>
      </c>
      <c r="C182" s="216" t="s">
        <v>670</v>
      </c>
      <c r="D182" s="216" t="s">
        <v>671</v>
      </c>
      <c r="E182" s="216" t="s">
        <v>672</v>
      </c>
    </row>
    <row r="183" spans="1:5">
      <c r="A183" s="216">
        <v>314761</v>
      </c>
      <c r="B183" s="216">
        <v>183</v>
      </c>
      <c r="C183" s="216" t="s">
        <v>673</v>
      </c>
      <c r="D183" s="216" t="s">
        <v>674</v>
      </c>
      <c r="E183" s="216" t="s">
        <v>675</v>
      </c>
    </row>
    <row r="184" spans="1:5">
      <c r="A184" s="216">
        <v>314878</v>
      </c>
      <c r="B184" s="216">
        <v>184</v>
      </c>
      <c r="C184" s="216" t="s">
        <v>676</v>
      </c>
      <c r="D184" s="216" t="s">
        <v>677</v>
      </c>
      <c r="E184" s="216" t="s">
        <v>678</v>
      </c>
    </row>
    <row r="185" spans="1:5">
      <c r="A185" s="216">
        <v>314894</v>
      </c>
      <c r="B185" s="216">
        <v>185</v>
      </c>
      <c r="C185" s="216" t="s">
        <v>679</v>
      </c>
      <c r="D185" s="216" t="s">
        <v>680</v>
      </c>
      <c r="E185" s="216" t="s">
        <v>681</v>
      </c>
    </row>
    <row r="186" spans="1:5">
      <c r="A186" s="216">
        <v>314910</v>
      </c>
      <c r="B186" s="216">
        <v>186</v>
      </c>
      <c r="C186" s="216" t="s">
        <v>682</v>
      </c>
      <c r="D186" s="216" t="s">
        <v>683</v>
      </c>
      <c r="E186" s="216" t="s">
        <v>684</v>
      </c>
    </row>
    <row r="187" spans="1:5">
      <c r="A187" s="216">
        <v>314977</v>
      </c>
      <c r="B187" s="216">
        <v>187</v>
      </c>
      <c r="C187" s="216" t="s">
        <v>685</v>
      </c>
      <c r="D187" s="216" t="s">
        <v>671</v>
      </c>
      <c r="E187" s="216" t="s">
        <v>686</v>
      </c>
    </row>
    <row r="188" spans="1:5">
      <c r="A188" s="216">
        <v>315032</v>
      </c>
      <c r="B188" s="216">
        <v>188</v>
      </c>
      <c r="C188" s="216" t="s">
        <v>687</v>
      </c>
      <c r="D188" s="216" t="s">
        <v>688</v>
      </c>
      <c r="E188" s="216" t="s">
        <v>689</v>
      </c>
    </row>
    <row r="189" spans="1:5">
      <c r="A189" s="216">
        <v>315040</v>
      </c>
      <c r="B189" s="216">
        <v>189</v>
      </c>
      <c r="C189" s="216" t="s">
        <v>690</v>
      </c>
      <c r="D189" s="216" t="s">
        <v>691</v>
      </c>
      <c r="E189" s="216" t="s">
        <v>692</v>
      </c>
    </row>
    <row r="190" spans="1:5">
      <c r="A190" s="216">
        <v>315107</v>
      </c>
      <c r="B190" s="216">
        <v>190</v>
      </c>
      <c r="C190" s="216" t="s">
        <v>693</v>
      </c>
      <c r="D190" s="216" t="s">
        <v>655</v>
      </c>
      <c r="E190" s="216" t="s">
        <v>694</v>
      </c>
    </row>
    <row r="191" spans="1:5">
      <c r="A191" s="216">
        <v>315123</v>
      </c>
      <c r="B191" s="216">
        <v>191</v>
      </c>
      <c r="C191" s="216" t="s">
        <v>695</v>
      </c>
      <c r="D191" s="216" t="s">
        <v>696</v>
      </c>
      <c r="E191" s="216" t="s">
        <v>697</v>
      </c>
    </row>
    <row r="192" spans="1:5">
      <c r="A192" s="216">
        <v>315131</v>
      </c>
      <c r="B192" s="216">
        <v>192</v>
      </c>
      <c r="C192" s="216" t="s">
        <v>698</v>
      </c>
      <c r="D192" s="216" t="s">
        <v>699</v>
      </c>
      <c r="E192" s="216" t="s">
        <v>700</v>
      </c>
    </row>
    <row r="193" spans="1:5">
      <c r="A193" s="216">
        <v>315149</v>
      </c>
      <c r="B193" s="216">
        <v>193</v>
      </c>
      <c r="C193" s="216" t="s">
        <v>701</v>
      </c>
      <c r="D193" s="216" t="s">
        <v>660</v>
      </c>
      <c r="E193" s="216" t="s">
        <v>702</v>
      </c>
    </row>
    <row r="194" spans="1:5">
      <c r="A194" s="216">
        <v>315172</v>
      </c>
      <c r="B194" s="216">
        <v>194</v>
      </c>
      <c r="C194" s="216" t="s">
        <v>703</v>
      </c>
      <c r="D194" s="216" t="s">
        <v>680</v>
      </c>
      <c r="E194" s="216" t="s">
        <v>704</v>
      </c>
    </row>
    <row r="195" spans="1:5">
      <c r="A195" s="216">
        <v>315206</v>
      </c>
      <c r="B195" s="216">
        <v>195</v>
      </c>
      <c r="C195" s="216" t="s">
        <v>705</v>
      </c>
      <c r="D195" s="216" t="s">
        <v>641</v>
      </c>
      <c r="E195" s="216" t="s">
        <v>706</v>
      </c>
    </row>
    <row r="196" spans="1:5">
      <c r="A196" s="216">
        <v>315230</v>
      </c>
      <c r="B196" s="216">
        <v>196</v>
      </c>
      <c r="C196" s="216" t="s">
        <v>707</v>
      </c>
      <c r="D196" s="216" t="s">
        <v>708</v>
      </c>
      <c r="E196" s="216" t="s">
        <v>709</v>
      </c>
    </row>
    <row r="197" spans="1:5">
      <c r="A197" s="216">
        <v>315289</v>
      </c>
      <c r="B197" s="216">
        <v>197</v>
      </c>
      <c r="C197" s="216" t="s">
        <v>710</v>
      </c>
      <c r="D197" s="216" t="s">
        <v>671</v>
      </c>
      <c r="E197" s="216" t="s">
        <v>711</v>
      </c>
    </row>
    <row r="198" spans="1:5">
      <c r="A198" s="216">
        <v>315321</v>
      </c>
      <c r="B198" s="216">
        <v>198</v>
      </c>
      <c r="C198" s="216" t="s">
        <v>712</v>
      </c>
      <c r="D198" s="216" t="s">
        <v>713</v>
      </c>
      <c r="E198" s="216" t="s">
        <v>714</v>
      </c>
    </row>
    <row r="199" spans="1:5">
      <c r="A199" s="216">
        <v>315362</v>
      </c>
      <c r="B199" s="216">
        <v>199</v>
      </c>
      <c r="C199" s="216" t="s">
        <v>715</v>
      </c>
      <c r="D199" s="216" t="s">
        <v>716</v>
      </c>
      <c r="E199" s="216" t="s">
        <v>717</v>
      </c>
    </row>
    <row r="200" spans="1:5">
      <c r="A200" s="216">
        <v>315388</v>
      </c>
      <c r="B200" s="216">
        <v>200</v>
      </c>
      <c r="C200" s="216" t="s">
        <v>718</v>
      </c>
      <c r="D200" s="216" t="s">
        <v>719</v>
      </c>
      <c r="E200" s="216" t="s">
        <v>720</v>
      </c>
    </row>
    <row r="201" spans="1:5">
      <c r="A201" s="216">
        <v>315404</v>
      </c>
      <c r="B201" s="216">
        <v>201</v>
      </c>
      <c r="C201" s="216" t="s">
        <v>721</v>
      </c>
      <c r="D201" s="216" t="s">
        <v>688</v>
      </c>
      <c r="E201" s="216" t="s">
        <v>722</v>
      </c>
    </row>
    <row r="202" spans="1:5">
      <c r="A202" s="216">
        <v>315420</v>
      </c>
      <c r="B202" s="216">
        <v>202</v>
      </c>
      <c r="C202" s="216" t="s">
        <v>723</v>
      </c>
      <c r="D202" s="216" t="s">
        <v>724</v>
      </c>
      <c r="E202" s="216" t="s">
        <v>725</v>
      </c>
    </row>
    <row r="203" spans="1:5">
      <c r="A203" s="216">
        <v>315438</v>
      </c>
      <c r="B203" s="216">
        <v>203</v>
      </c>
      <c r="C203" s="216" t="s">
        <v>726</v>
      </c>
      <c r="D203" s="216" t="s">
        <v>708</v>
      </c>
      <c r="E203" s="216" t="s">
        <v>727</v>
      </c>
    </row>
    <row r="204" spans="1:5">
      <c r="A204" s="216">
        <v>315453</v>
      </c>
      <c r="B204" s="216">
        <v>204</v>
      </c>
      <c r="C204" s="216" t="s">
        <v>728</v>
      </c>
      <c r="D204" s="216" t="s">
        <v>729</v>
      </c>
      <c r="E204" s="216" t="s">
        <v>730</v>
      </c>
    </row>
    <row r="205" spans="1:5">
      <c r="A205" s="216">
        <v>315487</v>
      </c>
      <c r="B205" s="216">
        <v>205</v>
      </c>
      <c r="C205" s="216" t="s">
        <v>731</v>
      </c>
      <c r="D205" s="216" t="s">
        <v>732</v>
      </c>
      <c r="E205" s="216" t="s">
        <v>733</v>
      </c>
    </row>
    <row r="206" spans="1:5">
      <c r="A206" s="216">
        <v>315495</v>
      </c>
      <c r="B206" s="216">
        <v>206</v>
      </c>
      <c r="C206" s="216" t="s">
        <v>734</v>
      </c>
      <c r="D206" s="216" t="s">
        <v>735</v>
      </c>
      <c r="E206" s="216" t="s">
        <v>736</v>
      </c>
    </row>
    <row r="207" spans="1:5">
      <c r="A207" s="216">
        <v>315503</v>
      </c>
      <c r="B207" s="216">
        <v>207</v>
      </c>
      <c r="C207" s="216" t="s">
        <v>737</v>
      </c>
      <c r="D207" s="216" t="s">
        <v>688</v>
      </c>
      <c r="E207" s="216" t="s">
        <v>738</v>
      </c>
    </row>
    <row r="208" spans="1:5">
      <c r="A208" s="216">
        <v>315552</v>
      </c>
      <c r="B208" s="216">
        <v>208</v>
      </c>
      <c r="C208" s="216" t="s">
        <v>739</v>
      </c>
      <c r="D208" s="216" t="s">
        <v>660</v>
      </c>
      <c r="E208" s="216" t="s">
        <v>740</v>
      </c>
    </row>
    <row r="209" spans="1:5">
      <c r="A209" s="216">
        <v>315610</v>
      </c>
      <c r="B209" s="216">
        <v>209</v>
      </c>
      <c r="C209" s="216" t="s">
        <v>741</v>
      </c>
      <c r="D209" s="216" t="s">
        <v>683</v>
      </c>
      <c r="E209" s="216" t="s">
        <v>742</v>
      </c>
    </row>
    <row r="210" spans="1:5">
      <c r="A210" s="216">
        <v>315669</v>
      </c>
      <c r="B210" s="216">
        <v>210</v>
      </c>
      <c r="C210" s="216" t="s">
        <v>743</v>
      </c>
      <c r="D210" s="216" t="s">
        <v>649</v>
      </c>
      <c r="E210" s="216" t="s">
        <v>744</v>
      </c>
    </row>
    <row r="211" spans="1:5">
      <c r="A211" s="216">
        <v>315727</v>
      </c>
      <c r="B211" s="216">
        <v>211</v>
      </c>
      <c r="C211" s="216" t="s">
        <v>745</v>
      </c>
      <c r="D211" s="216" t="s">
        <v>729</v>
      </c>
      <c r="E211" s="216" t="s">
        <v>746</v>
      </c>
    </row>
    <row r="212" spans="1:5">
      <c r="A212" s="216">
        <v>315750</v>
      </c>
      <c r="B212" s="216">
        <v>212</v>
      </c>
      <c r="C212" s="216" t="s">
        <v>747</v>
      </c>
      <c r="D212" s="216" t="s">
        <v>641</v>
      </c>
      <c r="E212" s="216" t="s">
        <v>748</v>
      </c>
    </row>
    <row r="213" spans="1:5">
      <c r="A213" s="216">
        <v>315800</v>
      </c>
      <c r="B213" s="216">
        <v>213</v>
      </c>
      <c r="C213" s="216" t="s">
        <v>749</v>
      </c>
      <c r="D213" s="216" t="s">
        <v>750</v>
      </c>
      <c r="E213" s="216" t="s">
        <v>751</v>
      </c>
    </row>
    <row r="214" spans="1:5">
      <c r="A214" s="216">
        <v>315875</v>
      </c>
      <c r="B214" s="216">
        <v>214</v>
      </c>
      <c r="C214" s="216" t="s">
        <v>752</v>
      </c>
      <c r="D214" s="216" t="s">
        <v>716</v>
      </c>
      <c r="E214" s="216" t="s">
        <v>753</v>
      </c>
    </row>
    <row r="215" spans="1:5">
      <c r="A215" s="216">
        <v>315917</v>
      </c>
      <c r="B215" s="216">
        <v>215</v>
      </c>
      <c r="C215" s="216" t="s">
        <v>754</v>
      </c>
      <c r="D215" s="216" t="s">
        <v>729</v>
      </c>
      <c r="E215" s="216" t="s">
        <v>755</v>
      </c>
    </row>
    <row r="216" spans="1:5">
      <c r="A216" s="216">
        <v>315958</v>
      </c>
      <c r="B216" s="216">
        <v>216</v>
      </c>
      <c r="C216" s="216" t="s">
        <v>756</v>
      </c>
      <c r="D216" s="216" t="s">
        <v>757</v>
      </c>
      <c r="E216" s="216" t="s">
        <v>758</v>
      </c>
    </row>
    <row r="217" spans="1:5">
      <c r="A217" s="216">
        <v>315966</v>
      </c>
      <c r="B217" s="216">
        <v>217</v>
      </c>
      <c r="C217" s="216" t="s">
        <v>759</v>
      </c>
      <c r="D217" s="216" t="s">
        <v>760</v>
      </c>
      <c r="E217" s="216" t="s">
        <v>761</v>
      </c>
    </row>
    <row r="218" spans="1:5">
      <c r="A218" s="216">
        <v>316022</v>
      </c>
      <c r="B218" s="216">
        <v>218</v>
      </c>
      <c r="C218" s="216" t="s">
        <v>762</v>
      </c>
      <c r="D218" s="216" t="s">
        <v>763</v>
      </c>
      <c r="E218" s="216" t="s">
        <v>764</v>
      </c>
    </row>
    <row r="219" spans="1:5">
      <c r="A219" s="216">
        <v>316063</v>
      </c>
      <c r="B219" s="216">
        <v>219</v>
      </c>
      <c r="C219" s="216" t="s">
        <v>765</v>
      </c>
      <c r="D219" s="216" t="s">
        <v>766</v>
      </c>
      <c r="E219" s="216" t="s">
        <v>767</v>
      </c>
    </row>
    <row r="220" spans="1:5">
      <c r="A220" s="216">
        <v>316154</v>
      </c>
      <c r="B220" s="216">
        <v>220</v>
      </c>
      <c r="C220" s="216" t="s">
        <v>768</v>
      </c>
      <c r="D220" s="216" t="s">
        <v>708</v>
      </c>
      <c r="E220" s="216" t="s">
        <v>769</v>
      </c>
    </row>
    <row r="221" spans="1:5">
      <c r="A221" s="216">
        <v>316204</v>
      </c>
      <c r="B221" s="216">
        <v>221</v>
      </c>
      <c r="C221" s="216" t="s">
        <v>770</v>
      </c>
      <c r="D221" s="216" t="s">
        <v>771</v>
      </c>
      <c r="E221" s="216" t="s">
        <v>772</v>
      </c>
    </row>
    <row r="222" spans="1:5">
      <c r="A222" s="216">
        <v>316238</v>
      </c>
      <c r="B222" s="216">
        <v>222</v>
      </c>
      <c r="C222" s="216" t="s">
        <v>773</v>
      </c>
      <c r="D222" s="216" t="s">
        <v>713</v>
      </c>
      <c r="E222" s="216" t="s">
        <v>774</v>
      </c>
    </row>
    <row r="223" spans="1:5">
      <c r="A223" s="216">
        <v>316246</v>
      </c>
      <c r="B223" s="216">
        <v>223</v>
      </c>
      <c r="C223" s="216" t="s">
        <v>775</v>
      </c>
      <c r="D223" s="216" t="s">
        <v>732</v>
      </c>
      <c r="E223" s="216" t="s">
        <v>776</v>
      </c>
    </row>
    <row r="224" spans="1:5">
      <c r="A224" s="216">
        <v>316253</v>
      </c>
      <c r="B224" s="216">
        <v>224</v>
      </c>
      <c r="C224" s="216" t="s">
        <v>777</v>
      </c>
      <c r="D224" s="216" t="s">
        <v>778</v>
      </c>
      <c r="E224" s="216" t="s">
        <v>779</v>
      </c>
    </row>
    <row r="225" spans="1:5">
      <c r="A225" s="216">
        <v>316295</v>
      </c>
      <c r="B225" s="216">
        <v>225</v>
      </c>
      <c r="C225" s="216" t="s">
        <v>780</v>
      </c>
      <c r="D225" s="216" t="s">
        <v>781</v>
      </c>
      <c r="E225" s="216" t="s">
        <v>782</v>
      </c>
    </row>
    <row r="226" spans="1:5">
      <c r="A226" s="216">
        <v>316311</v>
      </c>
      <c r="B226" s="216">
        <v>226</v>
      </c>
      <c r="C226" s="216" t="s">
        <v>783</v>
      </c>
      <c r="D226" s="216" t="s">
        <v>708</v>
      </c>
      <c r="E226" s="216" t="s">
        <v>784</v>
      </c>
    </row>
    <row r="227" spans="1:5">
      <c r="A227" s="216">
        <v>316352</v>
      </c>
      <c r="B227" s="216">
        <v>227</v>
      </c>
      <c r="C227" s="216" t="s">
        <v>785</v>
      </c>
      <c r="D227" s="216" t="s">
        <v>708</v>
      </c>
      <c r="E227" s="216" t="s">
        <v>786</v>
      </c>
    </row>
    <row r="228" spans="1:5">
      <c r="A228" s="216">
        <v>316410</v>
      </c>
      <c r="B228" s="216">
        <v>228</v>
      </c>
      <c r="C228" s="216" t="s">
        <v>787</v>
      </c>
      <c r="D228" s="216" t="s">
        <v>729</v>
      </c>
      <c r="E228" s="216" t="s">
        <v>788</v>
      </c>
    </row>
    <row r="229" spans="1:5">
      <c r="A229" s="216">
        <v>316444</v>
      </c>
      <c r="B229" s="216">
        <v>229</v>
      </c>
      <c r="C229" s="216" t="s">
        <v>789</v>
      </c>
      <c r="D229" s="216" t="s">
        <v>674</v>
      </c>
      <c r="E229" s="216" t="s">
        <v>790</v>
      </c>
    </row>
    <row r="230" spans="1:5">
      <c r="A230" s="216">
        <v>316451</v>
      </c>
      <c r="B230" s="216">
        <v>230</v>
      </c>
      <c r="C230" s="216" t="s">
        <v>791</v>
      </c>
      <c r="D230" s="216" t="s">
        <v>792</v>
      </c>
      <c r="E230" s="216" t="s">
        <v>793</v>
      </c>
    </row>
    <row r="231" spans="1:5">
      <c r="A231" s="216">
        <v>316519</v>
      </c>
      <c r="B231" s="216">
        <v>231</v>
      </c>
      <c r="C231" s="216" t="s">
        <v>794</v>
      </c>
      <c r="D231" s="216" t="s">
        <v>771</v>
      </c>
      <c r="E231" s="216" t="s">
        <v>795</v>
      </c>
    </row>
    <row r="232" spans="1:5">
      <c r="A232" s="216">
        <v>316543</v>
      </c>
      <c r="B232" s="216">
        <v>232</v>
      </c>
      <c r="C232" s="216" t="s">
        <v>22</v>
      </c>
      <c r="D232" s="216" t="s">
        <v>677</v>
      </c>
      <c r="E232" s="216" t="s">
        <v>796</v>
      </c>
    </row>
    <row r="233" spans="1:5">
      <c r="A233" s="216">
        <v>316550</v>
      </c>
      <c r="B233" s="216">
        <v>233</v>
      </c>
      <c r="C233" s="216" t="s">
        <v>797</v>
      </c>
      <c r="D233" s="216" t="s">
        <v>680</v>
      </c>
      <c r="E233" s="216" t="s">
        <v>798</v>
      </c>
    </row>
    <row r="234" spans="1:5">
      <c r="A234" s="216">
        <v>316568</v>
      </c>
      <c r="B234" s="216">
        <v>234</v>
      </c>
      <c r="C234" s="216" t="s">
        <v>799</v>
      </c>
      <c r="D234" s="216" t="s">
        <v>800</v>
      </c>
      <c r="E234" s="216" t="s">
        <v>801</v>
      </c>
    </row>
    <row r="235" spans="1:5">
      <c r="A235" s="216">
        <v>316576</v>
      </c>
      <c r="B235" s="216">
        <v>235</v>
      </c>
      <c r="C235" s="216" t="s">
        <v>802</v>
      </c>
      <c r="D235" s="216" t="s">
        <v>660</v>
      </c>
      <c r="E235" s="216" t="s">
        <v>803</v>
      </c>
    </row>
    <row r="236" spans="1:5">
      <c r="A236" s="216">
        <v>316584</v>
      </c>
      <c r="B236" s="216">
        <v>236</v>
      </c>
      <c r="C236" s="216" t="s">
        <v>804</v>
      </c>
      <c r="D236" s="216" t="s">
        <v>763</v>
      </c>
      <c r="E236" s="216" t="s">
        <v>805</v>
      </c>
    </row>
    <row r="237" spans="1:5">
      <c r="A237" s="216">
        <v>316600</v>
      </c>
      <c r="B237" s="216">
        <v>237</v>
      </c>
      <c r="C237" s="216" t="s">
        <v>806</v>
      </c>
      <c r="D237" s="216" t="s">
        <v>807</v>
      </c>
      <c r="E237" s="216" t="s">
        <v>808</v>
      </c>
    </row>
    <row r="238" spans="1:5">
      <c r="A238" s="216">
        <v>316626</v>
      </c>
      <c r="B238" s="216">
        <v>238</v>
      </c>
      <c r="C238" s="216" t="s">
        <v>809</v>
      </c>
      <c r="D238" s="216" t="s">
        <v>750</v>
      </c>
      <c r="E238" s="216" t="s">
        <v>810</v>
      </c>
    </row>
    <row r="239" spans="1:5">
      <c r="A239" s="216">
        <v>316717</v>
      </c>
      <c r="B239" s="216">
        <v>239</v>
      </c>
      <c r="C239" s="216" t="s">
        <v>811</v>
      </c>
      <c r="D239" s="216" t="s">
        <v>812</v>
      </c>
      <c r="E239" s="216" t="s">
        <v>813</v>
      </c>
    </row>
    <row r="240" spans="1:5">
      <c r="A240" s="216">
        <v>316758</v>
      </c>
      <c r="B240" s="216">
        <v>240</v>
      </c>
      <c r="C240" s="216" t="s">
        <v>814</v>
      </c>
      <c r="D240" s="216" t="s">
        <v>781</v>
      </c>
      <c r="E240" s="216" t="s">
        <v>815</v>
      </c>
    </row>
    <row r="241" spans="1:5">
      <c r="A241" s="216">
        <v>316840</v>
      </c>
      <c r="B241" s="216">
        <v>241</v>
      </c>
      <c r="C241" s="216" t="s">
        <v>816</v>
      </c>
      <c r="D241" s="216" t="s">
        <v>763</v>
      </c>
      <c r="E241" s="216" t="s">
        <v>817</v>
      </c>
    </row>
    <row r="242" spans="1:5">
      <c r="A242" s="216">
        <v>316865</v>
      </c>
      <c r="B242" s="216">
        <v>242</v>
      </c>
      <c r="C242" s="216" t="s">
        <v>818</v>
      </c>
      <c r="D242" s="216" t="s">
        <v>819</v>
      </c>
      <c r="E242" s="216" t="s">
        <v>820</v>
      </c>
    </row>
    <row r="243" spans="1:5">
      <c r="A243" s="216">
        <v>316873</v>
      </c>
      <c r="B243" s="216">
        <v>243</v>
      </c>
      <c r="C243" s="216" t="s">
        <v>821</v>
      </c>
      <c r="D243" s="216" t="s">
        <v>819</v>
      </c>
      <c r="E243" s="216" t="s">
        <v>822</v>
      </c>
    </row>
    <row r="244" spans="1:5">
      <c r="A244" s="216">
        <v>316899</v>
      </c>
      <c r="B244" s="216">
        <v>244</v>
      </c>
      <c r="C244" s="216" t="s">
        <v>823</v>
      </c>
      <c r="D244" s="216" t="s">
        <v>771</v>
      </c>
      <c r="E244" s="216" t="s">
        <v>824</v>
      </c>
    </row>
    <row r="245" spans="1:5">
      <c r="A245" s="216">
        <v>316915</v>
      </c>
      <c r="B245" s="216">
        <v>245</v>
      </c>
      <c r="C245" s="216" t="s">
        <v>825</v>
      </c>
      <c r="D245" s="216" t="s">
        <v>763</v>
      </c>
      <c r="E245" s="216" t="s">
        <v>826</v>
      </c>
    </row>
    <row r="246" spans="1:5">
      <c r="A246" s="216">
        <v>316923</v>
      </c>
      <c r="B246" s="216">
        <v>246</v>
      </c>
      <c r="C246" s="216" t="s">
        <v>827</v>
      </c>
      <c r="D246" s="216" t="s">
        <v>649</v>
      </c>
      <c r="E246" s="216" t="s">
        <v>828</v>
      </c>
    </row>
    <row r="247" spans="1:5">
      <c r="A247" s="216">
        <v>316931</v>
      </c>
      <c r="B247" s="216">
        <v>247</v>
      </c>
      <c r="C247" s="216" t="s">
        <v>829</v>
      </c>
      <c r="D247" s="216" t="s">
        <v>763</v>
      </c>
      <c r="E247" s="216" t="s">
        <v>830</v>
      </c>
    </row>
    <row r="248" spans="1:5">
      <c r="A248" s="216">
        <v>316956</v>
      </c>
      <c r="B248" s="216">
        <v>248</v>
      </c>
      <c r="C248" s="216" t="s">
        <v>831</v>
      </c>
      <c r="D248" s="216" t="s">
        <v>781</v>
      </c>
      <c r="E248" s="216" t="s">
        <v>832</v>
      </c>
    </row>
    <row r="249" spans="1:5">
      <c r="A249" s="216">
        <v>316972</v>
      </c>
      <c r="B249" s="216">
        <v>249</v>
      </c>
      <c r="C249" s="216" t="s">
        <v>833</v>
      </c>
      <c r="D249" s="216" t="s">
        <v>763</v>
      </c>
      <c r="E249" s="216" t="s">
        <v>834</v>
      </c>
    </row>
    <row r="250" spans="1:5">
      <c r="A250" s="216">
        <v>316998</v>
      </c>
      <c r="B250" s="216">
        <v>250</v>
      </c>
      <c r="C250" s="216" t="s">
        <v>835</v>
      </c>
      <c r="D250" s="216" t="s">
        <v>836</v>
      </c>
      <c r="E250" s="216" t="s">
        <v>837</v>
      </c>
    </row>
    <row r="251" spans="1:5">
      <c r="A251" s="216">
        <v>317004</v>
      </c>
      <c r="B251" s="216">
        <v>251</v>
      </c>
      <c r="C251" s="216" t="s">
        <v>838</v>
      </c>
      <c r="D251" s="216" t="s">
        <v>646</v>
      </c>
      <c r="E251" s="216" t="s">
        <v>839</v>
      </c>
    </row>
    <row r="252" spans="1:5">
      <c r="A252" s="216">
        <v>410569</v>
      </c>
      <c r="B252" s="216">
        <v>252</v>
      </c>
      <c r="C252" s="216" t="s">
        <v>840</v>
      </c>
      <c r="D252" s="216" t="s">
        <v>841</v>
      </c>
      <c r="E252" s="216" t="s">
        <v>842</v>
      </c>
    </row>
    <row r="253" spans="1:5">
      <c r="A253" s="216">
        <v>410593</v>
      </c>
      <c r="B253" s="216">
        <v>253</v>
      </c>
      <c r="C253" s="216" t="s">
        <v>843</v>
      </c>
      <c r="D253" s="216" t="s">
        <v>844</v>
      </c>
      <c r="E253" s="216" t="s">
        <v>845</v>
      </c>
    </row>
    <row r="254" spans="1:5">
      <c r="A254" s="216">
        <v>410684</v>
      </c>
      <c r="B254" s="216">
        <v>254</v>
      </c>
      <c r="C254" s="216" t="s">
        <v>846</v>
      </c>
      <c r="D254" s="216" t="s">
        <v>847</v>
      </c>
      <c r="E254" s="216" t="s">
        <v>848</v>
      </c>
    </row>
    <row r="255" spans="1:5">
      <c r="A255" s="216">
        <v>410692</v>
      </c>
      <c r="B255" s="216">
        <v>255</v>
      </c>
      <c r="C255" s="216" t="s">
        <v>849</v>
      </c>
      <c r="D255" s="216" t="s">
        <v>850</v>
      </c>
      <c r="E255" s="216" t="s">
        <v>851</v>
      </c>
    </row>
    <row r="256" spans="1:5">
      <c r="A256" s="216">
        <v>410700</v>
      </c>
      <c r="B256" s="216">
        <v>256</v>
      </c>
      <c r="C256" s="216" t="s">
        <v>852</v>
      </c>
      <c r="D256" s="216" t="s">
        <v>853</v>
      </c>
      <c r="E256" s="216" t="s">
        <v>854</v>
      </c>
    </row>
    <row r="257" spans="1:5">
      <c r="A257" s="216">
        <v>410726</v>
      </c>
      <c r="B257" s="216">
        <v>257</v>
      </c>
      <c r="C257" s="216" t="s">
        <v>855</v>
      </c>
      <c r="D257" s="216" t="s">
        <v>856</v>
      </c>
      <c r="E257" s="216" t="s">
        <v>857</v>
      </c>
    </row>
    <row r="258" spans="1:5">
      <c r="A258" s="216">
        <v>410734</v>
      </c>
      <c r="B258" s="216">
        <v>258</v>
      </c>
      <c r="C258" s="216" t="s">
        <v>858</v>
      </c>
      <c r="D258" s="216" t="s">
        <v>859</v>
      </c>
      <c r="E258" s="216" t="s">
        <v>860</v>
      </c>
    </row>
    <row r="259" spans="1:5">
      <c r="A259" s="216">
        <v>410791</v>
      </c>
      <c r="B259" s="216">
        <v>259</v>
      </c>
      <c r="C259" s="216" t="s">
        <v>861</v>
      </c>
      <c r="D259" s="216" t="s">
        <v>862</v>
      </c>
      <c r="E259" s="216" t="s">
        <v>863</v>
      </c>
    </row>
    <row r="260" spans="1:5">
      <c r="A260" s="216">
        <v>410817</v>
      </c>
      <c r="B260" s="216">
        <v>260</v>
      </c>
      <c r="C260" s="216" t="s">
        <v>864</v>
      </c>
      <c r="D260" s="216" t="s">
        <v>865</v>
      </c>
      <c r="E260" s="216" t="s">
        <v>866</v>
      </c>
    </row>
    <row r="261" spans="1:5">
      <c r="A261" s="216">
        <v>510939</v>
      </c>
      <c r="B261" s="216">
        <v>261</v>
      </c>
      <c r="C261" s="216" t="s">
        <v>867</v>
      </c>
      <c r="D261" s="216" t="s">
        <v>868</v>
      </c>
      <c r="E261" s="216" t="s">
        <v>869</v>
      </c>
    </row>
    <row r="262" spans="1:5">
      <c r="A262" s="216">
        <v>510962</v>
      </c>
      <c r="B262" s="216">
        <v>262</v>
      </c>
      <c r="C262" s="216" t="s">
        <v>870</v>
      </c>
      <c r="D262" s="216" t="s">
        <v>871</v>
      </c>
      <c r="E262" s="216" t="s">
        <v>872</v>
      </c>
    </row>
    <row r="263" spans="1:5">
      <c r="A263" s="216">
        <v>510970</v>
      </c>
      <c r="B263" s="216">
        <v>263</v>
      </c>
      <c r="C263" s="216" t="s">
        <v>873</v>
      </c>
      <c r="D263" s="216" t="s">
        <v>874</v>
      </c>
      <c r="E263" s="216" t="s">
        <v>875</v>
      </c>
    </row>
    <row r="264" spans="1:5">
      <c r="A264" s="216">
        <v>510988</v>
      </c>
      <c r="B264" s="216">
        <v>264</v>
      </c>
      <c r="C264" s="216" t="s">
        <v>876</v>
      </c>
      <c r="D264" s="216" t="s">
        <v>877</v>
      </c>
      <c r="E264" s="216" t="s">
        <v>878</v>
      </c>
    </row>
    <row r="265" spans="1:5">
      <c r="A265" s="216">
        <v>511010</v>
      </c>
      <c r="B265" s="216">
        <v>265</v>
      </c>
      <c r="C265" s="216" t="s">
        <v>879</v>
      </c>
      <c r="D265" s="216" t="s">
        <v>880</v>
      </c>
      <c r="E265" s="216" t="s">
        <v>881</v>
      </c>
    </row>
    <row r="266" spans="1:5">
      <c r="A266" s="216">
        <v>511093</v>
      </c>
      <c r="B266" s="216">
        <v>266</v>
      </c>
      <c r="C266" s="216" t="s">
        <v>882</v>
      </c>
      <c r="D266" s="216" t="s">
        <v>883</v>
      </c>
      <c r="E266" s="216" t="s">
        <v>884</v>
      </c>
    </row>
    <row r="267" spans="1:5">
      <c r="A267" s="216">
        <v>511101</v>
      </c>
      <c r="B267" s="216">
        <v>267</v>
      </c>
      <c r="C267" s="216" t="s">
        <v>885</v>
      </c>
      <c r="D267" s="216" t="s">
        <v>868</v>
      </c>
      <c r="E267" s="216" t="s">
        <v>886</v>
      </c>
    </row>
    <row r="268" spans="1:5">
      <c r="A268" s="216">
        <v>511192</v>
      </c>
      <c r="B268" s="216">
        <v>268</v>
      </c>
      <c r="C268" s="216" t="s">
        <v>887</v>
      </c>
      <c r="D268" s="216" t="s">
        <v>888</v>
      </c>
      <c r="E268" s="216" t="s">
        <v>889</v>
      </c>
    </row>
    <row r="269" spans="1:5">
      <c r="A269" s="216">
        <v>511200</v>
      </c>
      <c r="B269" s="216">
        <v>269</v>
      </c>
      <c r="C269" s="216" t="s">
        <v>890</v>
      </c>
      <c r="D269" s="216" t="s">
        <v>883</v>
      </c>
      <c r="E269" s="216" t="s">
        <v>891</v>
      </c>
    </row>
    <row r="270" spans="1:5">
      <c r="A270" s="216">
        <v>511234</v>
      </c>
      <c r="B270" s="216">
        <v>270</v>
      </c>
      <c r="C270" s="216" t="s">
        <v>892</v>
      </c>
      <c r="D270" s="216" t="s">
        <v>893</v>
      </c>
      <c r="E270" s="216" t="s">
        <v>894</v>
      </c>
    </row>
    <row r="271" spans="1:5">
      <c r="A271" s="216">
        <v>511242</v>
      </c>
      <c r="B271" s="216">
        <v>271</v>
      </c>
      <c r="C271" s="216" t="s">
        <v>895</v>
      </c>
      <c r="D271" s="216" t="s">
        <v>896</v>
      </c>
      <c r="E271" s="216" t="s">
        <v>897</v>
      </c>
    </row>
    <row r="272" spans="1:5">
      <c r="A272" s="216">
        <v>511283</v>
      </c>
      <c r="B272" s="216">
        <v>272</v>
      </c>
      <c r="C272" s="216" t="s">
        <v>898</v>
      </c>
      <c r="D272" s="216" t="s">
        <v>899</v>
      </c>
      <c r="E272" s="216" t="s">
        <v>900</v>
      </c>
    </row>
    <row r="273" spans="1:5">
      <c r="A273" s="216">
        <v>511291</v>
      </c>
      <c r="B273" s="216">
        <v>273</v>
      </c>
      <c r="C273" s="216" t="s">
        <v>901</v>
      </c>
      <c r="D273" s="216" t="s">
        <v>896</v>
      </c>
      <c r="E273" s="216" t="s">
        <v>902</v>
      </c>
    </row>
    <row r="274" spans="1:5">
      <c r="A274" s="216">
        <v>511309</v>
      </c>
      <c r="B274" s="216">
        <v>274</v>
      </c>
      <c r="C274" s="216" t="s">
        <v>903</v>
      </c>
      <c r="D274" s="216" t="s">
        <v>896</v>
      </c>
      <c r="E274" s="216" t="s">
        <v>904</v>
      </c>
    </row>
    <row r="275" spans="1:5">
      <c r="A275" s="216">
        <v>511341</v>
      </c>
      <c r="B275" s="216">
        <v>275</v>
      </c>
      <c r="C275" s="216" t="s">
        <v>905</v>
      </c>
      <c r="D275" s="216" t="s">
        <v>880</v>
      </c>
      <c r="E275" s="216" t="s">
        <v>906</v>
      </c>
    </row>
    <row r="276" spans="1:5">
      <c r="A276" s="216">
        <v>511358</v>
      </c>
      <c r="B276" s="216">
        <v>276</v>
      </c>
      <c r="C276" s="216" t="s">
        <v>907</v>
      </c>
      <c r="D276" s="216" t="s">
        <v>874</v>
      </c>
      <c r="E276" s="216" t="s">
        <v>908</v>
      </c>
    </row>
    <row r="277" spans="1:5">
      <c r="A277" s="216">
        <v>511382</v>
      </c>
      <c r="B277" s="216">
        <v>277</v>
      </c>
      <c r="C277" s="216" t="s">
        <v>909</v>
      </c>
      <c r="D277" s="216" t="s">
        <v>896</v>
      </c>
      <c r="E277" s="216" t="s">
        <v>910</v>
      </c>
    </row>
    <row r="278" spans="1:5">
      <c r="A278" s="216">
        <v>511440</v>
      </c>
      <c r="B278" s="216">
        <v>278</v>
      </c>
      <c r="C278" s="216" t="s">
        <v>911</v>
      </c>
      <c r="D278" s="216" t="s">
        <v>912</v>
      </c>
      <c r="E278" s="216" t="s">
        <v>913</v>
      </c>
    </row>
    <row r="279" spans="1:5">
      <c r="A279" s="216">
        <v>511465</v>
      </c>
      <c r="B279" s="216">
        <v>279</v>
      </c>
      <c r="C279" s="216" t="s">
        <v>23</v>
      </c>
      <c r="D279" s="216" t="s">
        <v>896</v>
      </c>
      <c r="E279" s="216" t="s">
        <v>914</v>
      </c>
    </row>
    <row r="280" spans="1:5">
      <c r="A280" s="216">
        <v>511507</v>
      </c>
      <c r="B280" s="216">
        <v>280</v>
      </c>
      <c r="C280" s="216" t="s">
        <v>915</v>
      </c>
      <c r="D280" s="216" t="s">
        <v>916</v>
      </c>
      <c r="E280" s="216" t="s">
        <v>917</v>
      </c>
    </row>
    <row r="281" spans="1:5">
      <c r="A281" s="216">
        <v>511515</v>
      </c>
      <c r="B281" s="216">
        <v>281</v>
      </c>
      <c r="C281" s="216" t="s">
        <v>918</v>
      </c>
      <c r="D281" s="216" t="s">
        <v>919</v>
      </c>
      <c r="E281" s="216" t="s">
        <v>920</v>
      </c>
    </row>
    <row r="282" spans="1:5">
      <c r="A282" s="216">
        <v>610895</v>
      </c>
      <c r="B282" s="216">
        <v>282</v>
      </c>
      <c r="C282" s="216" t="s">
        <v>921</v>
      </c>
      <c r="D282" s="216" t="s">
        <v>922</v>
      </c>
      <c r="E282" s="216" t="s">
        <v>923</v>
      </c>
    </row>
    <row r="283" spans="1:5">
      <c r="A283" s="216">
        <v>611018</v>
      </c>
      <c r="B283" s="216">
        <v>283</v>
      </c>
      <c r="C283" s="216" t="s">
        <v>24</v>
      </c>
      <c r="D283" s="216" t="s">
        <v>924</v>
      </c>
      <c r="E283" s="216" t="s">
        <v>925</v>
      </c>
    </row>
    <row r="284" spans="1:5">
      <c r="A284" s="216">
        <v>611133</v>
      </c>
      <c r="B284" s="216">
        <v>284</v>
      </c>
      <c r="C284" s="216" t="s">
        <v>926</v>
      </c>
      <c r="D284" s="216" t="s">
        <v>927</v>
      </c>
      <c r="E284" s="216" t="s">
        <v>928</v>
      </c>
    </row>
    <row r="285" spans="1:5">
      <c r="A285" s="216">
        <v>611141</v>
      </c>
      <c r="B285" s="216">
        <v>285</v>
      </c>
      <c r="C285" s="216" t="s">
        <v>929</v>
      </c>
      <c r="D285" s="216" t="s">
        <v>930</v>
      </c>
      <c r="E285" s="216" t="s">
        <v>931</v>
      </c>
    </row>
    <row r="286" spans="1:5">
      <c r="A286" s="216">
        <v>611208</v>
      </c>
      <c r="B286" s="216">
        <v>286</v>
      </c>
      <c r="C286" s="216" t="s">
        <v>932</v>
      </c>
      <c r="D286" s="216" t="s">
        <v>933</v>
      </c>
      <c r="E286" s="216" t="s">
        <v>934</v>
      </c>
    </row>
    <row r="287" spans="1:5">
      <c r="A287" s="216">
        <v>611216</v>
      </c>
      <c r="B287" s="216">
        <v>287</v>
      </c>
      <c r="C287" s="216" t="s">
        <v>935</v>
      </c>
      <c r="D287" s="216" t="s">
        <v>936</v>
      </c>
      <c r="E287" s="216" t="s">
        <v>937</v>
      </c>
    </row>
    <row r="288" spans="1:5">
      <c r="A288" s="216">
        <v>611224</v>
      </c>
      <c r="B288" s="216">
        <v>288</v>
      </c>
      <c r="C288" s="216" t="s">
        <v>938</v>
      </c>
      <c r="D288" s="216" t="s">
        <v>939</v>
      </c>
      <c r="E288" s="216" t="s">
        <v>940</v>
      </c>
    </row>
    <row r="289" spans="1:5">
      <c r="A289" s="216">
        <v>611232</v>
      </c>
      <c r="B289" s="216">
        <v>289</v>
      </c>
      <c r="C289" s="216" t="s">
        <v>941</v>
      </c>
      <c r="D289" s="216" t="s">
        <v>942</v>
      </c>
      <c r="E289" s="216" t="s">
        <v>943</v>
      </c>
    </row>
    <row r="290" spans="1:5">
      <c r="A290" s="216">
        <v>611273</v>
      </c>
      <c r="B290" s="216">
        <v>290</v>
      </c>
      <c r="C290" s="216" t="s">
        <v>944</v>
      </c>
      <c r="D290" s="216" t="s">
        <v>945</v>
      </c>
      <c r="E290" s="216" t="s">
        <v>946</v>
      </c>
    </row>
    <row r="291" spans="1:5">
      <c r="A291" s="216">
        <v>611349</v>
      </c>
      <c r="B291" s="216">
        <v>291</v>
      </c>
      <c r="C291" s="216" t="s">
        <v>947</v>
      </c>
      <c r="D291" s="216" t="s">
        <v>948</v>
      </c>
      <c r="E291" s="216" t="s">
        <v>949</v>
      </c>
    </row>
    <row r="292" spans="1:5">
      <c r="A292" s="216">
        <v>611356</v>
      </c>
      <c r="B292" s="216">
        <v>292</v>
      </c>
      <c r="C292" s="216" t="s">
        <v>18</v>
      </c>
      <c r="D292" s="216" t="s">
        <v>950</v>
      </c>
      <c r="E292" s="216" t="s">
        <v>951</v>
      </c>
    </row>
    <row r="293" spans="1:5">
      <c r="A293" s="216">
        <v>611380</v>
      </c>
      <c r="B293" s="216">
        <v>293</v>
      </c>
      <c r="C293" s="216" t="s">
        <v>952</v>
      </c>
      <c r="D293" s="216" t="s">
        <v>939</v>
      </c>
      <c r="E293" s="216" t="s">
        <v>953</v>
      </c>
    </row>
    <row r="294" spans="1:5">
      <c r="A294" s="216">
        <v>611406</v>
      </c>
      <c r="B294" s="216">
        <v>294</v>
      </c>
      <c r="C294" s="216" t="s">
        <v>954</v>
      </c>
      <c r="D294" s="216" t="s">
        <v>955</v>
      </c>
      <c r="E294" s="216" t="s">
        <v>956</v>
      </c>
    </row>
    <row r="295" spans="1:5">
      <c r="A295" s="216">
        <v>611422</v>
      </c>
      <c r="B295" s="216">
        <v>295</v>
      </c>
      <c r="C295" s="216" t="s">
        <v>957</v>
      </c>
      <c r="D295" s="216" t="s">
        <v>936</v>
      </c>
      <c r="E295" s="216" t="s">
        <v>958</v>
      </c>
    </row>
    <row r="296" spans="1:5">
      <c r="A296" s="216">
        <v>611448</v>
      </c>
      <c r="B296" s="216">
        <v>296</v>
      </c>
      <c r="C296" s="216" t="s">
        <v>959</v>
      </c>
      <c r="D296" s="216" t="s">
        <v>948</v>
      </c>
      <c r="E296" s="216" t="s">
        <v>960</v>
      </c>
    </row>
    <row r="297" spans="1:5">
      <c r="A297" s="216">
        <v>611455</v>
      </c>
      <c r="B297" s="216">
        <v>297</v>
      </c>
      <c r="C297" s="216" t="s">
        <v>961</v>
      </c>
      <c r="D297" s="216" t="s">
        <v>962</v>
      </c>
      <c r="E297" s="216" t="s">
        <v>963</v>
      </c>
    </row>
    <row r="298" spans="1:5">
      <c r="A298" s="216">
        <v>710604</v>
      </c>
      <c r="B298" s="216">
        <v>298</v>
      </c>
      <c r="C298" s="216" t="s">
        <v>964</v>
      </c>
      <c r="D298" s="216" t="s">
        <v>965</v>
      </c>
      <c r="E298" s="216" t="s">
        <v>966</v>
      </c>
    </row>
    <row r="299" spans="1:5">
      <c r="A299" s="216">
        <v>710729</v>
      </c>
      <c r="B299" s="216">
        <v>299</v>
      </c>
      <c r="C299" s="216" t="s">
        <v>967</v>
      </c>
      <c r="D299" s="216" t="s">
        <v>968</v>
      </c>
      <c r="E299" s="216" t="s">
        <v>969</v>
      </c>
    </row>
    <row r="300" spans="1:5">
      <c r="A300" s="216">
        <v>710737</v>
      </c>
      <c r="B300" s="216">
        <v>300</v>
      </c>
      <c r="C300" s="216" t="s">
        <v>970</v>
      </c>
      <c r="D300" s="216" t="s">
        <v>971</v>
      </c>
      <c r="E300" s="216" t="s">
        <v>972</v>
      </c>
    </row>
    <row r="301" spans="1:5">
      <c r="A301" s="216">
        <v>710778</v>
      </c>
      <c r="B301" s="216">
        <v>301</v>
      </c>
      <c r="C301" s="216" t="s">
        <v>973</v>
      </c>
      <c r="D301" s="216" t="s">
        <v>974</v>
      </c>
      <c r="E301" s="216" t="s">
        <v>975</v>
      </c>
    </row>
    <row r="302" spans="1:5">
      <c r="A302" s="216">
        <v>710828</v>
      </c>
      <c r="B302" s="216">
        <v>302</v>
      </c>
      <c r="C302" s="216" t="s">
        <v>976</v>
      </c>
      <c r="D302" s="216" t="s">
        <v>977</v>
      </c>
      <c r="E302" s="216" t="s">
        <v>978</v>
      </c>
    </row>
    <row r="303" spans="1:5">
      <c r="A303" s="216">
        <v>710836</v>
      </c>
      <c r="B303" s="216">
        <v>303</v>
      </c>
      <c r="C303" s="216" t="s">
        <v>979</v>
      </c>
      <c r="D303" s="216" t="s">
        <v>980</v>
      </c>
      <c r="E303" s="216" t="s">
        <v>981</v>
      </c>
    </row>
    <row r="304" spans="1:5">
      <c r="A304" s="216">
        <v>710851</v>
      </c>
      <c r="B304" s="216">
        <v>304</v>
      </c>
      <c r="C304" s="216" t="s">
        <v>982</v>
      </c>
      <c r="D304" s="216" t="s">
        <v>965</v>
      </c>
      <c r="E304" s="216" t="s">
        <v>983</v>
      </c>
    </row>
    <row r="305" spans="1:5">
      <c r="A305" s="216">
        <v>710885</v>
      </c>
      <c r="B305" s="216">
        <v>305</v>
      </c>
      <c r="C305" s="216" t="s">
        <v>984</v>
      </c>
      <c r="D305" s="216" t="s">
        <v>965</v>
      </c>
      <c r="E305" s="216" t="s">
        <v>985</v>
      </c>
    </row>
    <row r="306" spans="1:5">
      <c r="A306" s="216">
        <v>710893</v>
      </c>
      <c r="B306" s="216">
        <v>306</v>
      </c>
      <c r="C306" s="216" t="s">
        <v>986</v>
      </c>
      <c r="D306" s="216" t="s">
        <v>987</v>
      </c>
      <c r="E306" s="216" t="s">
        <v>988</v>
      </c>
    </row>
    <row r="307" spans="1:5">
      <c r="A307" s="216">
        <v>710935</v>
      </c>
      <c r="B307" s="216">
        <v>307</v>
      </c>
      <c r="C307" s="216" t="s">
        <v>989</v>
      </c>
      <c r="D307" s="216" t="s">
        <v>990</v>
      </c>
      <c r="E307" s="216" t="s">
        <v>991</v>
      </c>
    </row>
    <row r="308" spans="1:5">
      <c r="A308" s="216">
        <v>810487</v>
      </c>
      <c r="B308" s="216">
        <v>308</v>
      </c>
      <c r="C308" s="216" t="s">
        <v>992</v>
      </c>
      <c r="D308" s="216" t="s">
        <v>993</v>
      </c>
      <c r="E308" s="216" t="s">
        <v>994</v>
      </c>
    </row>
    <row r="309" spans="1:5">
      <c r="A309" s="216">
        <v>810560</v>
      </c>
      <c r="B309" s="216">
        <v>309</v>
      </c>
      <c r="C309" s="216" t="s">
        <v>995</v>
      </c>
      <c r="D309" s="216" t="s">
        <v>996</v>
      </c>
      <c r="E309" s="216" t="s">
        <v>997</v>
      </c>
    </row>
    <row r="310" spans="1:5">
      <c r="A310" s="216">
        <v>810586</v>
      </c>
      <c r="B310" s="216">
        <v>310</v>
      </c>
      <c r="C310" s="216" t="s">
        <v>998</v>
      </c>
      <c r="D310" s="216" t="s">
        <v>999</v>
      </c>
      <c r="E310" s="216" t="s">
        <v>1000</v>
      </c>
    </row>
    <row r="311" spans="1:5">
      <c r="A311" s="216">
        <v>810610</v>
      </c>
      <c r="B311" s="216">
        <v>311</v>
      </c>
      <c r="C311" s="216" t="s">
        <v>1001</v>
      </c>
      <c r="D311" s="216" t="s">
        <v>1002</v>
      </c>
      <c r="E311" s="216" t="s">
        <v>1003</v>
      </c>
    </row>
    <row r="312" spans="1:5">
      <c r="A312" s="216">
        <v>810644</v>
      </c>
      <c r="B312" s="216">
        <v>312</v>
      </c>
      <c r="C312" s="216" t="s">
        <v>1004</v>
      </c>
      <c r="D312" s="216" t="s">
        <v>1005</v>
      </c>
      <c r="E312" s="216" t="s">
        <v>1006</v>
      </c>
    </row>
    <row r="313" spans="1:5">
      <c r="A313" s="216">
        <v>810669</v>
      </c>
      <c r="B313" s="216">
        <v>313</v>
      </c>
      <c r="C313" s="216" t="s">
        <v>1007</v>
      </c>
      <c r="D313" s="216" t="s">
        <v>993</v>
      </c>
      <c r="E313" s="216" t="s">
        <v>1008</v>
      </c>
    </row>
    <row r="314" spans="1:5">
      <c r="A314" s="216">
        <v>810685</v>
      </c>
      <c r="B314" s="216">
        <v>314</v>
      </c>
      <c r="C314" s="216" t="s">
        <v>1009</v>
      </c>
      <c r="D314" s="216" t="s">
        <v>996</v>
      </c>
      <c r="E314" s="216" t="s">
        <v>1010</v>
      </c>
    </row>
    <row r="315" spans="1:5">
      <c r="A315" s="216">
        <v>810701</v>
      </c>
      <c r="B315" s="216">
        <v>315</v>
      </c>
      <c r="C315" s="216" t="s">
        <v>1011</v>
      </c>
      <c r="D315" s="216" t="s">
        <v>1012</v>
      </c>
      <c r="E315" s="216" t="s">
        <v>1013</v>
      </c>
    </row>
    <row r="316" spans="1:5">
      <c r="A316" s="216">
        <v>810719</v>
      </c>
      <c r="B316" s="216">
        <v>316</v>
      </c>
      <c r="C316" s="216" t="s">
        <v>1014</v>
      </c>
      <c r="D316" s="216" t="s">
        <v>996</v>
      </c>
      <c r="E316" s="216" t="s">
        <v>1010</v>
      </c>
    </row>
    <row r="317" spans="1:5">
      <c r="A317" s="216">
        <v>810727</v>
      </c>
      <c r="B317" s="216">
        <v>317</v>
      </c>
      <c r="C317" s="216" t="s">
        <v>1015</v>
      </c>
      <c r="D317" s="216" t="s">
        <v>996</v>
      </c>
      <c r="E317" s="216" t="s">
        <v>1010</v>
      </c>
    </row>
    <row r="318" spans="1:5">
      <c r="A318" s="216">
        <v>810735</v>
      </c>
      <c r="B318" s="216">
        <v>318</v>
      </c>
      <c r="C318" s="216" t="s">
        <v>1016</v>
      </c>
      <c r="D318" s="216" t="s">
        <v>996</v>
      </c>
      <c r="E318" s="216" t="s">
        <v>1017</v>
      </c>
    </row>
    <row r="319" spans="1:5">
      <c r="A319" s="216">
        <v>810768</v>
      </c>
      <c r="B319" s="216">
        <v>319</v>
      </c>
      <c r="C319" s="216" t="s">
        <v>1018</v>
      </c>
      <c r="D319" s="216" t="s">
        <v>1019</v>
      </c>
      <c r="E319" s="216" t="s">
        <v>1020</v>
      </c>
    </row>
    <row r="320" spans="1:5">
      <c r="A320" s="216">
        <v>810776</v>
      </c>
      <c r="B320" s="216">
        <v>320</v>
      </c>
      <c r="C320" s="216" t="s">
        <v>1021</v>
      </c>
      <c r="D320" s="216" t="s">
        <v>1022</v>
      </c>
      <c r="E320" s="216" t="s">
        <v>1023</v>
      </c>
    </row>
    <row r="321" spans="1:5">
      <c r="A321" s="216">
        <v>810792</v>
      </c>
      <c r="B321" s="216">
        <v>321</v>
      </c>
      <c r="C321" s="216" t="s">
        <v>1024</v>
      </c>
      <c r="D321" s="216" t="s">
        <v>1002</v>
      </c>
      <c r="E321" s="216" t="s">
        <v>1025</v>
      </c>
    </row>
    <row r="322" spans="1:5">
      <c r="A322" s="216">
        <v>810800</v>
      </c>
      <c r="B322" s="216">
        <v>322</v>
      </c>
      <c r="C322" s="216" t="s">
        <v>1026</v>
      </c>
      <c r="D322" s="216" t="s">
        <v>996</v>
      </c>
      <c r="E322" s="216" t="s">
        <v>1027</v>
      </c>
    </row>
    <row r="323" spans="1:5">
      <c r="A323" s="216">
        <v>810818</v>
      </c>
      <c r="B323" s="216">
        <v>323</v>
      </c>
      <c r="C323" s="216" t="s">
        <v>1028</v>
      </c>
      <c r="D323" s="216" t="s">
        <v>1029</v>
      </c>
      <c r="E323" s="216" t="s">
        <v>1030</v>
      </c>
    </row>
    <row r="324" spans="1:5">
      <c r="A324" s="216">
        <v>810826</v>
      </c>
      <c r="B324" s="216">
        <v>324</v>
      </c>
      <c r="C324" s="216" t="s">
        <v>1031</v>
      </c>
      <c r="D324" s="216" t="s">
        <v>996</v>
      </c>
      <c r="E324" s="216" t="s">
        <v>1032</v>
      </c>
    </row>
    <row r="325" spans="1:5">
      <c r="A325" s="216">
        <v>810859</v>
      </c>
      <c r="B325" s="216">
        <v>325</v>
      </c>
      <c r="C325" s="216" t="s">
        <v>1033</v>
      </c>
      <c r="D325" s="216" t="s">
        <v>1002</v>
      </c>
      <c r="E325" s="216" t="s">
        <v>1034</v>
      </c>
    </row>
    <row r="326" spans="1:5">
      <c r="A326" s="216">
        <v>910113</v>
      </c>
      <c r="B326" s="216">
        <v>326</v>
      </c>
      <c r="C326" s="216" t="s">
        <v>1035</v>
      </c>
      <c r="D326" s="216" t="s">
        <v>1036</v>
      </c>
      <c r="E326" s="216" t="s">
        <v>1037</v>
      </c>
    </row>
    <row r="327" spans="1:5">
      <c r="A327" s="216">
        <v>910162</v>
      </c>
      <c r="B327" s="216">
        <v>327</v>
      </c>
      <c r="C327" s="216" t="s">
        <v>1038</v>
      </c>
      <c r="D327" s="216" t="s">
        <v>1039</v>
      </c>
      <c r="E327" s="216" t="s">
        <v>1040</v>
      </c>
    </row>
    <row r="328" spans="1:5">
      <c r="A328" s="216">
        <v>910170</v>
      </c>
      <c r="B328" s="216">
        <v>328</v>
      </c>
      <c r="C328" s="216" t="s">
        <v>1041</v>
      </c>
      <c r="D328" s="216" t="s">
        <v>1042</v>
      </c>
      <c r="E328" s="216" t="s">
        <v>1043</v>
      </c>
    </row>
    <row r="329" spans="1:5">
      <c r="A329" s="216">
        <v>1010046</v>
      </c>
      <c r="B329" s="216">
        <v>329</v>
      </c>
      <c r="C329" s="216" t="s">
        <v>1044</v>
      </c>
      <c r="D329" s="216" t="s">
        <v>1045</v>
      </c>
      <c r="E329" s="216" t="s">
        <v>1046</v>
      </c>
    </row>
    <row r="330" spans="1:5">
      <c r="A330" s="216">
        <v>1010053</v>
      </c>
      <c r="B330" s="216">
        <v>330</v>
      </c>
      <c r="C330" s="216" t="s">
        <v>25</v>
      </c>
      <c r="D330" s="216" t="s">
        <v>1047</v>
      </c>
      <c r="E330" s="216" t="s">
        <v>1048</v>
      </c>
    </row>
    <row r="331" spans="1:5">
      <c r="A331" s="216">
        <v>1010087</v>
      </c>
      <c r="B331" s="216">
        <v>331</v>
      </c>
      <c r="C331" s="216" t="s">
        <v>1049</v>
      </c>
      <c r="D331" s="216" t="s">
        <v>1050</v>
      </c>
      <c r="E331" s="216" t="s">
        <v>1051</v>
      </c>
    </row>
    <row r="332" spans="1:5">
      <c r="A332" s="216">
        <v>1010103</v>
      </c>
      <c r="B332" s="216">
        <v>332</v>
      </c>
      <c r="C332" s="216" t="s">
        <v>1052</v>
      </c>
      <c r="D332" s="216" t="s">
        <v>1053</v>
      </c>
      <c r="E332" s="216" t="s">
        <v>1054</v>
      </c>
    </row>
    <row r="333" spans="1:5">
      <c r="A333" s="216">
        <v>1010111</v>
      </c>
      <c r="B333" s="216">
        <v>333</v>
      </c>
      <c r="C333" s="216" t="s">
        <v>1055</v>
      </c>
      <c r="D333" s="216" t="s">
        <v>1056</v>
      </c>
      <c r="E333" s="216" t="s">
        <v>1057</v>
      </c>
    </row>
    <row r="334" spans="1:5">
      <c r="A334" s="216">
        <v>1010129</v>
      </c>
      <c r="B334" s="216">
        <v>334</v>
      </c>
      <c r="C334" s="216" t="s">
        <v>1058</v>
      </c>
      <c r="D334" s="216" t="s">
        <v>1059</v>
      </c>
      <c r="E334" s="216" t="s">
        <v>1060</v>
      </c>
    </row>
    <row r="335" spans="1:5">
      <c r="A335" s="216">
        <v>1010186</v>
      </c>
      <c r="B335" s="216">
        <v>335</v>
      </c>
      <c r="C335" s="216" t="s">
        <v>1061</v>
      </c>
      <c r="D335" s="216" t="s">
        <v>1062</v>
      </c>
      <c r="E335" s="216" t="s">
        <v>1063</v>
      </c>
    </row>
    <row r="336" spans="1:5">
      <c r="A336" s="216">
        <v>1010194</v>
      </c>
      <c r="B336" s="216">
        <v>336</v>
      </c>
      <c r="C336" s="216" t="s">
        <v>1064</v>
      </c>
      <c r="D336" s="216" t="s">
        <v>1065</v>
      </c>
      <c r="E336" s="216" t="s">
        <v>1066</v>
      </c>
    </row>
    <row r="337" spans="1:5">
      <c r="A337" s="216">
        <v>1010202</v>
      </c>
      <c r="B337" s="216">
        <v>337</v>
      </c>
      <c r="C337" s="216" t="s">
        <v>1067</v>
      </c>
      <c r="D337" s="216" t="s">
        <v>1059</v>
      </c>
      <c r="E337" s="216" t="s">
        <v>1068</v>
      </c>
    </row>
    <row r="338" spans="1:5">
      <c r="A338" s="216">
        <v>1010210</v>
      </c>
      <c r="B338" s="216">
        <v>338</v>
      </c>
      <c r="C338" s="216" t="s">
        <v>1069</v>
      </c>
      <c r="D338" s="216" t="s">
        <v>1047</v>
      </c>
      <c r="E338" s="216" t="s">
        <v>1070</v>
      </c>
    </row>
    <row r="339" spans="1:5">
      <c r="A339" s="216">
        <v>1010236</v>
      </c>
      <c r="B339" s="216">
        <v>339</v>
      </c>
      <c r="C339" s="216" t="s">
        <v>1071</v>
      </c>
      <c r="D339" s="216" t="s">
        <v>1047</v>
      </c>
      <c r="E339" s="216" t="s">
        <v>1072</v>
      </c>
    </row>
    <row r="340" spans="1:5">
      <c r="A340" s="216">
        <v>2010433</v>
      </c>
      <c r="B340" s="216">
        <v>340</v>
      </c>
      <c r="C340" s="216" t="s">
        <v>1073</v>
      </c>
      <c r="D340" s="216" t="s">
        <v>1074</v>
      </c>
      <c r="E340" s="216" t="s">
        <v>1075</v>
      </c>
    </row>
    <row r="341" spans="1:5">
      <c r="A341" s="216">
        <v>2010763</v>
      </c>
      <c r="B341" s="216">
        <v>341</v>
      </c>
      <c r="C341" s="216" t="s">
        <v>1076</v>
      </c>
      <c r="D341" s="216" t="s">
        <v>1077</v>
      </c>
      <c r="E341" s="216" t="s">
        <v>1078</v>
      </c>
    </row>
    <row r="342" spans="1:5">
      <c r="A342" s="216">
        <v>2010789</v>
      </c>
      <c r="B342" s="216">
        <v>342</v>
      </c>
      <c r="C342" s="216" t="s">
        <v>1079</v>
      </c>
      <c r="D342" s="216" t="s">
        <v>1080</v>
      </c>
      <c r="E342" s="216" t="s">
        <v>1081</v>
      </c>
    </row>
    <row r="343" spans="1:5">
      <c r="A343" s="216">
        <v>2010797</v>
      </c>
      <c r="B343" s="216">
        <v>343</v>
      </c>
      <c r="C343" s="216" t="s">
        <v>1082</v>
      </c>
      <c r="D343" s="216" t="s">
        <v>1083</v>
      </c>
      <c r="E343" s="216" t="s">
        <v>1084</v>
      </c>
    </row>
    <row r="344" spans="1:5">
      <c r="A344" s="216">
        <v>2010854</v>
      </c>
      <c r="B344" s="216">
        <v>344</v>
      </c>
      <c r="C344" s="216" t="s">
        <v>1085</v>
      </c>
      <c r="D344" s="216" t="s">
        <v>1077</v>
      </c>
      <c r="E344" s="216" t="s">
        <v>1086</v>
      </c>
    </row>
    <row r="345" spans="1:5">
      <c r="A345" s="216">
        <v>2010862</v>
      </c>
      <c r="B345" s="216">
        <v>345</v>
      </c>
      <c r="C345" s="216" t="s">
        <v>1087</v>
      </c>
      <c r="D345" s="216" t="s">
        <v>1083</v>
      </c>
      <c r="E345" s="216" t="s">
        <v>1088</v>
      </c>
    </row>
    <row r="346" spans="1:5">
      <c r="A346" s="216">
        <v>2010870</v>
      </c>
      <c r="B346" s="216">
        <v>346</v>
      </c>
      <c r="C346" s="216" t="s">
        <v>1089</v>
      </c>
      <c r="D346" s="216" t="s">
        <v>1090</v>
      </c>
      <c r="E346" s="216" t="s">
        <v>1091</v>
      </c>
    </row>
    <row r="347" spans="1:5">
      <c r="A347" s="216">
        <v>2111025</v>
      </c>
      <c r="B347" s="216">
        <v>347</v>
      </c>
      <c r="C347" s="216" t="s">
        <v>1092</v>
      </c>
      <c r="D347" s="216" t="s">
        <v>1093</v>
      </c>
      <c r="E347" s="216" t="s">
        <v>1094</v>
      </c>
    </row>
    <row r="348" spans="1:5">
      <c r="A348" s="216">
        <v>2310403</v>
      </c>
      <c r="B348" s="216">
        <v>348</v>
      </c>
      <c r="C348" s="216" t="s">
        <v>1095</v>
      </c>
      <c r="D348" s="216" t="s">
        <v>1096</v>
      </c>
      <c r="E348" s="216" t="s">
        <v>1097</v>
      </c>
    </row>
    <row r="349" spans="1:5">
      <c r="A349" s="216">
        <v>2311245</v>
      </c>
      <c r="B349" s="216">
        <v>349</v>
      </c>
      <c r="C349" s="216" t="s">
        <v>26</v>
      </c>
      <c r="D349" s="216" t="s">
        <v>1098</v>
      </c>
      <c r="E349" s="216" t="s">
        <v>1099</v>
      </c>
    </row>
    <row r="350" spans="1:5">
      <c r="A350" s="216">
        <v>2311377</v>
      </c>
      <c r="B350" s="216">
        <v>350</v>
      </c>
      <c r="C350" s="216" t="s">
        <v>1100</v>
      </c>
      <c r="D350" s="216" t="s">
        <v>1098</v>
      </c>
      <c r="E350" s="216" t="s">
        <v>1101</v>
      </c>
    </row>
    <row r="351" spans="1:5">
      <c r="A351" s="216">
        <v>2410930</v>
      </c>
      <c r="B351" s="216">
        <v>351</v>
      </c>
      <c r="C351" s="216" t="s">
        <v>1102</v>
      </c>
      <c r="D351" s="216" t="s">
        <v>1103</v>
      </c>
      <c r="E351" s="216" t="s">
        <v>1104</v>
      </c>
    </row>
    <row r="352" spans="1:5">
      <c r="A352" s="216">
        <v>2411029</v>
      </c>
      <c r="B352" s="216">
        <v>352</v>
      </c>
      <c r="C352" s="216" t="s">
        <v>1105</v>
      </c>
      <c r="D352" s="216" t="s">
        <v>1106</v>
      </c>
      <c r="E352" s="216" t="s">
        <v>1107</v>
      </c>
    </row>
    <row r="353" spans="1:5">
      <c r="A353" s="216">
        <v>2411078</v>
      </c>
      <c r="B353" s="216">
        <v>353</v>
      </c>
      <c r="C353" s="216" t="s">
        <v>1108</v>
      </c>
      <c r="D353" s="216" t="s">
        <v>1106</v>
      </c>
      <c r="E353" s="216" t="s">
        <v>1109</v>
      </c>
    </row>
    <row r="354" spans="1:5">
      <c r="A354" s="216">
        <v>2411086</v>
      </c>
      <c r="B354" s="216">
        <v>354</v>
      </c>
      <c r="C354" s="216" t="s">
        <v>1110</v>
      </c>
      <c r="D354" s="216" t="s">
        <v>1103</v>
      </c>
      <c r="E354" s="216" t="s">
        <v>1111</v>
      </c>
    </row>
    <row r="355" spans="1:5">
      <c r="A355" s="216">
        <v>2511505</v>
      </c>
      <c r="B355" s="216">
        <v>355</v>
      </c>
      <c r="C355" s="216" t="s">
        <v>1112</v>
      </c>
      <c r="D355" s="216" t="s">
        <v>1113</v>
      </c>
      <c r="E355" s="216" t="s">
        <v>1114</v>
      </c>
    </row>
    <row r="356" spans="1:5">
      <c r="A356" s="216">
        <v>2511521</v>
      </c>
      <c r="B356" s="216">
        <v>356</v>
      </c>
      <c r="C356" s="216" t="s">
        <v>1115</v>
      </c>
      <c r="D356" s="216" t="s">
        <v>1116</v>
      </c>
      <c r="E356" s="216" t="s">
        <v>1117</v>
      </c>
    </row>
    <row r="357" spans="1:5">
      <c r="A357" s="216">
        <v>2511539</v>
      </c>
      <c r="B357" s="216">
        <v>357</v>
      </c>
      <c r="C357" s="216" t="s">
        <v>1118</v>
      </c>
      <c r="D357" s="216" t="s">
        <v>1119</v>
      </c>
      <c r="E357" s="216" t="s">
        <v>1120</v>
      </c>
    </row>
    <row r="358" spans="1:5">
      <c r="A358" s="216">
        <v>2511760</v>
      </c>
      <c r="B358" s="216">
        <v>358</v>
      </c>
      <c r="C358" s="216" t="s">
        <v>1121</v>
      </c>
      <c r="D358" s="216" t="s">
        <v>1122</v>
      </c>
      <c r="E358" s="216" t="s">
        <v>1123</v>
      </c>
    </row>
    <row r="359" spans="1:5">
      <c r="A359" s="216">
        <v>2511786</v>
      </c>
      <c r="B359" s="216">
        <v>359</v>
      </c>
      <c r="C359" s="216" t="s">
        <v>1124</v>
      </c>
      <c r="D359" s="216" t="s">
        <v>1125</v>
      </c>
      <c r="E359" s="216" t="s">
        <v>1126</v>
      </c>
    </row>
    <row r="360" spans="1:5">
      <c r="A360" s="216">
        <v>2511794</v>
      </c>
      <c r="B360" s="216">
        <v>360</v>
      </c>
      <c r="C360" s="216" t="s">
        <v>1127</v>
      </c>
      <c r="D360" s="216" t="s">
        <v>1128</v>
      </c>
      <c r="E360" s="216" t="s">
        <v>1129</v>
      </c>
    </row>
    <row r="361" spans="1:5">
      <c r="A361" s="216">
        <v>2511935</v>
      </c>
      <c r="B361" s="216">
        <v>361</v>
      </c>
      <c r="C361" s="216" t="s">
        <v>1130</v>
      </c>
      <c r="D361" s="216" t="s">
        <v>1131</v>
      </c>
      <c r="E361" s="216" t="s">
        <v>1132</v>
      </c>
    </row>
    <row r="362" spans="1:5">
      <c r="A362" s="216">
        <v>2511976</v>
      </c>
      <c r="B362" s="216">
        <v>362</v>
      </c>
      <c r="C362" s="216" t="s">
        <v>1133</v>
      </c>
      <c r="D362" s="216" t="s">
        <v>1122</v>
      </c>
      <c r="E362" s="216" t="s">
        <v>1134</v>
      </c>
    </row>
    <row r="363" spans="1:5">
      <c r="A363" s="216">
        <v>2511984</v>
      </c>
      <c r="B363" s="216">
        <v>363</v>
      </c>
      <c r="C363" s="216" t="s">
        <v>1135</v>
      </c>
      <c r="D363" s="216" t="s">
        <v>1136</v>
      </c>
      <c r="E363" s="216" t="s">
        <v>1137</v>
      </c>
    </row>
    <row r="364" spans="1:5">
      <c r="A364" s="216">
        <v>2512008</v>
      </c>
      <c r="B364" s="216">
        <v>364</v>
      </c>
      <c r="C364" s="216" t="s">
        <v>1138</v>
      </c>
      <c r="D364" s="216" t="s">
        <v>1139</v>
      </c>
      <c r="E364" s="216" t="s">
        <v>1140</v>
      </c>
    </row>
    <row r="365" spans="1:5">
      <c r="A365" s="216">
        <v>2610745</v>
      </c>
      <c r="B365" s="216">
        <v>365</v>
      </c>
      <c r="C365" s="216" t="s">
        <v>1141</v>
      </c>
      <c r="D365" s="216" t="s">
        <v>1142</v>
      </c>
      <c r="E365" s="216" t="s">
        <v>1143</v>
      </c>
    </row>
    <row r="366" spans="1:5">
      <c r="A366" s="216">
        <v>2610752</v>
      </c>
      <c r="B366" s="216">
        <v>366</v>
      </c>
      <c r="C366" s="216" t="s">
        <v>1144</v>
      </c>
      <c r="D366" s="216" t="s">
        <v>1142</v>
      </c>
      <c r="E366" s="216" t="s">
        <v>1145</v>
      </c>
    </row>
    <row r="367" spans="1:5">
      <c r="A367" s="216">
        <v>2610927</v>
      </c>
      <c r="B367" s="216">
        <v>367</v>
      </c>
      <c r="C367" s="216" t="s">
        <v>1146</v>
      </c>
      <c r="D367" s="216" t="s">
        <v>1147</v>
      </c>
      <c r="E367" s="216" t="s">
        <v>1148</v>
      </c>
    </row>
    <row r="368" spans="1:5">
      <c r="A368" s="216">
        <v>2610950</v>
      </c>
      <c r="B368" s="216">
        <v>368</v>
      </c>
      <c r="C368" s="216" t="s">
        <v>1149</v>
      </c>
      <c r="D368" s="216" t="s">
        <v>1150</v>
      </c>
      <c r="E368" s="216" t="s">
        <v>1151</v>
      </c>
    </row>
    <row r="369" spans="1:5">
      <c r="A369" s="216">
        <v>2610968</v>
      </c>
      <c r="B369" s="216">
        <v>369</v>
      </c>
      <c r="C369" s="216" t="s">
        <v>1152</v>
      </c>
      <c r="D369" s="216" t="s">
        <v>1153</v>
      </c>
      <c r="E369" s="216" t="s">
        <v>1154</v>
      </c>
    </row>
    <row r="370" spans="1:5">
      <c r="A370" s="216">
        <v>2710883</v>
      </c>
      <c r="B370" s="216">
        <v>370</v>
      </c>
      <c r="C370" s="216" t="s">
        <v>1155</v>
      </c>
      <c r="D370" s="216" t="s">
        <v>1156</v>
      </c>
      <c r="E370" s="216" t="s">
        <v>1157</v>
      </c>
    </row>
    <row r="371" spans="1:5">
      <c r="A371" s="216">
        <v>2711089</v>
      </c>
      <c r="B371" s="216">
        <v>371</v>
      </c>
      <c r="C371" s="216" t="s">
        <v>1158</v>
      </c>
      <c r="D371" s="216" t="s">
        <v>1159</v>
      </c>
      <c r="E371" s="216" t="s">
        <v>1160</v>
      </c>
    </row>
    <row r="372" spans="1:5">
      <c r="A372" s="216">
        <v>2711113</v>
      </c>
      <c r="B372" s="216">
        <v>372</v>
      </c>
      <c r="C372" s="216" t="s">
        <v>1161</v>
      </c>
      <c r="D372" s="216" t="s">
        <v>1162</v>
      </c>
      <c r="E372" s="216" t="s">
        <v>1163</v>
      </c>
    </row>
    <row r="373" spans="1:5">
      <c r="A373" s="216">
        <v>2711121</v>
      </c>
      <c r="B373" s="216">
        <v>373</v>
      </c>
      <c r="C373" s="216" t="s">
        <v>1164</v>
      </c>
      <c r="D373" s="216" t="s">
        <v>1165</v>
      </c>
      <c r="E373" s="216" t="s">
        <v>1166</v>
      </c>
    </row>
    <row r="374" spans="1:5">
      <c r="A374" s="216">
        <v>2711212</v>
      </c>
      <c r="B374" s="216">
        <v>374</v>
      </c>
      <c r="C374" s="216" t="s">
        <v>1167</v>
      </c>
      <c r="D374" s="216" t="s">
        <v>1168</v>
      </c>
      <c r="E374" s="216" t="s">
        <v>1169</v>
      </c>
    </row>
    <row r="375" spans="1:5">
      <c r="A375" s="220"/>
    </row>
    <row r="376" spans="1:5">
      <c r="A376" s="220"/>
    </row>
    <row r="377" spans="1:5">
      <c r="A377" s="220"/>
    </row>
    <row r="378" spans="1:5">
      <c r="A378" s="220"/>
    </row>
    <row r="379" spans="1:5">
      <c r="A379" s="220"/>
    </row>
    <row r="380" spans="1:5">
      <c r="A380" s="220"/>
    </row>
    <row r="381" spans="1:5">
      <c r="A381" s="220"/>
    </row>
    <row r="382" spans="1:5">
      <c r="A382" s="220"/>
    </row>
    <row r="383" spans="1:5">
      <c r="A383" s="220"/>
    </row>
    <row r="384" spans="1:5">
      <c r="A384" s="220"/>
    </row>
    <row r="385" spans="1:1">
      <c r="A385" s="220"/>
    </row>
    <row r="386" spans="1:1">
      <c r="A386" s="220"/>
    </row>
    <row r="387" spans="1:1">
      <c r="A387" s="220"/>
    </row>
    <row r="388" spans="1:1">
      <c r="A388" s="220"/>
    </row>
    <row r="389" spans="1:1">
      <c r="A389" s="220"/>
    </row>
    <row r="390" spans="1:1">
      <c r="A390" s="220"/>
    </row>
    <row r="391" spans="1:1">
      <c r="A391" s="220"/>
    </row>
    <row r="392" spans="1:1">
      <c r="A392" s="220"/>
    </row>
    <row r="393" spans="1:1">
      <c r="A393" s="220"/>
    </row>
    <row r="394" spans="1:1">
      <c r="A394" s="220"/>
    </row>
    <row r="395" spans="1:1">
      <c r="A395" s="220"/>
    </row>
    <row r="396" spans="1:1">
      <c r="A396" s="220"/>
    </row>
    <row r="397" spans="1:1">
      <c r="A397" s="220"/>
    </row>
    <row r="398" spans="1:1">
      <c r="A398" s="220"/>
    </row>
    <row r="399" spans="1:1">
      <c r="A399" s="220"/>
    </row>
    <row r="400" spans="1:1">
      <c r="A400" s="220"/>
    </row>
    <row r="401" spans="1:1">
      <c r="A401" s="220"/>
    </row>
    <row r="402" spans="1:1">
      <c r="A402" s="220"/>
    </row>
    <row r="403" spans="1:1">
      <c r="A403" s="220"/>
    </row>
    <row r="404" spans="1:1">
      <c r="A404" s="220"/>
    </row>
    <row r="405" spans="1:1">
      <c r="A405" s="220"/>
    </row>
    <row r="406" spans="1:1">
      <c r="A406" s="220"/>
    </row>
    <row r="407" spans="1:1">
      <c r="A407" s="220"/>
    </row>
    <row r="408" spans="1:1">
      <c r="A408" s="220"/>
    </row>
    <row r="409" spans="1:1">
      <c r="A409" s="220"/>
    </row>
    <row r="410" spans="1:1">
      <c r="A410" s="220"/>
    </row>
    <row r="411" spans="1:1">
      <c r="A411" s="220"/>
    </row>
    <row r="412" spans="1:1">
      <c r="A412" s="220"/>
    </row>
    <row r="413" spans="1:1">
      <c r="A413" s="220"/>
    </row>
    <row r="414" spans="1:1">
      <c r="A414" s="220"/>
    </row>
    <row r="415" spans="1:1">
      <c r="A415" s="220"/>
    </row>
    <row r="416" spans="1:1">
      <c r="A416" s="220"/>
    </row>
    <row r="417" spans="1:1">
      <c r="A417" s="220"/>
    </row>
    <row r="418" spans="1:1">
      <c r="A418" s="220"/>
    </row>
    <row r="419" spans="1:1">
      <c r="A419" s="220"/>
    </row>
    <row r="420" spans="1:1">
      <c r="A420" s="220"/>
    </row>
    <row r="421" spans="1:1">
      <c r="A421" s="220"/>
    </row>
    <row r="422" spans="1:1">
      <c r="A422" s="220"/>
    </row>
    <row r="423" spans="1:1">
      <c r="A423" s="220"/>
    </row>
    <row r="424" spans="1:1">
      <c r="A424" s="220"/>
    </row>
    <row r="425" spans="1:1">
      <c r="A425" s="220"/>
    </row>
    <row r="426" spans="1:1">
      <c r="A426" s="220"/>
    </row>
    <row r="427" spans="1:1">
      <c r="A427" s="220"/>
    </row>
    <row r="428" spans="1:1">
      <c r="A428" s="220"/>
    </row>
    <row r="429" spans="1:1">
      <c r="A429" s="220"/>
    </row>
    <row r="430" spans="1:1">
      <c r="A430" s="220"/>
    </row>
    <row r="431" spans="1:1">
      <c r="A431" s="220"/>
    </row>
    <row r="432" spans="1:1">
      <c r="A432" s="220"/>
    </row>
    <row r="433" spans="1:1">
      <c r="A433" s="220"/>
    </row>
    <row r="434" spans="1:1">
      <c r="A434" s="220"/>
    </row>
    <row r="435" spans="1:1">
      <c r="A435" s="220"/>
    </row>
    <row r="436" spans="1:1">
      <c r="A436" s="220"/>
    </row>
    <row r="437" spans="1:1">
      <c r="A437" s="220"/>
    </row>
    <row r="438" spans="1:1">
      <c r="A438" s="220"/>
    </row>
    <row r="439" spans="1:1">
      <c r="A439" s="220"/>
    </row>
    <row r="440" spans="1:1">
      <c r="A440" s="220"/>
    </row>
    <row r="441" spans="1:1">
      <c r="A441" s="220"/>
    </row>
    <row r="442" spans="1:1">
      <c r="A442" s="220"/>
    </row>
    <row r="443" spans="1:1">
      <c r="A443" s="220"/>
    </row>
    <row r="444" spans="1:1">
      <c r="A444" s="220"/>
    </row>
    <row r="445" spans="1:1">
      <c r="A445" s="220"/>
    </row>
    <row r="446" spans="1:1">
      <c r="A446" s="220"/>
    </row>
    <row r="447" spans="1:1">
      <c r="A447" s="220"/>
    </row>
    <row r="448" spans="1:1">
      <c r="A448" s="220"/>
    </row>
    <row r="449" spans="1:1">
      <c r="A449" s="220"/>
    </row>
    <row r="450" spans="1:1">
      <c r="A450" s="220"/>
    </row>
    <row r="451" spans="1:1">
      <c r="A451" s="220"/>
    </row>
    <row r="452" spans="1:1">
      <c r="A452" s="220"/>
    </row>
    <row r="453" spans="1:1">
      <c r="A453" s="220"/>
    </row>
    <row r="454" spans="1:1">
      <c r="A454" s="220"/>
    </row>
    <row r="455" spans="1:1">
      <c r="A455" s="220"/>
    </row>
    <row r="456" spans="1:1">
      <c r="A456" s="220"/>
    </row>
    <row r="457" spans="1:1">
      <c r="A457" s="220"/>
    </row>
    <row r="458" spans="1:1">
      <c r="A458" s="220"/>
    </row>
    <row r="459" spans="1:1">
      <c r="A459" s="220"/>
    </row>
    <row r="460" spans="1:1">
      <c r="A460" s="220"/>
    </row>
    <row r="461" spans="1:1">
      <c r="A461" s="220"/>
    </row>
    <row r="462" spans="1:1">
      <c r="A462" s="220"/>
    </row>
    <row r="463" spans="1:1">
      <c r="A463" s="220"/>
    </row>
    <row r="464" spans="1:1">
      <c r="A464" s="220"/>
    </row>
    <row r="465" spans="1:1">
      <c r="A465" s="220"/>
    </row>
    <row r="466" spans="1:1">
      <c r="A466" s="220"/>
    </row>
    <row r="467" spans="1:1">
      <c r="A467" s="220"/>
    </row>
    <row r="468" spans="1:1">
      <c r="A468" s="220"/>
    </row>
    <row r="469" spans="1:1">
      <c r="A469" s="220"/>
    </row>
    <row r="470" spans="1:1">
      <c r="A470" s="220"/>
    </row>
    <row r="471" spans="1:1">
      <c r="A471" s="220"/>
    </row>
    <row r="472" spans="1:1">
      <c r="A472" s="220"/>
    </row>
    <row r="473" spans="1:1">
      <c r="A473" s="220"/>
    </row>
    <row r="474" spans="1:1">
      <c r="A474" s="220"/>
    </row>
    <row r="475" spans="1:1">
      <c r="A475" s="220"/>
    </row>
    <row r="476" spans="1:1">
      <c r="A476" s="220"/>
    </row>
    <row r="477" spans="1:1">
      <c r="A477" s="220"/>
    </row>
    <row r="478" spans="1:1">
      <c r="A478" s="220"/>
    </row>
    <row r="479" spans="1:1">
      <c r="A479" s="220"/>
    </row>
    <row r="480" spans="1:1">
      <c r="A480" s="220"/>
    </row>
    <row r="481" spans="1:1">
      <c r="A481" s="220"/>
    </row>
    <row r="482" spans="1:1">
      <c r="A482" s="220"/>
    </row>
    <row r="483" spans="1:1">
      <c r="A483" s="220"/>
    </row>
    <row r="484" spans="1:1">
      <c r="A484" s="220"/>
    </row>
    <row r="485" spans="1:1">
      <c r="A485" s="220"/>
    </row>
    <row r="486" spans="1:1">
      <c r="A486" s="220"/>
    </row>
    <row r="487" spans="1:1">
      <c r="A487" s="220"/>
    </row>
    <row r="488" spans="1:1">
      <c r="A488" s="220"/>
    </row>
    <row r="489" spans="1:1">
      <c r="A489" s="220"/>
    </row>
    <row r="490" spans="1:1">
      <c r="A490" s="220"/>
    </row>
    <row r="491" spans="1:1">
      <c r="A491" s="220"/>
    </row>
    <row r="492" spans="1:1">
      <c r="A492" s="220"/>
    </row>
    <row r="493" spans="1:1">
      <c r="A493" s="220"/>
    </row>
    <row r="494" spans="1:1">
      <c r="A494" s="220"/>
    </row>
    <row r="495" spans="1:1">
      <c r="A495" s="220"/>
    </row>
    <row r="496" spans="1:1">
      <c r="A496" s="220"/>
    </row>
    <row r="497" spans="1:1">
      <c r="A497" s="220"/>
    </row>
    <row r="498" spans="1:1">
      <c r="A498" s="220"/>
    </row>
    <row r="499" spans="1:1">
      <c r="A499" s="220"/>
    </row>
    <row r="500" spans="1:1">
      <c r="A500" s="220"/>
    </row>
    <row r="501" spans="1:1">
      <c r="A501" s="220"/>
    </row>
    <row r="502" spans="1:1">
      <c r="A502" s="220"/>
    </row>
    <row r="503" spans="1:1">
      <c r="A503" s="220"/>
    </row>
    <row r="504" spans="1:1">
      <c r="A504" s="220"/>
    </row>
    <row r="505" spans="1:1">
      <c r="A505" s="220"/>
    </row>
    <row r="506" spans="1:1">
      <c r="A506" s="220"/>
    </row>
    <row r="507" spans="1:1">
      <c r="A507" s="220"/>
    </row>
    <row r="508" spans="1:1">
      <c r="A508" s="220"/>
    </row>
    <row r="509" spans="1:1">
      <c r="A509" s="220"/>
    </row>
    <row r="510" spans="1:1">
      <c r="A510" s="220"/>
    </row>
    <row r="511" spans="1:1">
      <c r="A511" s="220"/>
    </row>
    <row r="512" spans="1:1">
      <c r="A512" s="220"/>
    </row>
    <row r="513" spans="1:1">
      <c r="A513" s="220"/>
    </row>
    <row r="514" spans="1:1">
      <c r="A514" s="220"/>
    </row>
    <row r="515" spans="1:1">
      <c r="A515" s="220"/>
    </row>
    <row r="516" spans="1:1">
      <c r="A516" s="220"/>
    </row>
    <row r="517" spans="1:1">
      <c r="A517" s="220"/>
    </row>
    <row r="518" spans="1:1">
      <c r="A518" s="220"/>
    </row>
    <row r="519" spans="1:1">
      <c r="A519" s="220"/>
    </row>
    <row r="520" spans="1:1">
      <c r="A520" s="220"/>
    </row>
    <row r="521" spans="1:1">
      <c r="A521" s="220"/>
    </row>
    <row r="522" spans="1:1">
      <c r="A522" s="220"/>
    </row>
    <row r="523" spans="1:1">
      <c r="A523" s="220"/>
    </row>
    <row r="524" spans="1:1">
      <c r="A524" s="220"/>
    </row>
    <row r="525" spans="1:1">
      <c r="A525" s="220"/>
    </row>
    <row r="526" spans="1:1">
      <c r="A526" s="220"/>
    </row>
    <row r="527" spans="1:1">
      <c r="A527" s="220"/>
    </row>
    <row r="528" spans="1:1">
      <c r="A528" s="220"/>
    </row>
    <row r="529" spans="1:1">
      <c r="A529" s="220"/>
    </row>
    <row r="530" spans="1:1">
      <c r="A530" s="220"/>
    </row>
    <row r="531" spans="1:1">
      <c r="A531" s="220"/>
    </row>
    <row r="532" spans="1:1">
      <c r="A532" s="220"/>
    </row>
    <row r="533" spans="1:1">
      <c r="A533" s="220"/>
    </row>
    <row r="534" spans="1:1">
      <c r="A534" s="220"/>
    </row>
    <row r="535" spans="1:1">
      <c r="A535" s="220"/>
    </row>
    <row r="536" spans="1:1">
      <c r="A536" s="220"/>
    </row>
    <row r="537" spans="1:1">
      <c r="A537" s="220"/>
    </row>
    <row r="538" spans="1:1">
      <c r="A538" s="220"/>
    </row>
    <row r="539" spans="1:1">
      <c r="A539" s="220"/>
    </row>
    <row r="540" spans="1:1">
      <c r="A540" s="220"/>
    </row>
    <row r="541" spans="1:1">
      <c r="A541" s="220"/>
    </row>
    <row r="542" spans="1:1">
      <c r="A542" s="220"/>
    </row>
    <row r="543" spans="1:1">
      <c r="A543" s="220"/>
    </row>
    <row r="544" spans="1:1">
      <c r="A544" s="220"/>
    </row>
    <row r="545" spans="1:1">
      <c r="A545" s="220"/>
    </row>
    <row r="546" spans="1:1">
      <c r="A546" s="220"/>
    </row>
    <row r="547" spans="1:1">
      <c r="A547" s="220"/>
    </row>
    <row r="548" spans="1:1">
      <c r="A548" s="220"/>
    </row>
    <row r="549" spans="1:1">
      <c r="A549" s="220"/>
    </row>
    <row r="550" spans="1:1">
      <c r="A550" s="220"/>
    </row>
    <row r="551" spans="1:1">
      <c r="A551" s="220"/>
    </row>
    <row r="552" spans="1:1">
      <c r="A552" s="220"/>
    </row>
    <row r="553" spans="1:1">
      <c r="A553" s="220"/>
    </row>
    <row r="554" spans="1:1">
      <c r="A554" s="220"/>
    </row>
    <row r="555" spans="1:1">
      <c r="A555" s="220"/>
    </row>
    <row r="556" spans="1:1">
      <c r="A556" s="220"/>
    </row>
    <row r="557" spans="1:1">
      <c r="A557" s="220"/>
    </row>
    <row r="558" spans="1:1">
      <c r="A558" s="220"/>
    </row>
    <row r="559" spans="1:1">
      <c r="A559" s="220"/>
    </row>
    <row r="560" spans="1:1">
      <c r="A560" s="220"/>
    </row>
    <row r="561" spans="1:1">
      <c r="A561" s="220"/>
    </row>
    <row r="562" spans="1:1">
      <c r="A562" s="220"/>
    </row>
    <row r="563" spans="1:1">
      <c r="A563" s="220"/>
    </row>
    <row r="564" spans="1:1">
      <c r="A564" s="220"/>
    </row>
    <row r="565" spans="1:1">
      <c r="A565" s="220"/>
    </row>
    <row r="566" spans="1:1">
      <c r="A566" s="220"/>
    </row>
    <row r="567" spans="1:1">
      <c r="A567" s="220"/>
    </row>
    <row r="568" spans="1:1">
      <c r="A568" s="220"/>
    </row>
    <row r="569" spans="1:1">
      <c r="A569" s="220"/>
    </row>
    <row r="570" spans="1:1">
      <c r="A570" s="220"/>
    </row>
    <row r="571" spans="1:1">
      <c r="A571" s="220"/>
    </row>
    <row r="572" spans="1:1">
      <c r="A572" s="220"/>
    </row>
    <row r="573" spans="1:1">
      <c r="A573" s="220"/>
    </row>
    <row r="574" spans="1:1">
      <c r="A574" s="220"/>
    </row>
    <row r="575" spans="1:1">
      <c r="A575" s="220"/>
    </row>
    <row r="576" spans="1:1">
      <c r="A576" s="220"/>
    </row>
    <row r="577" spans="1:1">
      <c r="A577" s="220"/>
    </row>
    <row r="578" spans="1:1">
      <c r="A578" s="220"/>
    </row>
    <row r="579" spans="1:1">
      <c r="A579" s="220"/>
    </row>
    <row r="580" spans="1:1">
      <c r="A580" s="220"/>
    </row>
    <row r="581" spans="1:1">
      <c r="A581" s="220"/>
    </row>
    <row r="582" spans="1:1">
      <c r="A582" s="220"/>
    </row>
    <row r="583" spans="1:1">
      <c r="A583" s="220"/>
    </row>
    <row r="584" spans="1:1">
      <c r="A584" s="220"/>
    </row>
    <row r="585" spans="1:1">
      <c r="A585" s="220"/>
    </row>
    <row r="586" spans="1:1">
      <c r="A586" s="220"/>
    </row>
    <row r="587" spans="1:1">
      <c r="A587" s="220"/>
    </row>
    <row r="588" spans="1:1">
      <c r="A588" s="220"/>
    </row>
    <row r="589" spans="1:1">
      <c r="A589" s="220"/>
    </row>
    <row r="590" spans="1:1">
      <c r="A590" s="220"/>
    </row>
    <row r="591" spans="1:1">
      <c r="A591" s="220"/>
    </row>
    <row r="592" spans="1:1">
      <c r="A592" s="220"/>
    </row>
    <row r="593" spans="1:1">
      <c r="A593" s="220"/>
    </row>
    <row r="594" spans="1:1">
      <c r="A594" s="220"/>
    </row>
    <row r="595" spans="1:1">
      <c r="A595" s="220"/>
    </row>
    <row r="596" spans="1:1">
      <c r="A596" s="220"/>
    </row>
    <row r="597" spans="1:1">
      <c r="A597" s="220"/>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C3"/>
  <sheetViews>
    <sheetView workbookViewId="0">
      <selection activeCell="I23" sqref="I23"/>
    </sheetView>
  </sheetViews>
  <sheetFormatPr defaultColWidth="14.125" defaultRowHeight="18.75"/>
  <cols>
    <col min="3" max="3" width="14.125" customWidth="1"/>
    <col min="4" max="4" width="6.25" customWidth="1"/>
    <col min="5" max="5" width="14.125" customWidth="1"/>
    <col min="10" max="10" width="3.375" customWidth="1"/>
  </cols>
  <sheetData>
    <row r="1" spans="1:3" ht="13.15" customHeight="1">
      <c r="A1" s="215">
        <v>214581</v>
      </c>
      <c r="B1" s="214" t="s">
        <v>189</v>
      </c>
      <c r="C1" t="s">
        <v>192</v>
      </c>
    </row>
    <row r="2" spans="1:3" ht="13.15" customHeight="1">
      <c r="A2" s="214">
        <v>810339</v>
      </c>
      <c r="B2" s="214" t="s">
        <v>190</v>
      </c>
      <c r="C2" t="s">
        <v>192</v>
      </c>
    </row>
    <row r="3" spans="1:3" ht="13.15" customHeight="1">
      <c r="A3" s="214">
        <v>2610919</v>
      </c>
      <c r="B3" s="214" t="s">
        <v>191</v>
      </c>
      <c r="C3" t="s">
        <v>192</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7030A0"/>
  </sheetPr>
  <dimension ref="A1:C7"/>
  <sheetViews>
    <sheetView workbookViewId="0">
      <selection activeCell="I23" sqref="I23"/>
    </sheetView>
  </sheetViews>
  <sheetFormatPr defaultColWidth="5.25" defaultRowHeight="18.75"/>
  <cols>
    <col min="1" max="1" width="12.75" customWidth="1"/>
    <col min="2" max="2" width="15.25" customWidth="1"/>
  </cols>
  <sheetData>
    <row r="1" spans="1:3" ht="24">
      <c r="A1" s="214">
        <v>118576</v>
      </c>
      <c r="B1" s="214" t="s">
        <v>193</v>
      </c>
      <c r="C1" t="s">
        <v>194</v>
      </c>
    </row>
    <row r="2" spans="1:3" ht="16.899999999999999" customHeight="1">
      <c r="A2" s="214">
        <v>210639</v>
      </c>
      <c r="B2" s="214" t="s">
        <v>195</v>
      </c>
      <c r="C2" t="s">
        <v>194</v>
      </c>
    </row>
    <row r="3" spans="1:3" ht="24">
      <c r="A3" s="214">
        <v>215208</v>
      </c>
      <c r="B3" s="214" t="s">
        <v>196</v>
      </c>
      <c r="C3" t="s">
        <v>194</v>
      </c>
    </row>
    <row r="4" spans="1:3" ht="24">
      <c r="A4" s="214">
        <v>316279</v>
      </c>
      <c r="B4" s="214" t="s">
        <v>197</v>
      </c>
      <c r="C4" t="s">
        <v>194</v>
      </c>
    </row>
    <row r="5" spans="1:3" ht="24">
      <c r="A5" s="214">
        <v>611257</v>
      </c>
      <c r="B5" s="214" t="s">
        <v>198</v>
      </c>
      <c r="C5" t="s">
        <v>194</v>
      </c>
    </row>
    <row r="6" spans="1:3" ht="24">
      <c r="A6" s="214">
        <v>2510614</v>
      </c>
      <c r="B6" s="214" t="s">
        <v>199</v>
      </c>
      <c r="C6" t="s">
        <v>194</v>
      </c>
    </row>
    <row r="7" spans="1:3" ht="36">
      <c r="A7" s="214">
        <v>8010510</v>
      </c>
      <c r="B7" s="214" t="s">
        <v>200</v>
      </c>
      <c r="C7" t="s">
        <v>194</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7030A0"/>
  </sheetPr>
  <dimension ref="A1:C8"/>
  <sheetViews>
    <sheetView workbookViewId="0">
      <selection activeCell="I23" sqref="I23"/>
    </sheetView>
  </sheetViews>
  <sheetFormatPr defaultColWidth="4.75" defaultRowHeight="18.75"/>
  <cols>
    <col min="1" max="1" width="11.625" customWidth="1"/>
    <col min="2" max="2" width="10.75" customWidth="1"/>
  </cols>
  <sheetData>
    <row r="1" spans="1:3" ht="13.15" customHeight="1">
      <c r="A1" s="214">
        <v>116273</v>
      </c>
      <c r="B1" s="214" t="s">
        <v>201</v>
      </c>
      <c r="C1" t="s">
        <v>194</v>
      </c>
    </row>
    <row r="2" spans="1:3" ht="13.15" customHeight="1">
      <c r="A2" s="214">
        <v>117388</v>
      </c>
      <c r="B2" s="214" t="s">
        <v>202</v>
      </c>
      <c r="C2" t="s">
        <v>194</v>
      </c>
    </row>
    <row r="3" spans="1:3" ht="13.15" customHeight="1">
      <c r="A3" s="214">
        <v>118436</v>
      </c>
      <c r="B3" s="214" t="s">
        <v>203</v>
      </c>
      <c r="C3" t="s">
        <v>194</v>
      </c>
    </row>
    <row r="4" spans="1:3" ht="13.15" customHeight="1">
      <c r="A4" s="214">
        <v>213328</v>
      </c>
      <c r="B4" s="214" t="s">
        <v>204</v>
      </c>
      <c r="C4" t="s">
        <v>194</v>
      </c>
    </row>
    <row r="5" spans="1:3" ht="13.15" customHeight="1">
      <c r="A5" s="214">
        <v>214219</v>
      </c>
      <c r="B5" s="214" t="s">
        <v>205</v>
      </c>
      <c r="C5" t="s">
        <v>194</v>
      </c>
    </row>
    <row r="6" spans="1:3" ht="13.15" customHeight="1">
      <c r="A6" s="214">
        <v>214672</v>
      </c>
      <c r="B6" s="214" t="s">
        <v>206</v>
      </c>
      <c r="C6" t="s">
        <v>194</v>
      </c>
    </row>
    <row r="7" spans="1:3" ht="13.15" customHeight="1">
      <c r="A7" s="214">
        <v>215398</v>
      </c>
      <c r="B7" s="214" t="s">
        <v>207</v>
      </c>
      <c r="C7" t="s">
        <v>194</v>
      </c>
    </row>
    <row r="8" spans="1:3" ht="13.15" customHeight="1">
      <c r="A8" s="214">
        <v>315719</v>
      </c>
      <c r="B8" s="214" t="s">
        <v>208</v>
      </c>
      <c r="C8" t="s">
        <v>194</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7030A0"/>
  </sheetPr>
  <dimension ref="A1"/>
  <sheetViews>
    <sheetView workbookViewId="0">
      <selection activeCell="I23" sqref="I23"/>
    </sheetView>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手順書（無床B）</vt:lpstr>
      <vt:lpstr>判定シート</vt:lpstr>
      <vt:lpstr>医療機関データ</vt:lpstr>
      <vt:lpstr>予約に基づく診察等の保険外併用療養費届出 (データ)</vt:lpstr>
      <vt:lpstr>医科点数表の規定する回数を超えて受けた診療 (データ)</vt:lpstr>
      <vt:lpstr>多焦点眼内レンズ (データ)</vt:lpstr>
      <vt:lpstr>医薬品の治験 (2)</vt:lpstr>
      <vt:lpstr>医療機器の治験 (2)</vt:lpstr>
      <vt:lpstr>再生医療等製品の治験 (2)</vt:lpstr>
      <vt:lpstr>明細書発行 (2)</vt:lpstr>
      <vt:lpstr>表紙</vt:lpstr>
      <vt:lpstr>届出確認</vt:lpstr>
      <vt:lpstr>予約に基づく診察等の保険外併用療養費届出</vt:lpstr>
      <vt:lpstr>医科点数表の規定する回数を超えて受けた診療</vt:lpstr>
      <vt:lpstr>多焦点眼内レンズ</vt:lpstr>
      <vt:lpstr>医薬品の治験</vt:lpstr>
      <vt:lpstr>医療機器の治験</vt:lpstr>
      <vt:lpstr>再生医療等製品の治験</vt:lpstr>
      <vt:lpstr>明細書発行</vt:lpstr>
      <vt:lpstr>医科点数表の規定する回数を超えて受けた診療!Print_Area</vt:lpstr>
      <vt:lpstr>医薬品の治験!Print_Area</vt:lpstr>
      <vt:lpstr>医療機器の治験!Print_Area</vt:lpstr>
      <vt:lpstr>再生医療等製品の治験!Print_Area</vt:lpstr>
      <vt:lpstr>'手順書（無床B）'!Print_Area</vt:lpstr>
      <vt:lpstr>多焦点眼内レンズ!Print_Area</vt:lpstr>
      <vt:lpstr>届出確認!Print_Area</vt:lpstr>
      <vt:lpstr>判定シート!Print_Area</vt:lpstr>
      <vt:lpstr>表紙!Print_Area</vt:lpstr>
      <vt:lpstr>明細書発行!Print_Area</vt:lpstr>
      <vt:lpstr>予約に基づく診察等の保険外併用療養費届出!Print_Area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2023-05-18T04:58:50Z</cp:lastPrinted>
  <dcterms:created xsi:type="dcterms:W3CDTF">2018-01-05T08:28:31Z</dcterms:created>
  <dcterms:modified xsi:type="dcterms:W3CDTF">2023-07-04T01:26:20Z</dcterms:modified>
</cp:coreProperties>
</file>