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mc:AlternateContent xmlns:mc="http://schemas.openxmlformats.org/markup-compatibility/2006">
    <mc:Choice Requires="x15">
      <x15ac:absPath xmlns:x15ac="http://schemas.microsoft.com/office/spreadsheetml/2010/11/ac" url="\\file3.inside.mhlw.go.jp\プロジェクト領域\◎東北厚生局 【連絡用】\03 施設基準等定例報告\令和５年度定例報告実施分\02様式\ロック有版様式（ＨＰ用）\03岩手\"/>
    </mc:Choice>
  </mc:AlternateContent>
  <xr:revisionPtr revIDLastSave="0" documentId="13_ncr:1_{3D9C099A-A708-4870-A4F2-495B559B11A8}" xr6:coauthVersionLast="47" xr6:coauthVersionMax="47" xr10:uidLastSave="{00000000-0000-0000-0000-000000000000}"/>
  <workbookProtection workbookAlgorithmName="SHA-512" workbookHashValue="zPrit5JgeSTnwXODkL2UkSRXbpy4SJzPqXdkQDr4wrlkP9MqvxP/5kiOcB6ftIBoPj/Tx4in5MsPWaWErO9jYA==" workbookSaltValue="Ekrujkla1W9sPn0ax+XMrg==" workbookSpinCount="100000" lockStructure="1"/>
  <bookViews>
    <workbookView xWindow="-108" yWindow="-108" windowWidth="23256" windowHeight="12576" tabRatio="863" xr2:uid="{00000000-000D-0000-FFFF-FFFF00000000}"/>
  </bookViews>
  <sheets>
    <sheet name="手順書（無床B）" sheetId="47" r:id="rId1"/>
    <sheet name="判定シート" sheetId="19" r:id="rId2"/>
    <sheet name="医療機関データ" sheetId="38" state="hidden" r:id="rId3"/>
    <sheet name="予約に基づく診察等の保険外併用療養費届出 (データ)" sheetId="29" state="hidden" r:id="rId4"/>
    <sheet name="医科点数表の規定する回数を超えて受けた診療 (データ)" sheetId="30" state="hidden" r:id="rId5"/>
    <sheet name="多焦点眼内レンズ (データ)" sheetId="31" state="hidden" r:id="rId6"/>
    <sheet name="医薬品の治験 (2)" sheetId="32" state="hidden" r:id="rId7"/>
    <sheet name="医療機器の治験 (2)" sheetId="33" state="hidden" r:id="rId8"/>
    <sheet name="再生医療等製品の治験 (2)" sheetId="34" state="hidden" r:id="rId9"/>
    <sheet name="明細書発行 (2)" sheetId="35" state="hidden" r:id="rId10"/>
    <sheet name="表紙" sheetId="44" r:id="rId11"/>
    <sheet name="届出確認" sheetId="48" r:id="rId12"/>
    <sheet name="予約に基づく診察等の保険外併用療養費届出" sheetId="11" r:id="rId13"/>
    <sheet name="医科点数表の規定する回数を超えて受けた診療" sheetId="12" r:id="rId14"/>
    <sheet name="多焦点眼内レンズ" sheetId="52" r:id="rId15"/>
    <sheet name="医薬品の治験" sheetId="14" r:id="rId16"/>
    <sheet name="医療機器の治験" sheetId="53" r:id="rId17"/>
    <sheet name="再生医療等製品の治験" sheetId="54" r:id="rId18"/>
    <sheet name="明細書発行" sheetId="50" r:id="rId19"/>
  </sheets>
  <definedNames>
    <definedName name="_xlnm.Print_Area" localSheetId="13">医科点数表の規定する回数を超えて受けた診療!$A$1:$F$29</definedName>
    <definedName name="_xlnm.Print_Area" localSheetId="15">医薬品の治験!$A$1:$H$23</definedName>
    <definedName name="_xlnm.Print_Area" localSheetId="16">医療機器の治験!$A$1:$H$22</definedName>
    <definedName name="_xlnm.Print_Area" localSheetId="17">再生医療等製品の治験!$A$1:$H$22</definedName>
    <definedName name="_xlnm.Print_Area" localSheetId="0">'手順書（無床B）'!$A$1:$I$47</definedName>
    <definedName name="_xlnm.Print_Area" localSheetId="14">多焦点眼内レンズ!$A$1:$Z$32</definedName>
    <definedName name="_xlnm.Print_Area" localSheetId="11">届出確認!$A$1:$U$56</definedName>
    <definedName name="_xlnm.Print_Area" localSheetId="1">判定シート!$A$1:$D$39</definedName>
    <definedName name="_xlnm.Print_Area" localSheetId="10">表紙!$A$1:$F$28</definedName>
    <definedName name="_xlnm.Print_Area" localSheetId="18">明細書発行!$A$1:$G$24</definedName>
    <definedName name="_xlnm.Print_Area" localSheetId="12">予約に基づく診察等の保険外併用療養費届出!$A$1:$S$42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9" l="1"/>
  <c r="B17" i="19" l="1"/>
  <c r="C5" i="19"/>
  <c r="C22" i="19"/>
  <c r="C21" i="19" l="1"/>
  <c r="C20" i="19"/>
  <c r="C17" i="19"/>
  <c r="C18" i="19"/>
  <c r="B18" i="19" l="1"/>
  <c r="C14" i="19" l="1"/>
  <c r="B14" i="19"/>
  <c r="C12" i="19" l="1"/>
  <c r="C25"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5" authorId="0" shapeId="0" xr:uid="{AB859337-E36F-4193-8B36-764BDA47117B}">
      <text>
        <r>
          <rPr>
            <b/>
            <sz val="9"/>
            <color indexed="81"/>
            <rFont val="MS P ゴシック"/>
            <family val="3"/>
            <charset val="128"/>
          </rPr>
          <t>STEP1
コードを入力したら手順書へ戻る。</t>
        </r>
      </text>
    </comment>
    <comment ref="D12" authorId="0" shapeId="0" xr:uid="{21AFFAED-85BE-4B74-A191-8784056E82DA}">
      <text>
        <r>
          <rPr>
            <b/>
            <sz val="9"/>
            <color indexed="81"/>
            <rFont val="MS P ゴシック"/>
            <family val="3"/>
            <charset val="128"/>
          </rPr>
          <t>STEP5
提出物のチェックをし判定シートを印刷する。
その後、手順書へ戻る。</t>
        </r>
      </text>
    </comment>
    <comment ref="B17" authorId="0" shapeId="0" xr:uid="{35F8FD42-647C-4BB6-897B-6A0402207010}">
      <text>
        <r>
          <rPr>
            <b/>
            <sz val="9"/>
            <color indexed="81"/>
            <rFont val="MS P ゴシック"/>
            <family val="3"/>
            <charset val="128"/>
          </rPr>
          <t>STEP4
判定区分を基に必要な届出様式を作成する。
対象の様式へ
○：要報告
×：報告不要
△：実績がある場合のみ提出</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B13" authorId="0" shapeId="0" xr:uid="{D92B9C50-C502-4144-AAFE-041D68360926}">
      <text>
        <r>
          <rPr>
            <b/>
            <sz val="9"/>
            <color indexed="81"/>
            <rFont val="MS P ゴシック"/>
            <family val="3"/>
            <charset val="128"/>
          </rPr>
          <t>STEP2
必要事項を記入のうえ印刷する。
その後、手順書へ戻る。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内山 裕治(uchiyama-yuuji.pm7)</author>
  </authors>
  <commentList>
    <comment ref="E9" authorId="0" shapeId="0" xr:uid="{C2CDEA70-9392-424C-AEF1-9627F99A85E5}">
      <text>
        <r>
          <rPr>
            <b/>
            <sz val="9"/>
            <color indexed="81"/>
            <rFont val="MS P ゴシック"/>
            <family val="3"/>
            <charset val="128"/>
          </rPr>
          <t>STEP3
ア又はイに☑チェックを入れる</t>
        </r>
      </text>
    </comment>
    <comment ref="Q14" authorId="0" shapeId="0" xr:uid="{E7CECA74-36C0-4039-829C-179CDB9664E3}">
      <text>
        <r>
          <rPr>
            <b/>
            <sz val="14"/>
            <color indexed="81"/>
            <rFont val="MS P ゴシック"/>
            <family val="3"/>
            <charset val="128"/>
          </rPr>
          <t>アの場合</t>
        </r>
        <r>
          <rPr>
            <b/>
            <sz val="9"/>
            <color indexed="81"/>
            <rFont val="MS P ゴシック"/>
            <family val="3"/>
            <charset val="128"/>
          </rPr>
          <t xml:space="preserve">
手順書へ戻る</t>
        </r>
      </text>
    </comment>
    <comment ref="I20" authorId="0" shapeId="0" xr:uid="{D0064DF4-4697-4AD6-8916-DF8085A88462}">
      <text>
        <r>
          <rPr>
            <b/>
            <sz val="14"/>
            <color indexed="81"/>
            <rFont val="MS P ゴシック"/>
            <family val="3"/>
            <charset val="128"/>
          </rPr>
          <t>イの場合</t>
        </r>
        <r>
          <rPr>
            <b/>
            <sz val="9"/>
            <color indexed="81"/>
            <rFont val="MS P ゴシック"/>
            <family val="3"/>
            <charset val="128"/>
          </rPr>
          <t xml:space="preserve">
下記に必要事項を記入して印刷する。
その後、手順書へ戻る</t>
        </r>
      </text>
    </comment>
  </commentList>
</comments>
</file>

<file path=xl/sharedStrings.xml><?xml version="1.0" encoding="utf-8"?>
<sst xmlns="http://schemas.openxmlformats.org/spreadsheetml/2006/main" count="1826" uniqueCount="1366">
  <si>
    <t>医療機関コード</t>
    <rPh sb="0" eb="2">
      <t>イリョウ</t>
    </rPh>
    <rPh sb="2" eb="4">
      <t>キカン</t>
    </rPh>
    <phoneticPr fontId="1"/>
  </si>
  <si>
    <t>保険医療機関名</t>
    <rPh sb="0" eb="2">
      <t>ホケン</t>
    </rPh>
    <rPh sb="2" eb="4">
      <t>イリョウ</t>
    </rPh>
    <rPh sb="4" eb="6">
      <t>キカン</t>
    </rPh>
    <rPh sb="6" eb="7">
      <t>メイ</t>
    </rPh>
    <phoneticPr fontId="1"/>
  </si>
  <si>
    <t>保険外併用療養費</t>
    <rPh sb="0" eb="3">
      <t>ホケンガイ</t>
    </rPh>
    <rPh sb="3" eb="5">
      <t>ヘイヨウ</t>
    </rPh>
    <rPh sb="5" eb="8">
      <t>リョウヨウヒ</t>
    </rPh>
    <phoneticPr fontId="1"/>
  </si>
  <si>
    <t>予約に基づく診察等の保険外併用療養費届出</t>
    <rPh sb="0" eb="2">
      <t>ヨヤク</t>
    </rPh>
    <rPh sb="3" eb="4">
      <t>モト</t>
    </rPh>
    <rPh sb="6" eb="8">
      <t>シンサツ</t>
    </rPh>
    <rPh sb="8" eb="9">
      <t>トウ</t>
    </rPh>
    <rPh sb="10" eb="13">
      <t>ホケンガイ</t>
    </rPh>
    <rPh sb="13" eb="15">
      <t>ヘイヨウ</t>
    </rPh>
    <rPh sb="15" eb="18">
      <t>リョウヨウヒ</t>
    </rPh>
    <rPh sb="18" eb="20">
      <t>トドケデ</t>
    </rPh>
    <phoneticPr fontId="1"/>
  </si>
  <si>
    <t>医科点数表等の規定する回数を超えて受けた診療</t>
    <rPh sb="0" eb="2">
      <t>イカ</t>
    </rPh>
    <rPh sb="2" eb="5">
      <t>テンスウヒョウ</t>
    </rPh>
    <rPh sb="5" eb="6">
      <t>トウ</t>
    </rPh>
    <rPh sb="7" eb="9">
      <t>キテイ</t>
    </rPh>
    <rPh sb="11" eb="13">
      <t>カイスウ</t>
    </rPh>
    <rPh sb="14" eb="15">
      <t>コ</t>
    </rPh>
    <rPh sb="17" eb="18">
      <t>ウ</t>
    </rPh>
    <rPh sb="20" eb="22">
      <t>シンリョウ</t>
    </rPh>
    <phoneticPr fontId="1"/>
  </si>
  <si>
    <t>白内障に罹患している患者に対する水晶体再建に使用する眼鏡装用率の軽減効果を有する多焦点眼内レンズ</t>
    <rPh sb="0" eb="3">
      <t>ハクナイショウ</t>
    </rPh>
    <rPh sb="4" eb="6">
      <t>リカン</t>
    </rPh>
    <rPh sb="10" eb="12">
      <t>カンジャ</t>
    </rPh>
    <rPh sb="13" eb="14">
      <t>タイ</t>
    </rPh>
    <rPh sb="16" eb="19">
      <t>スイショウタイ</t>
    </rPh>
    <rPh sb="19" eb="21">
      <t>サイケン</t>
    </rPh>
    <rPh sb="22" eb="24">
      <t>シヨウ</t>
    </rPh>
    <rPh sb="26" eb="28">
      <t>ガンキョウ</t>
    </rPh>
    <rPh sb="28" eb="30">
      <t>ソウヨウ</t>
    </rPh>
    <rPh sb="30" eb="31">
      <t>リツ</t>
    </rPh>
    <rPh sb="32" eb="34">
      <t>ケイゲン</t>
    </rPh>
    <rPh sb="34" eb="36">
      <t>コウカ</t>
    </rPh>
    <rPh sb="37" eb="38">
      <t>ユウ</t>
    </rPh>
    <rPh sb="40" eb="41">
      <t>タ</t>
    </rPh>
    <rPh sb="41" eb="43">
      <t>ショウテン</t>
    </rPh>
    <rPh sb="43" eb="45">
      <t>ガンナイ</t>
    </rPh>
    <phoneticPr fontId="1"/>
  </si>
  <si>
    <t>医薬品の治験</t>
    <rPh sb="0" eb="3">
      <t>イヤクヒン</t>
    </rPh>
    <rPh sb="4" eb="6">
      <t>チケン</t>
    </rPh>
    <phoneticPr fontId="1"/>
  </si>
  <si>
    <t>医療機器の治験</t>
    <rPh sb="0" eb="2">
      <t>イリョウ</t>
    </rPh>
    <rPh sb="2" eb="4">
      <t>キキ</t>
    </rPh>
    <rPh sb="5" eb="7">
      <t>チケン</t>
    </rPh>
    <phoneticPr fontId="1"/>
  </si>
  <si>
    <t>再生医療等製品の治験</t>
    <rPh sb="0" eb="2">
      <t>サイセイ</t>
    </rPh>
    <rPh sb="2" eb="4">
      <t>イリョウ</t>
    </rPh>
    <rPh sb="4" eb="5">
      <t>トウ</t>
    </rPh>
    <rPh sb="5" eb="7">
      <t>セイヒン</t>
    </rPh>
    <rPh sb="8" eb="10">
      <t>チケン</t>
    </rPh>
    <phoneticPr fontId="1"/>
  </si>
  <si>
    <t>明細書発行に関する報告</t>
    <rPh sb="0" eb="3">
      <t>メイサイショ</t>
    </rPh>
    <rPh sb="3" eb="5">
      <t>ハッコウ</t>
    </rPh>
    <rPh sb="6" eb="7">
      <t>カン</t>
    </rPh>
    <rPh sb="9" eb="11">
      <t>ホウコク</t>
    </rPh>
    <phoneticPr fontId="1"/>
  </si>
  <si>
    <t>明細書の交付について、正当な理由に該当する旨を届け出ている保険医療機関</t>
    <rPh sb="0" eb="3">
      <t>メイサイショ</t>
    </rPh>
    <rPh sb="4" eb="6">
      <t>コウフ</t>
    </rPh>
    <rPh sb="11" eb="13">
      <t>セイトウ</t>
    </rPh>
    <rPh sb="14" eb="16">
      <t>リユウ</t>
    </rPh>
    <rPh sb="17" eb="19">
      <t>ガイトウ</t>
    </rPh>
    <rPh sb="21" eb="22">
      <t>ムネ</t>
    </rPh>
    <rPh sb="23" eb="24">
      <t>トド</t>
    </rPh>
    <rPh sb="25" eb="26">
      <t>デ</t>
    </rPh>
    <rPh sb="29" eb="31">
      <t>ホケン</t>
    </rPh>
    <rPh sb="31" eb="33">
      <t>イリョウ</t>
    </rPh>
    <rPh sb="33" eb="35">
      <t>キカン</t>
    </rPh>
    <phoneticPr fontId="1"/>
  </si>
  <si>
    <t>判定区分</t>
    <rPh sb="0" eb="2">
      <t>ハンテイ</t>
    </rPh>
    <rPh sb="2" eb="4">
      <t>クブン</t>
    </rPh>
    <phoneticPr fontId="1"/>
  </si>
  <si>
    <t>届出様式</t>
    <rPh sb="0" eb="2">
      <t>トドケデ</t>
    </rPh>
    <rPh sb="2" eb="4">
      <t>ヨウシキ</t>
    </rPh>
    <phoneticPr fontId="1"/>
  </si>
  <si>
    <t>○</t>
    <phoneticPr fontId="1"/>
  </si>
  <si>
    <t>△</t>
    <phoneticPr fontId="1"/>
  </si>
  <si>
    <t>○：要報告</t>
    <rPh sb="2" eb="3">
      <t>ヨウ</t>
    </rPh>
    <rPh sb="3" eb="5">
      <t>ホウコク</t>
    </rPh>
    <phoneticPr fontId="1"/>
  </si>
  <si>
    <t>×：報告不要</t>
    <rPh sb="2" eb="4">
      <t>ホウコク</t>
    </rPh>
    <rPh sb="4" eb="6">
      <t>フヨウ</t>
    </rPh>
    <phoneticPr fontId="1"/>
  </si>
  <si>
    <t>△：実績がある場合のみ提出</t>
    <rPh sb="2" eb="4">
      <t>ジッセキ</t>
    </rPh>
    <rPh sb="7" eb="9">
      <t>バアイ</t>
    </rPh>
    <rPh sb="11" eb="13">
      <t>テイシュツ</t>
    </rPh>
    <phoneticPr fontId="1"/>
  </si>
  <si>
    <t>佐藤内科クリニック</t>
  </si>
  <si>
    <t>阿部医院</t>
  </si>
  <si>
    <t>円</t>
    <rPh sb="0" eb="1">
      <t>エン</t>
    </rPh>
    <phoneticPr fontId="11"/>
  </si>
  <si>
    <t>医療機関コード</t>
    <rPh sb="0" eb="2">
      <t>イリョウ</t>
    </rPh>
    <rPh sb="2" eb="4">
      <t>キカン</t>
    </rPh>
    <phoneticPr fontId="11"/>
  </si>
  <si>
    <t>診　療　の　名　称</t>
    <rPh sb="0" eb="1">
      <t>ミ</t>
    </rPh>
    <rPh sb="2" eb="3">
      <t>リョウ</t>
    </rPh>
    <rPh sb="6" eb="7">
      <t>メイ</t>
    </rPh>
    <rPh sb="8" eb="9">
      <t>ショウ</t>
    </rPh>
    <phoneticPr fontId="11"/>
  </si>
  <si>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11"/>
  </si>
  <si>
    <t>患者からの徴収額（税込）</t>
    <rPh sb="0" eb="2">
      <t>カンジャ</t>
    </rPh>
    <rPh sb="5" eb="8">
      <t>チョウシュウガク</t>
    </rPh>
    <rPh sb="9" eb="11">
      <t>ゼイコ</t>
    </rPh>
    <phoneticPr fontId="11"/>
  </si>
  <si>
    <t>　　　年　　月　　日</t>
    <rPh sb="3" eb="4">
      <t>ネン</t>
    </rPh>
    <rPh sb="6" eb="7">
      <t>ガツ</t>
    </rPh>
    <rPh sb="9" eb="10">
      <t>ヒ</t>
    </rPh>
    <phoneticPr fontId="11"/>
  </si>
  <si>
    <t>（　　　）第　　　号</t>
    <rPh sb="5" eb="6">
      <t>ダイ</t>
    </rPh>
    <rPh sb="9" eb="10">
      <t>ゴウ</t>
    </rPh>
    <phoneticPr fontId="11"/>
  </si>
  <si>
    <t>注１　　「診療の名称」欄については、「保険外併用療養費に係る厚生労働大臣が定める医薬
      品等」（平成18年厚生労働省告示第498号）第７の８に掲げる名称を記載すること。
　　</t>
    <rPh sb="0" eb="1">
      <t>チュウ</t>
    </rPh>
    <rPh sb="5" eb="7">
      <t>シンリョウ</t>
    </rPh>
    <rPh sb="8" eb="10">
      <t>メイショウ</t>
    </rPh>
    <rPh sb="11" eb="12">
      <t>ラン</t>
    </rPh>
    <rPh sb="19" eb="22">
      <t>ホケンガイ</t>
    </rPh>
    <rPh sb="22" eb="24">
      <t>ヘイヨウ</t>
    </rPh>
    <rPh sb="24" eb="27">
      <t>リョウヨウヒ</t>
    </rPh>
    <rPh sb="28" eb="29">
      <t>カカ</t>
    </rPh>
    <rPh sb="30" eb="32">
      <t>コウセイ</t>
    </rPh>
    <rPh sb="32" eb="34">
      <t>ロウドウ</t>
    </rPh>
    <rPh sb="34" eb="36">
      <t>ダイジン</t>
    </rPh>
    <rPh sb="37" eb="38">
      <t>サダ</t>
    </rPh>
    <rPh sb="40" eb="42">
      <t>イヤク</t>
    </rPh>
    <rPh sb="49" eb="50">
      <t>ヒン</t>
    </rPh>
    <phoneticPr fontId="11"/>
  </si>
  <si>
    <t>注２　　「施設基準の届出受理年月日及び受理番号」欄については、「特掲診療料の施設基
　　　準等及びその届出に関する手続きの取扱いについて」（令和4年3月4日保医発0304
　　　第3号）の規定に基づく地方厚生（支）局長への施設基準の届出受理内容について記載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レイワ</t>
    </rPh>
    <rPh sb="73" eb="74">
      <t>ネン</t>
    </rPh>
    <rPh sb="75" eb="76">
      <t>ガツ</t>
    </rPh>
    <rPh sb="77" eb="78">
      <t>ヒ</t>
    </rPh>
    <rPh sb="78" eb="79">
      <t>ホ</t>
    </rPh>
    <rPh sb="79" eb="80">
      <t>イ</t>
    </rPh>
    <rPh sb="80" eb="81">
      <t>ハツ</t>
    </rPh>
    <rPh sb="89" eb="90">
      <t>ダイ</t>
    </rPh>
    <rPh sb="91" eb="92">
      <t>ゴウ</t>
    </rPh>
    <rPh sb="94" eb="96">
      <t>キテイ</t>
    </rPh>
    <rPh sb="97" eb="98">
      <t>モト</t>
    </rPh>
    <rPh sb="100" eb="102">
      <t>チホウ</t>
    </rPh>
    <phoneticPr fontId="11"/>
  </si>
  <si>
    <t>（別紙様式１５）</t>
    <rPh sb="1" eb="3">
      <t>ベッシ</t>
    </rPh>
    <rPh sb="3" eb="5">
      <t>ヨウシキ</t>
    </rPh>
    <phoneticPr fontId="19"/>
  </si>
  <si>
    <t>白内障に罹患している患者に対する水晶体再建に使用する眼鏡装用率の軽減効果を有する
多焦点眼内レンズの支給に係る実施状況報告書</t>
    <rPh sb="16" eb="18">
      <t>ジッシ</t>
    </rPh>
    <rPh sb="52" eb="53">
      <t xml:space="preserve">カカルカ </t>
    </rPh>
    <phoneticPr fontId="19"/>
  </si>
  <si>
    <t>　※レセプトに記載する７桁の数字を記載すること。</t>
    <phoneticPr fontId="19"/>
  </si>
  <si>
    <t>実施回数</t>
    <rPh sb="0" eb="4">
      <t>ジッセィ</t>
    </rPh>
    <phoneticPr fontId="19"/>
  </si>
  <si>
    <t>治験依頼者名</t>
    <rPh sb="0" eb="2">
      <t>チケン</t>
    </rPh>
    <rPh sb="2" eb="4">
      <t>イライ</t>
    </rPh>
    <rPh sb="4" eb="5">
      <t>シャ</t>
    </rPh>
    <rPh sb="5" eb="6">
      <t>メイ</t>
    </rPh>
    <phoneticPr fontId="11"/>
  </si>
  <si>
    <t>治験薬の名称
・効能効果</t>
    <rPh sb="0" eb="2">
      <t>チケン</t>
    </rPh>
    <rPh sb="2" eb="3">
      <t>ヤク</t>
    </rPh>
    <rPh sb="4" eb="6">
      <t>メイショウ</t>
    </rPh>
    <rPh sb="8" eb="10">
      <t>コウノウ</t>
    </rPh>
    <rPh sb="10" eb="12">
      <t>コウカ</t>
    </rPh>
    <phoneticPr fontId="11"/>
  </si>
  <si>
    <t>内・注・外</t>
    <rPh sb="0" eb="1">
      <t>ナイ</t>
    </rPh>
    <rPh sb="2" eb="3">
      <t>チュウ</t>
    </rPh>
    <rPh sb="4" eb="5">
      <t>ソト</t>
    </rPh>
    <phoneticPr fontId="11"/>
  </si>
  <si>
    <t>区分</t>
    <rPh sb="0" eb="2">
      <t>クブン</t>
    </rPh>
    <phoneticPr fontId="11"/>
  </si>
  <si>
    <t>対象患者数</t>
    <rPh sb="0" eb="2">
      <t>タイショウ</t>
    </rPh>
    <rPh sb="2" eb="5">
      <t>カンジャスウ</t>
    </rPh>
    <phoneticPr fontId="11"/>
  </si>
  <si>
    <t>治験実施期間</t>
    <rPh sb="0" eb="2">
      <t>チケン</t>
    </rPh>
    <rPh sb="2" eb="4">
      <t>ジッシ</t>
    </rPh>
    <rPh sb="4" eb="6">
      <t>キカン</t>
    </rPh>
    <phoneticPr fontId="11"/>
  </si>
  <si>
    <t>人</t>
    <rPh sb="0" eb="1">
      <t>ニン</t>
    </rPh>
    <phoneticPr fontId="11"/>
  </si>
  <si>
    <t>（別紙様式１２）</t>
    <rPh sb="1" eb="3">
      <t>ベッシ</t>
    </rPh>
    <rPh sb="3" eb="5">
      <t>ヨウシキ</t>
    </rPh>
    <phoneticPr fontId="19"/>
  </si>
  <si>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19"/>
  </si>
  <si>
    <t>都道府県名</t>
    <rPh sb="0" eb="4">
      <t>トドウフケン</t>
    </rPh>
    <rPh sb="4" eb="5">
      <t>メイ</t>
    </rPh>
    <phoneticPr fontId="19"/>
  </si>
  <si>
    <r>
      <t xml:space="preserve">医療機関コード
</t>
    </r>
    <r>
      <rPr>
        <u/>
        <sz val="9"/>
        <color theme="1"/>
        <rFont val="ＭＳ ゴシック"/>
        <family val="3"/>
        <charset val="128"/>
      </rPr>
      <t>※レセプトに記載する７桁の数字を記載すること。</t>
    </r>
    <phoneticPr fontId="19"/>
  </si>
  <si>
    <t>保険医療機関の名称</t>
    <phoneticPr fontId="19"/>
  </si>
  <si>
    <t>医科・歯科の別
（該当するものに☑）</t>
    <rPh sb="0" eb="2">
      <t>イカ</t>
    </rPh>
    <rPh sb="3" eb="5">
      <t>シカ</t>
    </rPh>
    <rPh sb="6" eb="7">
      <t>ベツ</t>
    </rPh>
    <rPh sb="9" eb="11">
      <t>ガイトウ</t>
    </rPh>
    <phoneticPr fontId="19"/>
  </si>
  <si>
    <t>明細書を無料で
交付していない患者
（該当するものに☑）</t>
    <rPh sb="0" eb="3">
      <t>メイサイショ</t>
    </rPh>
    <rPh sb="4" eb="6">
      <t>ムリョウ</t>
    </rPh>
    <rPh sb="8" eb="10">
      <t>コウフ</t>
    </rPh>
    <rPh sb="15" eb="17">
      <t>カンジャ</t>
    </rPh>
    <phoneticPr fontId="19"/>
  </si>
  <si>
    <t>１．全ての患者</t>
    <rPh sb="2" eb="3">
      <t>ゼン</t>
    </rPh>
    <rPh sb="5" eb="7">
      <t>カンジャ</t>
    </rPh>
    <phoneticPr fontId="19"/>
  </si>
  <si>
    <t xml:space="preserve">   ２．公費負担医療に係る給付により自己負担がない患者   </t>
    <rPh sb="5" eb="7">
      <t>コウヒ</t>
    </rPh>
    <rPh sb="7" eb="9">
      <t>フタン</t>
    </rPh>
    <rPh sb="9" eb="11">
      <t>イリョウ</t>
    </rPh>
    <rPh sb="12" eb="13">
      <t>カカワ</t>
    </rPh>
    <rPh sb="14" eb="16">
      <t>キュウフ</t>
    </rPh>
    <rPh sb="19" eb="21">
      <t>ジコ</t>
    </rPh>
    <rPh sb="21" eb="23">
      <t>フタン</t>
    </rPh>
    <rPh sb="26" eb="28">
      <t>カンジャ</t>
    </rPh>
    <phoneticPr fontId="19"/>
  </si>
  <si>
    <t>正当な理由
（該当するものに☑）</t>
    <phoneticPr fontId="19"/>
  </si>
  <si>
    <t>　　   １．明細書発行機能が付与されていないレセプトコンピュータを使用している</t>
    <phoneticPr fontId="19"/>
  </si>
  <si>
    <t xml:space="preserve">   　　２．自動入金機を使用しており、自動入金機での明細書発行を行うには、自動入金機の改修が必要</t>
    <phoneticPr fontId="19"/>
  </si>
  <si>
    <t>レセプトコンピュータ
又は
自動入金機の改修時期</t>
    <rPh sb="11" eb="12">
      <t>マタ</t>
    </rPh>
    <rPh sb="14" eb="16">
      <t>ジドウ</t>
    </rPh>
    <rPh sb="16" eb="18">
      <t>ニュウキン</t>
    </rPh>
    <rPh sb="18" eb="19">
      <t>キ</t>
    </rPh>
    <rPh sb="20" eb="22">
      <t>カイシュウ</t>
    </rPh>
    <rPh sb="22" eb="24">
      <t>ジキ</t>
    </rPh>
    <phoneticPr fontId="22"/>
  </si>
  <si>
    <t>　改修予定年月を１に記載し、（）内のいずれかに☑をすること。未定の場合は２に記載すること。</t>
    <rPh sb="1" eb="3">
      <t>カイシュウ</t>
    </rPh>
    <rPh sb="3" eb="5">
      <t>ヨテイ</t>
    </rPh>
    <rPh sb="5" eb="7">
      <t>ネンゲツ</t>
    </rPh>
    <rPh sb="10" eb="12">
      <t>キサイ</t>
    </rPh>
    <rPh sb="16" eb="17">
      <t>ナイ</t>
    </rPh>
    <rPh sb="30" eb="32">
      <t>ミテイ</t>
    </rPh>
    <rPh sb="33" eb="35">
      <t>バアイ</t>
    </rPh>
    <rPh sb="38" eb="40">
      <t>キサイ</t>
    </rPh>
    <phoneticPr fontId="22"/>
  </si>
  <si>
    <t xml:space="preserve">  １．令和　　 年　　 月</t>
    <rPh sb="4" eb="6">
      <t>レイワ</t>
    </rPh>
    <rPh sb="9" eb="10">
      <t>ネン</t>
    </rPh>
    <rPh sb="13" eb="14">
      <t>ガツ</t>
    </rPh>
    <phoneticPr fontId="19"/>
  </si>
  <si>
    <t>（　　　　　レセプトコンピュータ</t>
    <phoneticPr fontId="22"/>
  </si>
  <si>
    <t>自動入金機　　　　　　）</t>
    <rPh sb="0" eb="2">
      <t>ジドウ</t>
    </rPh>
    <rPh sb="2" eb="4">
      <t>ニュウキン</t>
    </rPh>
    <rPh sb="4" eb="5">
      <t>キ</t>
    </rPh>
    <phoneticPr fontId="22"/>
  </si>
  <si>
    <t xml:space="preserve">  ２．令和　　 年第　 　四半期目途</t>
    <rPh sb="4" eb="6">
      <t>レイワ</t>
    </rPh>
    <rPh sb="9" eb="10">
      <t>ネン</t>
    </rPh>
    <rPh sb="10" eb="11">
      <t>ダイ</t>
    </rPh>
    <rPh sb="14" eb="17">
      <t>シハンキ</t>
    </rPh>
    <rPh sb="17" eb="19">
      <t>メド</t>
    </rPh>
    <phoneticPr fontId="19"/>
  </si>
  <si>
    <t>明細書の交付の際に
徴収している金額</t>
    <rPh sb="0" eb="3">
      <t>メイサイショ</t>
    </rPh>
    <rPh sb="4" eb="6">
      <t>コウフ</t>
    </rPh>
    <rPh sb="7" eb="8">
      <t>サイ</t>
    </rPh>
    <phoneticPr fontId="22"/>
  </si>
  <si>
    <t>円</t>
    <rPh sb="0" eb="1">
      <t>エン</t>
    </rPh>
    <phoneticPr fontId="19"/>
  </si>
  <si>
    <t>　明細書の発行に係り「正当な理由」に該当する旨を届け出ている保険医療機関が提出すること。</t>
    <phoneticPr fontId="19"/>
  </si>
  <si>
    <r>
      <t>　　なお、上記の</t>
    </r>
    <r>
      <rPr>
        <u/>
        <sz val="11"/>
        <color theme="1"/>
        <rFont val="ＭＳ ゴシック"/>
        <family val="3"/>
        <charset val="128"/>
      </rPr>
      <t>「正当な理由」について届出をしていない（明細書を無料で交付している）保険医療機関について</t>
    </r>
    <rPh sb="5" eb="7">
      <t>ジョウキ</t>
    </rPh>
    <rPh sb="9" eb="11">
      <t>セイトウ</t>
    </rPh>
    <rPh sb="12" eb="14">
      <t>リユウ</t>
    </rPh>
    <rPh sb="19" eb="21">
      <t>トドケデ</t>
    </rPh>
    <rPh sb="28" eb="31">
      <t>メイサイショ</t>
    </rPh>
    <rPh sb="32" eb="34">
      <t>ムリョウ</t>
    </rPh>
    <rPh sb="35" eb="37">
      <t>コウフ</t>
    </rPh>
    <rPh sb="42" eb="44">
      <t>ホケン</t>
    </rPh>
    <phoneticPr fontId="19"/>
  </si>
  <si>
    <r>
      <t>　</t>
    </r>
    <r>
      <rPr>
        <u/>
        <sz val="11"/>
        <color theme="1"/>
        <rFont val="ＭＳ ゴシック"/>
        <family val="3"/>
        <charset val="128"/>
      </rPr>
      <t>は、本報告の必要はない。</t>
    </r>
    <rPh sb="3" eb="4">
      <t>ホン</t>
    </rPh>
    <phoneticPr fontId="19"/>
  </si>
  <si>
    <t>表紙</t>
    <rPh sb="0" eb="2">
      <t>ヒョウシ</t>
    </rPh>
    <phoneticPr fontId="1"/>
  </si>
  <si>
    <t>施設基準の届出の確認について</t>
    <rPh sb="0" eb="2">
      <t>シセツ</t>
    </rPh>
    <rPh sb="2" eb="4">
      <t>キジュン</t>
    </rPh>
    <rPh sb="5" eb="7">
      <t>トドケデ</t>
    </rPh>
    <rPh sb="8" eb="10">
      <t>カクニン</t>
    </rPh>
    <phoneticPr fontId="1"/>
  </si>
  <si>
    <t>別紙</t>
    <rPh sb="0" eb="2">
      <t>ベッシ</t>
    </rPh>
    <phoneticPr fontId="19"/>
  </si>
  <si>
    <t xml:space="preserve"> ※　この用紙を「施設基準等の届出状況の報告書」に表紙として添付してください。</t>
    <rPh sb="5" eb="7">
      <t>ヨウシ</t>
    </rPh>
    <rPh sb="25" eb="27">
      <t>ヒョウシ</t>
    </rPh>
    <rPh sb="30" eb="32">
      <t>テンプ</t>
    </rPh>
    <phoneticPr fontId="19"/>
  </si>
  <si>
    <t>　整 理 番 号</t>
    <rPh sb="1" eb="2">
      <t>ヒトシ</t>
    </rPh>
    <rPh sb="3" eb="4">
      <t>リ</t>
    </rPh>
    <rPh sb="5" eb="6">
      <t>バン</t>
    </rPh>
    <rPh sb="7" eb="8">
      <t>ゴウ</t>
    </rPh>
    <phoneticPr fontId="19"/>
  </si>
  <si>
    <t>※整理番号の記入は不要です。</t>
    <rPh sb="1" eb="3">
      <t>セイリ</t>
    </rPh>
    <rPh sb="3" eb="5">
      <t>バンゴウ</t>
    </rPh>
    <rPh sb="6" eb="8">
      <t>キニュウ</t>
    </rPh>
    <rPh sb="9" eb="11">
      <t>フヨウ</t>
    </rPh>
    <phoneticPr fontId="19"/>
  </si>
  <si>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19"/>
  </si>
  <si>
    <t>別添のとおり報告します。</t>
    <rPh sb="0" eb="2">
      <t>ベッテン</t>
    </rPh>
    <rPh sb="6" eb="8">
      <t>ホウコク</t>
    </rPh>
    <phoneticPr fontId="19"/>
  </si>
  <si>
    <t>令和　　　年　　　月　　　日</t>
    <rPh sb="0" eb="2">
      <t>レイワ</t>
    </rPh>
    <rPh sb="5" eb="6">
      <t>ネン</t>
    </rPh>
    <rPh sb="9" eb="10">
      <t>ガツ</t>
    </rPh>
    <rPh sb="13" eb="14">
      <t>ニチ</t>
    </rPh>
    <phoneticPr fontId="19"/>
  </si>
  <si>
    <t>保険医療機関等の所在地及び名称</t>
    <rPh sb="0" eb="2">
      <t>ホケン</t>
    </rPh>
    <rPh sb="2" eb="4">
      <t>イリョウ</t>
    </rPh>
    <rPh sb="4" eb="7">
      <t>キカントウ</t>
    </rPh>
    <rPh sb="8" eb="11">
      <t>ショザイチ</t>
    </rPh>
    <rPh sb="11" eb="12">
      <t>オヨ</t>
    </rPh>
    <rPh sb="13" eb="15">
      <t>メイショウ</t>
    </rPh>
    <phoneticPr fontId="19"/>
  </si>
  <si>
    <t>所在地</t>
    <rPh sb="0" eb="3">
      <t>ショザイチ</t>
    </rPh>
    <phoneticPr fontId="19"/>
  </si>
  <si>
    <t>〒　　　　－</t>
    <phoneticPr fontId="11"/>
  </si>
  <si>
    <t>名称</t>
    <rPh sb="0" eb="2">
      <t>メイショウ</t>
    </rPh>
    <phoneticPr fontId="19"/>
  </si>
  <si>
    <t>開設者名</t>
    <rPh sb="0" eb="2">
      <t>カイセツ</t>
    </rPh>
    <rPh sb="2" eb="3">
      <t>シャ</t>
    </rPh>
    <rPh sb="3" eb="4">
      <t>メイ</t>
    </rPh>
    <phoneticPr fontId="19"/>
  </si>
  <si>
    <t>医療機関等コード</t>
    <rPh sb="0" eb="2">
      <t>イリョウ</t>
    </rPh>
    <rPh sb="2" eb="5">
      <t>キカントウ</t>
    </rPh>
    <phoneticPr fontId="19"/>
  </si>
  <si>
    <t>報告担当者所属課所名</t>
    <rPh sb="0" eb="2">
      <t>ホウコク</t>
    </rPh>
    <rPh sb="2" eb="5">
      <t>タントウシャ</t>
    </rPh>
    <rPh sb="5" eb="7">
      <t>ショゾク</t>
    </rPh>
    <rPh sb="7" eb="9">
      <t>カショ</t>
    </rPh>
    <rPh sb="9" eb="10">
      <t>メイ</t>
    </rPh>
    <phoneticPr fontId="19"/>
  </si>
  <si>
    <t>報告担当者名</t>
    <rPh sb="0" eb="2">
      <t>ホウコク</t>
    </rPh>
    <rPh sb="2" eb="5">
      <t>タントウシャ</t>
    </rPh>
    <rPh sb="5" eb="6">
      <t>メイ</t>
    </rPh>
    <phoneticPr fontId="19"/>
  </si>
  <si>
    <t>電話番号</t>
    <rPh sb="0" eb="2">
      <t>デンワ</t>
    </rPh>
    <rPh sb="2" eb="4">
      <t>バンゴウ</t>
    </rPh>
    <phoneticPr fontId="19"/>
  </si>
  <si>
    <t>（　　　　　　）　　　　－</t>
    <phoneticPr fontId="19"/>
  </si>
  <si>
    <t>ファクシミリ番号</t>
    <rPh sb="6" eb="8">
      <t>バンゴウ</t>
    </rPh>
    <phoneticPr fontId="19"/>
  </si>
  <si>
    <t>東 北 厚 生 局 長　　様</t>
    <rPh sb="0" eb="1">
      <t>ヒガシ</t>
    </rPh>
    <rPh sb="2" eb="3">
      <t>キタ</t>
    </rPh>
    <rPh sb="4" eb="5">
      <t>アツシ</t>
    </rPh>
    <rPh sb="6" eb="7">
      <t>ショウ</t>
    </rPh>
    <rPh sb="8" eb="9">
      <t>キョク</t>
    </rPh>
    <rPh sb="10" eb="11">
      <t>チョウ</t>
    </rPh>
    <rPh sb="13" eb="14">
      <t>サマ</t>
    </rPh>
    <phoneticPr fontId="19"/>
  </si>
  <si>
    <t>下の報告欄の</t>
    <phoneticPr fontId="1"/>
  </si>
  <si>
    <t>　　 枠 内 　　　</t>
    <phoneticPr fontId="1"/>
  </si>
  <si>
    <t>令和　　　年　　　月　　　日</t>
  </si>
  <si>
    <t>東北厚生局長　殿</t>
  </si>
  <si>
    <t>所在地</t>
  </si>
  <si>
    <t>名　称</t>
  </si>
  <si>
    <t>開設者　　</t>
  </si>
  <si>
    <t>電話番号　　　　　―　　　　  ―　 　　　（担当：　　　　　　）　　</t>
  </si>
  <si>
    <t>備考（連絡事項等がある場合記載してください。）</t>
    <rPh sb="0" eb="2">
      <t>ビコウ</t>
    </rPh>
    <rPh sb="3" eb="5">
      <t>レンラク</t>
    </rPh>
    <rPh sb="5" eb="7">
      <t>ジコウ</t>
    </rPh>
    <rPh sb="7" eb="8">
      <t>トウ</t>
    </rPh>
    <rPh sb="11" eb="13">
      <t>バアイ</t>
    </rPh>
    <rPh sb="13" eb="15">
      <t>キサイ</t>
    </rPh>
    <phoneticPr fontId="1"/>
  </si>
  <si>
    <t>※提出のあるものは提出確認欄に○を記載してください。</t>
  </si>
  <si>
    <t>※判定区分の見方は以下のとおりです。</t>
  </si>
  <si>
    <t>提出確認欄</t>
    <rPh sb="0" eb="2">
      <t>テイシュツ</t>
    </rPh>
    <rPh sb="2" eb="4">
      <t>カクニン</t>
    </rPh>
    <rPh sb="4" eb="5">
      <t>ラン</t>
    </rPh>
    <phoneticPr fontId="1"/>
  </si>
  <si>
    <t>木村内科クリニック</t>
  </si>
  <si>
    <t>玉田眼科</t>
  </si>
  <si>
    <t>川上医院</t>
  </si>
  <si>
    <t>わたなべ眼科医院</t>
  </si>
  <si>
    <t>佐々木医院</t>
  </si>
  <si>
    <t>伊藤内科医院</t>
  </si>
  <si>
    <t>後藤医院</t>
  </si>
  <si>
    <t>千葉内科医院</t>
  </si>
  <si>
    <t>・報告書の提出は、郵送でお願いいたします。</t>
    <phoneticPr fontId="1"/>
  </si>
  <si>
    <t>施設基準等の定例報告に係る書類の作成について</t>
    <phoneticPr fontId="1"/>
  </si>
  <si>
    <t>判定シートに医療機関コード（薬局コード）を入力する。</t>
    <rPh sb="0" eb="2">
      <t>ハンテイ</t>
    </rPh>
    <rPh sb="6" eb="8">
      <t>イリョウ</t>
    </rPh>
    <rPh sb="8" eb="10">
      <t>キカン</t>
    </rPh>
    <rPh sb="14" eb="16">
      <t>ヤッキョク</t>
    </rPh>
    <rPh sb="21" eb="23">
      <t>ニュウリョク</t>
    </rPh>
    <phoneticPr fontId="1"/>
  </si>
  <si>
    <t>※「①判定シート」にハガキ表面に記載の医療機関コード（薬局コード）を入力
　 することで、報告が必要な施設基準を確認することができます。</t>
    <phoneticPr fontId="1"/>
  </si>
  <si>
    <t>必須提出物の「②表紙」に必要事項を記入する。</t>
    <rPh sb="0" eb="2">
      <t>ヒッス</t>
    </rPh>
    <rPh sb="2" eb="4">
      <t>テイシュツ</t>
    </rPh>
    <rPh sb="4" eb="5">
      <t>ブツ</t>
    </rPh>
    <rPh sb="8" eb="10">
      <t>ヒョウシ</t>
    </rPh>
    <rPh sb="12" eb="14">
      <t>ヒツヨウ</t>
    </rPh>
    <rPh sb="14" eb="16">
      <t>ジコウ</t>
    </rPh>
    <rPh sb="17" eb="19">
      <t>キニュウ</t>
    </rPh>
    <phoneticPr fontId="1"/>
  </si>
  <si>
    <t xml:space="preserve">「④施設基準の届出の確認について（報告）」を作成する。    </t>
    <rPh sb="22" eb="24">
      <t>サクセイ</t>
    </rPh>
    <phoneticPr fontId="1"/>
  </si>
  <si>
    <t>※⑤の辞退届はＨＰよりダウンロードしてくだい。</t>
    <rPh sb="3" eb="5">
      <t>ジタイ</t>
    </rPh>
    <rPh sb="5" eb="6">
      <t>トドケ</t>
    </rPh>
    <phoneticPr fontId="1"/>
  </si>
  <si>
    <t>判定シート内にある施設基準等の判定区分を参照して対象の様式を作成する。</t>
    <rPh sb="0" eb="2">
      <t>ハンテイ</t>
    </rPh>
    <rPh sb="5" eb="6">
      <t>ナイ</t>
    </rPh>
    <rPh sb="15" eb="17">
      <t>ハンテイ</t>
    </rPh>
    <rPh sb="17" eb="19">
      <t>クブン</t>
    </rPh>
    <rPh sb="20" eb="22">
      <t>サンショウ</t>
    </rPh>
    <rPh sb="24" eb="26">
      <t>タイショウ</t>
    </rPh>
    <rPh sb="27" eb="29">
      <t>ヨウシキ</t>
    </rPh>
    <rPh sb="30" eb="32">
      <t>サクセイ</t>
    </rPh>
    <phoneticPr fontId="1"/>
  </si>
  <si>
    <t xml:space="preserve">   ※判定区分「〇」は必須提出物</t>
    <rPh sb="4" eb="6">
      <t>ハンテイ</t>
    </rPh>
    <rPh sb="6" eb="8">
      <t>クブン</t>
    </rPh>
    <rPh sb="12" eb="14">
      <t>ヒッス</t>
    </rPh>
    <rPh sb="14" eb="16">
      <t>テイシュツ</t>
    </rPh>
    <rPh sb="16" eb="17">
      <t>ブツ</t>
    </rPh>
    <phoneticPr fontId="1"/>
  </si>
  <si>
    <t>　　　　   　　　 「×」は提出不要</t>
    <rPh sb="15" eb="17">
      <t>テイシュツ</t>
    </rPh>
    <rPh sb="17" eb="19">
      <t>フヨウ</t>
    </rPh>
    <phoneticPr fontId="1"/>
  </si>
  <si>
    <t>必要な提出物を印刷し、判定シートの提出確認欄に提出するものに☑を入れる。</t>
    <rPh sb="0" eb="2">
      <t>ヒツヨウ</t>
    </rPh>
    <rPh sb="3" eb="5">
      <t>テイシュツ</t>
    </rPh>
    <rPh sb="5" eb="6">
      <t>ブツ</t>
    </rPh>
    <rPh sb="7" eb="9">
      <t>インサツ</t>
    </rPh>
    <rPh sb="11" eb="13">
      <t>ハンテイ</t>
    </rPh>
    <rPh sb="17" eb="19">
      <t>テイシュツ</t>
    </rPh>
    <rPh sb="19" eb="21">
      <t>カクニン</t>
    </rPh>
    <rPh sb="21" eb="22">
      <t>ラン</t>
    </rPh>
    <rPh sb="23" eb="25">
      <t>テイシュツ</t>
    </rPh>
    <rPh sb="32" eb="33">
      <t>イ</t>
    </rPh>
    <phoneticPr fontId="1"/>
  </si>
  <si>
    <t>　施設基準の届出の確認について（報告）</t>
    <phoneticPr fontId="1"/>
  </si>
  <si>
    <t>ア</t>
    <phoneticPr fontId="1"/>
  </si>
  <si>
    <t>届け出ている施設基準のすべてについて、</t>
    <phoneticPr fontId="1"/>
  </si>
  <si>
    <t>要件を満たしている場合</t>
    <phoneticPr fontId="1"/>
  </si>
  <si>
    <t>イ</t>
    <phoneticPr fontId="1"/>
  </si>
  <si>
    <t>届け出ている施設基準のうち、</t>
    <phoneticPr fontId="1"/>
  </si>
  <si>
    <t>要件を満たしていないものがある場合</t>
    <phoneticPr fontId="1"/>
  </si>
  <si>
    <t>に要件を満たしていない施設基準名を記入のうえ、</t>
    <phoneticPr fontId="1"/>
  </si>
  <si>
    <r>
      <t>　この報告書【④施設基準の届出の確認について（報告）】を</t>
    </r>
    <r>
      <rPr>
        <b/>
        <sz val="12"/>
        <rFont val="ＭＳ Ｐゴシック"/>
        <family val="3"/>
        <charset val="128"/>
      </rPr>
      <t>提出</t>
    </r>
    <r>
      <rPr>
        <sz val="12"/>
        <rFont val="ＭＳ Ｐゴシック"/>
        <family val="3"/>
        <charset val="128"/>
      </rPr>
      <t>してください。</t>
    </r>
    <rPh sb="3" eb="6">
      <t>ホウコクショ</t>
    </rPh>
    <phoneticPr fontId="1"/>
  </si>
  <si>
    <r>
      <t>　</t>
    </r>
    <r>
      <rPr>
        <sz val="14"/>
        <rFont val="ＭＳ Ｐゴシック"/>
        <family val="3"/>
        <charset val="128"/>
      </rPr>
      <t>届け出ている施設基準のうち、次のものについては、施設基準の要件を満たしていません。（なお、それ以外の施設基準は、要件を満たしています。）</t>
    </r>
    <phoneticPr fontId="1"/>
  </si>
  <si>
    <r>
      <t>＜要件を満たしていない施設基準名＞　　　　</t>
    </r>
    <r>
      <rPr>
        <sz val="12"/>
        <rFont val="ＭＳ Ｐゴシック"/>
        <family val="3"/>
        <charset val="128"/>
      </rPr>
      <t>（記入例）地域支援体制加算</t>
    </r>
    <rPh sb="26" eb="28">
      <t>チイキ</t>
    </rPh>
    <rPh sb="28" eb="30">
      <t>シエン</t>
    </rPh>
    <rPh sb="30" eb="32">
      <t>タイセイ</t>
    </rPh>
    <phoneticPr fontId="1"/>
  </si>
  <si>
    <t>※記入した施設基準については、併せてホームページより辞退届を
ダウンロードし作成のうえご提出してください。（⑤辞退届）</t>
    <rPh sb="38" eb="40">
      <t>サクセイ</t>
    </rPh>
    <rPh sb="55" eb="57">
      <t>ジタイ</t>
    </rPh>
    <rPh sb="57" eb="58">
      <t>トドケ</t>
    </rPh>
    <phoneticPr fontId="1"/>
  </si>
  <si>
    <t>　　　　   　　　 「△」は実績がある場合のみ提出</t>
    <rPh sb="15" eb="17">
      <t>ジッセキ</t>
    </rPh>
    <rPh sb="20" eb="22">
      <t>バアイ</t>
    </rPh>
    <rPh sb="24" eb="26">
      <t>テイシュツ</t>
    </rPh>
    <phoneticPr fontId="1"/>
  </si>
  <si>
    <t>（令和５年７月１日現在）</t>
    <phoneticPr fontId="19"/>
  </si>
  <si>
    <t>※　本報告は、令和５年７月１日時点で保険医療機関及び保険医療養担当規則（昭和32年厚生省令第15号）に基づく</t>
    <rPh sb="3" eb="5">
      <t>ホウコク</t>
    </rPh>
    <rPh sb="15" eb="17">
      <t>ジテン</t>
    </rPh>
    <rPh sb="51" eb="52">
      <t>モト</t>
    </rPh>
    <phoneticPr fontId="19"/>
  </si>
  <si>
    <t>【無床B】</t>
    <phoneticPr fontId="1"/>
  </si>
  <si>
    <t>（別紙様式13）</t>
    <rPh sb="1" eb="3">
      <t>ベッシ</t>
    </rPh>
    <rPh sb="3" eb="5">
      <t>ヨウシキ</t>
    </rPh>
    <phoneticPr fontId="11"/>
  </si>
  <si>
    <t>医科点数表等に規定する回数を超えて受けた診療であって
別に厚生労働大臣が定めるものの実施（変更）報告書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5" eb="47">
      <t>ヘンコウ</t>
    </rPh>
    <rPh sb="48" eb="51">
      <t>ホウコクショ</t>
    </rPh>
    <phoneticPr fontId="11"/>
  </si>
  <si>
    <t>上記について報告します。</t>
    <rPh sb="0" eb="2">
      <t>ジョウキ</t>
    </rPh>
    <rPh sb="6" eb="8">
      <t>ホウコク</t>
    </rPh>
    <phoneticPr fontId="1"/>
  </si>
  <si>
    <t>令和　　　年　　　月　　　日</t>
    <rPh sb="0" eb="2">
      <t>レイワ</t>
    </rPh>
    <rPh sb="5" eb="6">
      <t>ネン</t>
    </rPh>
    <rPh sb="9" eb="10">
      <t>ガツ</t>
    </rPh>
    <rPh sb="13" eb="14">
      <t>ヒ</t>
    </rPh>
    <phoneticPr fontId="1"/>
  </si>
  <si>
    <t>保健医療機関の
所在地及び名称</t>
    <rPh sb="0" eb="2">
      <t>ホケン</t>
    </rPh>
    <rPh sb="2" eb="4">
      <t>イリョウ</t>
    </rPh>
    <rPh sb="4" eb="6">
      <t>キカン</t>
    </rPh>
    <rPh sb="8" eb="11">
      <t>ショザイチ</t>
    </rPh>
    <rPh sb="11" eb="12">
      <t>オヨ</t>
    </rPh>
    <rPh sb="13" eb="15">
      <t>メイショウ</t>
    </rPh>
    <phoneticPr fontId="1"/>
  </si>
  <si>
    <t>　開設者名</t>
    <rPh sb="1" eb="3">
      <t>カイセツ</t>
    </rPh>
    <rPh sb="3" eb="4">
      <t>シャ</t>
    </rPh>
    <rPh sb="4" eb="5">
      <t>メイ</t>
    </rPh>
    <phoneticPr fontId="11"/>
  </si>
  <si>
    <t>（実施日・変更日</t>
    <rPh sb="1" eb="3">
      <t>ジッシ</t>
    </rPh>
    <rPh sb="3" eb="4">
      <t>ビ</t>
    </rPh>
    <rPh sb="5" eb="7">
      <t>ヘンコウ</t>
    </rPh>
    <rPh sb="7" eb="8">
      <t>ビ</t>
    </rPh>
    <phoneticPr fontId="11"/>
  </si>
  <si>
    <t>　　　　　年　　月　　日</t>
    <rPh sb="5" eb="6">
      <t>ネン</t>
    </rPh>
    <rPh sb="8" eb="9">
      <t>ガツ</t>
    </rPh>
    <rPh sb="11" eb="12">
      <t>ヒ</t>
    </rPh>
    <phoneticPr fontId="1"/>
  </si>
  <si>
    <t>）</t>
    <phoneticPr fontId="1"/>
  </si>
  <si>
    <t>東北厚生局長　殿</t>
    <rPh sb="0" eb="2">
      <t>トウホク</t>
    </rPh>
    <rPh sb="2" eb="4">
      <t>コウセイ</t>
    </rPh>
    <rPh sb="4" eb="5">
      <t>キョク</t>
    </rPh>
    <rPh sb="5" eb="6">
      <t>チョウ</t>
    </rPh>
    <rPh sb="7" eb="8">
      <t>ドノ</t>
    </rPh>
    <phoneticPr fontId="1"/>
  </si>
  <si>
    <t>（別紙様式3）</t>
    <rPh sb="1" eb="3">
      <t>ベッシ</t>
    </rPh>
    <rPh sb="3" eb="5">
      <t>ヨウシキ</t>
    </rPh>
    <phoneticPr fontId="11"/>
  </si>
  <si>
    <t>予約に基づく診察の実施（変更）報告書</t>
    <rPh sb="0" eb="2">
      <t>ヨヤク</t>
    </rPh>
    <rPh sb="3" eb="4">
      <t>モト</t>
    </rPh>
    <rPh sb="6" eb="8">
      <t>シンサツ</t>
    </rPh>
    <rPh sb="9" eb="11">
      <t>ジッシ</t>
    </rPh>
    <rPh sb="12" eb="14">
      <t>ヘンコウ</t>
    </rPh>
    <rPh sb="15" eb="18">
      <t>ホウコクショ</t>
    </rPh>
    <phoneticPr fontId="11"/>
  </si>
  <si>
    <t>１　診療科</t>
    <rPh sb="2" eb="5">
      <t>シンリョウカ</t>
    </rPh>
    <phoneticPr fontId="1"/>
  </si>
  <si>
    <t>２　保険外療養費に係る予約診察を行う時間帯</t>
    <rPh sb="2" eb="4">
      <t>ホケン</t>
    </rPh>
    <rPh sb="4" eb="5">
      <t>ガイ</t>
    </rPh>
    <rPh sb="5" eb="8">
      <t>リョウヨウヒ</t>
    </rPh>
    <rPh sb="9" eb="10">
      <t>カカ</t>
    </rPh>
    <rPh sb="11" eb="13">
      <t>ヨヤク</t>
    </rPh>
    <rPh sb="13" eb="15">
      <t>シンサツ</t>
    </rPh>
    <rPh sb="16" eb="17">
      <t>オコナ</t>
    </rPh>
    <rPh sb="18" eb="21">
      <t>ジカンタイ</t>
    </rPh>
    <phoneticPr fontId="1"/>
  </si>
  <si>
    <t>注１　本添付書類は、予約診療を行う標榜科ごとに記載すること。</t>
    <phoneticPr fontId="1"/>
  </si>
  <si>
    <t>注２　枠が足りない場合は、適宜取り繕うこと。</t>
    <phoneticPr fontId="1"/>
  </si>
  <si>
    <t>曜　日</t>
    <rPh sb="0" eb="1">
      <t>ヨウ</t>
    </rPh>
    <rPh sb="2" eb="3">
      <t>ヒ</t>
    </rPh>
    <phoneticPr fontId="1"/>
  </si>
  <si>
    <t>（</t>
    <phoneticPr fontId="1"/>
  </si>
  <si>
    <t>～</t>
    <phoneticPr fontId="1"/>
  </si>
  <si>
    <t>時</t>
    <rPh sb="0" eb="1">
      <t>ジ</t>
    </rPh>
    <phoneticPr fontId="1"/>
  </si>
  <si>
    <t>標榜診療時間帯</t>
    <rPh sb="0" eb="2">
      <t>ヒョウボウ</t>
    </rPh>
    <rPh sb="2" eb="4">
      <t>シンリョウ</t>
    </rPh>
    <rPh sb="4" eb="7">
      <t>ジカンタイ</t>
    </rPh>
    <phoneticPr fontId="1"/>
  </si>
  <si>
    <t>予約診察を行う
診療時間帯</t>
    <rPh sb="0" eb="2">
      <t>ヨヤク</t>
    </rPh>
    <rPh sb="2" eb="4">
      <t>シンサツ</t>
    </rPh>
    <rPh sb="5" eb="6">
      <t>オコナ</t>
    </rPh>
    <rPh sb="8" eb="10">
      <t>シンリョウ</t>
    </rPh>
    <rPh sb="10" eb="13">
      <t>ジカンタイ</t>
    </rPh>
    <phoneticPr fontId="1"/>
  </si>
  <si>
    <t>予約以外の診察に従事する医師又は歯科医師の数</t>
    <phoneticPr fontId="1"/>
  </si>
  <si>
    <t>予約診察に従事する医師又は歯科医師の数</t>
    <phoneticPr fontId="1"/>
  </si>
  <si>
    <t>予約料</t>
    <rPh sb="0" eb="2">
      <t>ヨヤク</t>
    </rPh>
    <rPh sb="2" eb="3">
      <t>リョウ</t>
    </rPh>
    <phoneticPr fontId="1"/>
  </si>
  <si>
    <t>円</t>
    <rPh sb="0" eb="1">
      <t>エン</t>
    </rPh>
    <phoneticPr fontId="1"/>
  </si>
  <si>
    <t>曜日　午前</t>
    <rPh sb="0" eb="2">
      <t>ヨウビ</t>
    </rPh>
    <rPh sb="3" eb="5">
      <t>ゴゼン</t>
    </rPh>
    <phoneticPr fontId="1"/>
  </si>
  <si>
    <t>午後</t>
    <rPh sb="0" eb="2">
      <t>ゴゴ</t>
    </rPh>
    <phoneticPr fontId="1"/>
  </si>
  <si>
    <t xml:space="preserve">都道府県名 </t>
    <phoneticPr fontId="19"/>
  </si>
  <si>
    <t xml:space="preserve">医療機関コード </t>
    <phoneticPr fontId="19"/>
  </si>
  <si>
    <t xml:space="preserve">保険医療機関名 </t>
    <phoneticPr fontId="19"/>
  </si>
  <si>
    <t>多焦点眼内レンズの種類</t>
    <rPh sb="0" eb="5">
      <t>タショウ</t>
    </rPh>
    <rPh sb="9" eb="11">
      <t>シュルイ</t>
    </rPh>
    <phoneticPr fontId="19"/>
  </si>
  <si>
    <t>販売名</t>
    <rPh sb="0" eb="2">
      <t>ハンバイ</t>
    </rPh>
    <rPh sb="2" eb="3">
      <t>メイ</t>
    </rPh>
    <phoneticPr fontId="19"/>
  </si>
  <si>
    <t>医療機器承認番号</t>
    <rPh sb="0" eb="2">
      <t>イリョウ</t>
    </rPh>
    <rPh sb="2" eb="4">
      <t>キキ</t>
    </rPh>
    <phoneticPr fontId="19"/>
  </si>
  <si>
    <t>患者からの徴収額（消費税を含む。）
（※記載上の注意　４．を参照）</t>
    <phoneticPr fontId="19"/>
  </si>
  <si>
    <t>回</t>
    <rPh sb="0" eb="1">
      <t>カイ</t>
    </rPh>
    <phoneticPr fontId="19"/>
  </si>
  <si>
    <r>
      <t xml:space="preserve">〔記載上の注意〕
 １．本報告については、前年７月１日～当年６月３０日の実施状況を記載すること。
     なお、徴収した実績がない場合は報告の必要はない。
 ２．「医療機器承認番号」について、医薬品医療機器等法上の医療機器承認番号を記載すること。
 ３．「実施回数」について、１人の患者に対して片眼に本療養を実施した場合を１回として計数する。同
     じ患者に対して両眼に本療養を実施した場合は２回として計数し、同一レンズについて、複数患者に
     対して本療養を実施した場合には、総実施回数を記載すること。
 ４．「患者からの徴収額」は、眼鏡装用率の軽減効果を有する多焦点眼内レンズの支給に係る特別の料金
    </t>
    </r>
    <r>
      <rPr>
        <b/>
        <u/>
        <sz val="11"/>
        <color theme="1"/>
        <rFont val="ＭＳ ゴシック"/>
        <family val="3"/>
        <charset val="128"/>
      </rPr>
      <t>（１眼当たり）</t>
    </r>
    <r>
      <rPr>
        <sz val="11"/>
        <color theme="1"/>
        <rFont val="ＭＳ ゴシック"/>
        <family val="3"/>
        <charset val="128"/>
      </rPr>
      <t>として医療機関内に掲示した金額を記入すること。
 ５．眼鏡装用率の軽減効果を有する多焦点眼内レンズの支給に係る特別の料金に事前の報告と相違がある
     場合は、速やかに変更の報告を行うこと。</t>
    </r>
    <rPh sb="37" eb="39">
      <t>ジッシ</t>
    </rPh>
    <rPh sb="39" eb="41">
      <t>ジョウキョウ</t>
    </rPh>
    <rPh sb="42" eb="44">
      <t>キサイ</t>
    </rPh>
    <rPh sb="85" eb="87">
      <t>イリョウ</t>
    </rPh>
    <rPh sb="87" eb="89">
      <t>キキ</t>
    </rPh>
    <rPh sb="89" eb="91">
      <t>ショウニン</t>
    </rPh>
    <rPh sb="91" eb="93">
      <t>バンゴウ</t>
    </rPh>
    <rPh sb="110" eb="112">
      <t>イリョウ</t>
    </rPh>
    <rPh sb="112" eb="114">
      <t>キキ</t>
    </rPh>
    <rPh sb="143" eb="144">
      <t>ニン</t>
    </rPh>
    <rPh sb="145" eb="147">
      <t>カンジャ</t>
    </rPh>
    <rPh sb="148" eb="149">
      <t>タイ</t>
    </rPh>
    <rPh sb="212" eb="214">
      <t>ドウイツ</t>
    </rPh>
    <rPh sb="222" eb="224">
      <t>フクスウ</t>
    </rPh>
    <rPh sb="224" eb="226">
      <t>カンジャ</t>
    </rPh>
    <rPh sb="233" eb="234">
      <t>タイ</t>
    </rPh>
    <rPh sb="240" eb="242">
      <t>ジッシ</t>
    </rPh>
    <rPh sb="244" eb="246">
      <t>バアイ</t>
    </rPh>
    <rPh sb="249" eb="250">
      <t>ソウ</t>
    </rPh>
    <rPh sb="250" eb="252">
      <t>ジッシ</t>
    </rPh>
    <rPh sb="252" eb="254">
      <t>カイスウ</t>
    </rPh>
    <rPh sb="255" eb="257">
      <t>キサイ</t>
    </rPh>
    <phoneticPr fontId="19"/>
  </si>
  <si>
    <t>（別紙様式６）</t>
    <rPh sb="1" eb="3">
      <t>ベッシ</t>
    </rPh>
    <rPh sb="3" eb="5">
      <t>ヨウシキ</t>
    </rPh>
    <phoneticPr fontId="1"/>
  </si>
  <si>
    <t>　　　　年　　　月　　　日～
　　　　年　　　月　　　日</t>
    <rPh sb="4" eb="5">
      <t>ネン</t>
    </rPh>
    <rPh sb="8" eb="9">
      <t>ガツ</t>
    </rPh>
    <rPh sb="12" eb="13">
      <t>ヒ</t>
    </rPh>
    <rPh sb="19" eb="20">
      <t>ネン</t>
    </rPh>
    <rPh sb="23" eb="24">
      <t>ガツ</t>
    </rPh>
    <rPh sb="27" eb="28">
      <t>ヒ</t>
    </rPh>
    <phoneticPr fontId="1"/>
  </si>
  <si>
    <t>注１．「治験依頼者名」について、自ら治験を実施する者による治験の場合は治験責任医師名を記載すること。
注２．「治験薬の名称」について、一般名が決定している場合は一般名を、それ以外の場合は治験薬のコード番号を記載すること。
注３．「効能効果」については、当該治験薬の予定される効能又は効果を記載すること。
注４．「内・注・外」については、内服薬、注射薬、外用薬のいずれかを記載すること。
注５．「区分」については、第Ⅰ相、第Ⅱ相、第Ⅲ相のいずれかを記載すること。
注６．「対象患者数」および「治験実施期間」については、受託した予定患者数及び予定実施期間を記載することとして差し支えない。
注７．本報告については、直近１年間（前年７月１日～当該年６月30日）の実施状況を記載すること。</t>
    <rPh sb="0" eb="1">
      <t>チュウ</t>
    </rPh>
    <rPh sb="51" eb="52">
      <t>チュウ</t>
    </rPh>
    <rPh sb="111" eb="112">
      <t>チュウ</t>
    </rPh>
    <rPh sb="152" eb="153">
      <t>チュウ</t>
    </rPh>
    <rPh sb="193" eb="194">
      <t>チュウ</t>
    </rPh>
    <rPh sb="231" eb="232">
      <t>チュウ</t>
    </rPh>
    <rPh sb="293" eb="294">
      <t>チュウ</t>
    </rPh>
    <phoneticPr fontId="19"/>
  </si>
  <si>
    <t>医薬品の治験に係る実施（変更）報告書</t>
    <rPh sb="0" eb="3">
      <t>イヤクヒン</t>
    </rPh>
    <rPh sb="4" eb="6">
      <t>チケン</t>
    </rPh>
    <rPh sb="7" eb="8">
      <t>カカ</t>
    </rPh>
    <rPh sb="9" eb="11">
      <t>ジッシ</t>
    </rPh>
    <rPh sb="12" eb="14">
      <t>ヘンコウ</t>
    </rPh>
    <rPh sb="15" eb="18">
      <t>ホウコクショ</t>
    </rPh>
    <phoneticPr fontId="11"/>
  </si>
  <si>
    <t>（別紙様式8）</t>
    <rPh sb="1" eb="3">
      <t>ベッシ</t>
    </rPh>
    <rPh sb="3" eb="5">
      <t>ヨウシキ</t>
    </rPh>
    <phoneticPr fontId="1"/>
  </si>
  <si>
    <t>医療機器の治験に係る実施（変更）報告書</t>
    <rPh sb="0" eb="2">
      <t>イリョウ</t>
    </rPh>
    <rPh sb="2" eb="4">
      <t>キキ</t>
    </rPh>
    <rPh sb="5" eb="7">
      <t>チケン</t>
    </rPh>
    <rPh sb="8" eb="9">
      <t>カカ</t>
    </rPh>
    <rPh sb="10" eb="12">
      <t>ジッシ</t>
    </rPh>
    <rPh sb="13" eb="15">
      <t>ヘンコウ</t>
    </rPh>
    <rPh sb="16" eb="19">
      <t>ホウコクショ</t>
    </rPh>
    <phoneticPr fontId="11"/>
  </si>
  <si>
    <t>治験機器の名称</t>
    <rPh sb="0" eb="2">
      <t>チケン</t>
    </rPh>
    <rPh sb="2" eb="4">
      <t>キキ</t>
    </rPh>
    <rPh sb="5" eb="7">
      <t>メイショウ</t>
    </rPh>
    <phoneticPr fontId="11"/>
  </si>
  <si>
    <t>治験機器の使用目的又は効果</t>
    <rPh sb="0" eb="2">
      <t>チケン</t>
    </rPh>
    <rPh sb="2" eb="4">
      <t>キキ</t>
    </rPh>
    <rPh sb="5" eb="7">
      <t>シヨウ</t>
    </rPh>
    <rPh sb="7" eb="9">
      <t>モクテキ</t>
    </rPh>
    <rPh sb="9" eb="10">
      <t>マタ</t>
    </rPh>
    <rPh sb="11" eb="13">
      <t>コウカ</t>
    </rPh>
    <phoneticPr fontId="11"/>
  </si>
  <si>
    <t>注１　「治験依頼者名」について、自ら治験を実施する者による治験の場合は治験責任医師名を記載すること。
注２　「治験機器の名称」については、治験機器の識別記号を記載すること。また、一般的名称が決まっている場合は当該名称を、それ以外の場合は「その他の○○」等として適切と判断される名称を付記すること。
注３　「使用目的又は効果」については、当該治験機器の予定される使用目的又は効果を記載すること。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</si>
  <si>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t>（別紙様式15）</t>
    <rPh sb="1" eb="3">
      <t>ベッシ</t>
    </rPh>
    <rPh sb="3" eb="5">
      <t>ヨウシキ</t>
    </rPh>
    <phoneticPr fontId="1"/>
  </si>
  <si>
    <t>再生医療等製品の治験に係る実施（変更）報告書</t>
    <rPh sb="0" eb="2">
      <t>サイセイ</t>
    </rPh>
    <rPh sb="2" eb="4">
      <t>イリョウ</t>
    </rPh>
    <rPh sb="4" eb="5">
      <t>トウ</t>
    </rPh>
    <rPh sb="5" eb="7">
      <t>セイヒン</t>
    </rPh>
    <rPh sb="8" eb="10">
      <t>チケン</t>
    </rPh>
    <rPh sb="11" eb="12">
      <t>カカ</t>
    </rPh>
    <rPh sb="13" eb="15">
      <t>ジッシ</t>
    </rPh>
    <rPh sb="16" eb="18">
      <t>ヘンコウ</t>
    </rPh>
    <rPh sb="19" eb="22">
      <t>ホウコクショ</t>
    </rPh>
    <phoneticPr fontId="11"/>
  </si>
  <si>
    <t>治験製品の名称</t>
    <rPh sb="0" eb="2">
      <t>チケン</t>
    </rPh>
    <rPh sb="2" eb="4">
      <t>セイヒン</t>
    </rPh>
    <rPh sb="5" eb="7">
      <t>メイショウ</t>
    </rPh>
    <phoneticPr fontId="11"/>
  </si>
  <si>
    <t>治験製品の効能、効果又は性能</t>
    <rPh sb="0" eb="2">
      <t>チケン</t>
    </rPh>
    <rPh sb="2" eb="4">
      <t>セイヒン</t>
    </rPh>
    <rPh sb="5" eb="7">
      <t>コウノウ</t>
    </rPh>
    <rPh sb="8" eb="10">
      <t>コウカ</t>
    </rPh>
    <rPh sb="10" eb="11">
      <t>マタ</t>
    </rPh>
    <rPh sb="12" eb="14">
      <t>セイノウ</t>
    </rPh>
    <phoneticPr fontId="11"/>
  </si>
  <si>
    <t>注１　「治験依頼者名」について、自ら治験を実施する者による治験の場合は治験責任医師名を記載すること。
注２　「治験製品の名称」については、治験製品の識別記号を記載すること。また、一般的名称が決まっている場合は当該名称を、それ以外の場合は「その他の○○」等として適切と判断される名称を付記すること。
注３　「効能、効果又は性能」については、当該治験製品の予定される効能、効果又は性能を記載すること。
注４　「区分」については、第Ⅰ相、第Ⅱ相、第Ⅲ相のいずれかを記載すること。
注５　「対象患者数」及び「治験実施期間」については、受託した予定患者数及び予定実施期間を記載することとして差し支えない。
注６　本報告については、直近１年間（前年７月１日～当該年６月30日）の実施状況を記載すること。</t>
    <phoneticPr fontId="19"/>
  </si>
  <si>
    <t>　　※必要な提出様式を印刷の上、東北厚生局岩手事務所までご提出ください。</t>
    <rPh sb="3" eb="5">
      <t>ヒツヨウ</t>
    </rPh>
    <rPh sb="6" eb="8">
      <t>テイシュツ</t>
    </rPh>
    <rPh sb="8" eb="10">
      <t>ヨウシキ</t>
    </rPh>
    <rPh sb="21" eb="23">
      <t>イワテ</t>
    </rPh>
    <phoneticPr fontId="1"/>
  </si>
  <si>
    <t>印刷した提出物を東北厚生局岩手事務所へ提出する。</t>
    <rPh sb="0" eb="2">
      <t>インサツ</t>
    </rPh>
    <rPh sb="4" eb="6">
      <t>テイシュツ</t>
    </rPh>
    <rPh sb="6" eb="7">
      <t>ブツ</t>
    </rPh>
    <rPh sb="8" eb="10">
      <t>トウホク</t>
    </rPh>
    <rPh sb="10" eb="12">
      <t>コウセイ</t>
    </rPh>
    <rPh sb="12" eb="13">
      <t>キョク</t>
    </rPh>
    <rPh sb="13" eb="15">
      <t>イワテ</t>
    </rPh>
    <rPh sb="15" eb="17">
      <t>ジム</t>
    </rPh>
    <rPh sb="17" eb="18">
      <t>ショ</t>
    </rPh>
    <rPh sb="19" eb="21">
      <t>テイシュツ</t>
    </rPh>
    <phoneticPr fontId="1"/>
  </si>
  <si>
    <t>判定シート</t>
    <rPh sb="0" eb="2">
      <t>ハンテイ</t>
    </rPh>
    <phoneticPr fontId="1"/>
  </si>
  <si>
    <r>
      <t>・ご提出の際には</t>
    </r>
    <r>
      <rPr>
        <b/>
        <sz val="11"/>
        <color rgb="FFFF0000"/>
        <rFont val="ＭＳ Ｐゴシック"/>
        <family val="3"/>
        <charset val="128"/>
      </rPr>
      <t>①こちらの判定シート、②表紙、③必要様式</t>
    </r>
    <r>
      <rPr>
        <sz val="11"/>
        <color theme="1"/>
        <rFont val="ＭＳ Ｐゴシック"/>
        <family val="3"/>
        <charset val="128"/>
      </rPr>
      <t>を印刷の上、</t>
    </r>
    <r>
      <rPr>
        <b/>
        <sz val="11"/>
        <color theme="1"/>
        <rFont val="ＭＳ Ｐゴシック"/>
        <family val="3"/>
        <charset val="128"/>
      </rPr>
      <t>東北厚生局岩手事務所</t>
    </r>
    <r>
      <rPr>
        <sz val="11"/>
        <color theme="1"/>
        <rFont val="ＭＳ Ｐゴシック"/>
        <family val="3"/>
        <charset val="128"/>
      </rPr>
      <t>までご提出ください。</t>
    </r>
    <rPh sb="2" eb="4">
      <t>テイシュツ</t>
    </rPh>
    <rPh sb="5" eb="6">
      <t>サイ</t>
    </rPh>
    <rPh sb="13" eb="15">
      <t>ハンテイ</t>
    </rPh>
    <rPh sb="20" eb="22">
      <t>ヒョウシ</t>
    </rPh>
    <rPh sb="24" eb="26">
      <t>ヒツヨウ</t>
    </rPh>
    <rPh sb="26" eb="28">
      <t>ヨウシキ</t>
    </rPh>
    <rPh sb="29" eb="31">
      <t>インサツ</t>
    </rPh>
    <rPh sb="32" eb="33">
      <t>ウエ</t>
    </rPh>
    <rPh sb="34" eb="36">
      <t>トウホク</t>
    </rPh>
    <rPh sb="36" eb="39">
      <t>コウセイキョク</t>
    </rPh>
    <rPh sb="39" eb="41">
      <t>イワテ</t>
    </rPh>
    <rPh sb="41" eb="44">
      <t>ジムショ</t>
    </rPh>
    <rPh sb="47" eb="49">
      <t>テイシュツ</t>
    </rPh>
    <phoneticPr fontId="1"/>
  </si>
  <si>
    <t>提出先：東北厚生局岩手事務所</t>
    <rPh sb="0" eb="2">
      <t>テイシュツ</t>
    </rPh>
    <rPh sb="2" eb="3">
      <t>サキ</t>
    </rPh>
    <rPh sb="4" eb="6">
      <t>トウホク</t>
    </rPh>
    <rPh sb="6" eb="9">
      <t>コウセイキョク</t>
    </rPh>
    <rPh sb="9" eb="11">
      <t>イワテ</t>
    </rPh>
    <phoneticPr fontId="1"/>
  </si>
  <si>
    <t>〒020-0024
盛岡市菜園1-12-18　盛岡菜園センタービル2階　</t>
    <rPh sb="10" eb="13">
      <t>モリオカシ</t>
    </rPh>
    <rPh sb="13" eb="15">
      <t>サイエン</t>
    </rPh>
    <rPh sb="23" eb="25">
      <t>モリオカ</t>
    </rPh>
    <rPh sb="25" eb="27">
      <t>サイエン</t>
    </rPh>
    <rPh sb="34" eb="35">
      <t>カイ</t>
    </rPh>
    <phoneticPr fontId="1"/>
  </si>
  <si>
    <t>℡  019-907-9070</t>
    <phoneticPr fontId="1"/>
  </si>
  <si>
    <r>
      <rPr>
        <sz val="10"/>
        <color rgb="FF000000"/>
        <rFont val="ＭＳ ゴシック"/>
        <family val="3"/>
        <charset val="128"/>
      </rPr>
      <t>未来の風せいわ病院</t>
    </r>
  </si>
  <si>
    <t>〇</t>
    <phoneticPr fontId="22"/>
  </si>
  <si>
    <r>
      <rPr>
        <sz val="10"/>
        <color rgb="FF000000"/>
        <rFont val="ＭＳ ゴシック"/>
        <family val="3"/>
        <charset val="128"/>
      </rPr>
      <t>三陸病院</t>
    </r>
  </si>
  <si>
    <r>
      <rPr>
        <sz val="10"/>
        <color rgb="FF000000"/>
        <rFont val="ＭＳ ゴシック"/>
        <family val="3"/>
        <charset val="128"/>
      </rPr>
      <t>ちとせ医院</t>
    </r>
  </si>
  <si>
    <r>
      <rPr>
        <sz val="10"/>
        <color rgb="FF000000"/>
        <rFont val="ＭＳ ゴシック"/>
        <family val="3"/>
        <charset val="128"/>
      </rPr>
      <t>遠野はやちねホスピタル</t>
    </r>
  </si>
  <si>
    <r>
      <rPr>
        <sz val="10"/>
        <color rgb="FF000000"/>
        <rFont val="ＭＳ ゴシック"/>
        <family val="3"/>
        <charset val="128"/>
      </rPr>
      <t>さくらクリニック</t>
    </r>
  </si>
  <si>
    <r>
      <rPr>
        <sz val="10"/>
        <color rgb="FF000000"/>
        <rFont val="ＭＳ ゴシック"/>
        <family val="3"/>
        <charset val="128"/>
      </rPr>
      <t>遠山病院</t>
    </r>
  </si>
  <si>
    <r>
      <rPr>
        <sz val="10"/>
        <color rgb="FF000000"/>
        <rFont val="ＭＳ ゴシック"/>
        <family val="3"/>
        <charset val="128"/>
      </rPr>
      <t>栃内病院</t>
    </r>
  </si>
  <si>
    <r>
      <rPr>
        <sz val="10"/>
        <color rgb="FF000000"/>
        <rFont val="ＭＳ ゴシック"/>
        <family val="3"/>
        <charset val="128"/>
      </rPr>
      <t>内丸病院</t>
    </r>
  </si>
  <si>
    <r>
      <rPr>
        <sz val="10"/>
        <color rgb="FF000000"/>
        <rFont val="ＭＳ ゴシック"/>
        <family val="3"/>
        <charset val="128"/>
      </rPr>
      <t>岩手県立中央病院</t>
    </r>
  </si>
  <si>
    <r>
      <rPr>
        <sz val="10"/>
        <color rgb="FF000000"/>
        <rFont val="ＭＳ ゴシック"/>
        <family val="3"/>
        <charset val="128"/>
      </rPr>
      <t>盛岡南病院</t>
    </r>
  </si>
  <si>
    <r>
      <rPr>
        <sz val="10"/>
        <color rgb="FF000000"/>
        <rFont val="ＭＳ ゴシック"/>
        <family val="3"/>
        <charset val="128"/>
      </rPr>
      <t>盛岡友愛病院</t>
    </r>
  </si>
  <si>
    <r>
      <rPr>
        <sz val="10"/>
        <color rgb="FF000000"/>
        <rFont val="ＭＳ ゴシック"/>
        <family val="3"/>
        <charset val="128"/>
      </rPr>
      <t>宮古第一病院</t>
    </r>
  </si>
  <si>
    <r>
      <rPr>
        <sz val="10"/>
        <color rgb="FF000000"/>
        <rFont val="ＭＳ ゴシック"/>
        <family val="3"/>
        <charset val="128"/>
      </rPr>
      <t>岩手県立宮古病院</t>
    </r>
  </si>
  <si>
    <r>
      <rPr>
        <sz val="10"/>
        <color rgb="FF000000"/>
        <rFont val="ＭＳ ゴシック"/>
        <family val="3"/>
        <charset val="128"/>
      </rPr>
      <t>岩手県立大船渡病院</t>
    </r>
  </si>
  <si>
    <r>
      <rPr>
        <sz val="10"/>
        <color rgb="FF000000"/>
        <rFont val="ＭＳ ゴシック"/>
        <family val="3"/>
        <charset val="128"/>
      </rPr>
      <t>岩手県立東和病院</t>
    </r>
  </si>
  <si>
    <r>
      <rPr>
        <sz val="10"/>
        <color rgb="FF000000"/>
        <rFont val="ＭＳ ゴシック"/>
        <family val="3"/>
        <charset val="128"/>
      </rPr>
      <t>岩手県立中央病院附属大迫地域診療センター</t>
    </r>
  </si>
  <si>
    <r>
      <rPr>
        <sz val="10"/>
        <color rgb="FF000000"/>
        <rFont val="ＭＳ ゴシック"/>
        <family val="3"/>
        <charset val="128"/>
      </rPr>
      <t>岩手県立中部病院</t>
    </r>
  </si>
  <si>
    <r>
      <rPr>
        <sz val="10"/>
        <color rgb="FF000000"/>
        <rFont val="ＭＳ ゴシック"/>
        <family val="3"/>
        <charset val="128"/>
      </rPr>
      <t>社会福祉法人恩賜財団済生会　北上済生会病院</t>
    </r>
  </si>
  <si>
    <r>
      <rPr>
        <sz val="10"/>
        <color rgb="FF000000"/>
        <rFont val="ＭＳ ゴシック"/>
        <family val="3"/>
        <charset val="128"/>
      </rPr>
      <t>岩手県立久慈病院</t>
    </r>
  </si>
  <si>
    <r>
      <rPr>
        <sz val="10"/>
        <color rgb="FF000000"/>
        <rFont val="ＭＳ ゴシック"/>
        <family val="3"/>
        <charset val="128"/>
      </rPr>
      <t>岩手県立遠野病院</t>
    </r>
  </si>
  <si>
    <r>
      <rPr>
        <sz val="10"/>
        <color rgb="FF000000"/>
        <rFont val="ＭＳ ゴシック"/>
        <family val="3"/>
        <charset val="128"/>
      </rPr>
      <t>岩手県立大東病院</t>
    </r>
  </si>
  <si>
    <r>
      <rPr>
        <sz val="10"/>
        <color rgb="FF000000"/>
        <rFont val="ＭＳ ゴシック"/>
        <family val="3"/>
        <charset val="128"/>
      </rPr>
      <t>岩手県立千厩病院</t>
    </r>
  </si>
  <si>
    <r>
      <rPr>
        <sz val="10"/>
        <color rgb="FF000000"/>
        <rFont val="ＭＳ ゴシック"/>
        <family val="3"/>
        <charset val="128"/>
      </rPr>
      <t>岩手県立磐井病院</t>
    </r>
  </si>
  <si>
    <r>
      <rPr>
        <sz val="10"/>
        <color rgb="FF000000"/>
        <rFont val="ＭＳ ゴシック"/>
        <family val="3"/>
        <charset val="128"/>
      </rPr>
      <t>一関市国民健康保険藤沢病院</t>
    </r>
  </si>
  <si>
    <r>
      <rPr>
        <sz val="10"/>
        <color rgb="FF000000"/>
        <rFont val="ＭＳ ゴシック"/>
        <family val="3"/>
        <charset val="128"/>
      </rPr>
      <t>岩手県立高田病院</t>
    </r>
  </si>
  <si>
    <r>
      <rPr>
        <sz val="10"/>
        <color rgb="FF000000"/>
        <rFont val="ＭＳ ゴシック"/>
        <family val="3"/>
        <charset val="128"/>
      </rPr>
      <t>岩手県立釜石病院</t>
    </r>
  </si>
  <si>
    <r>
      <rPr>
        <sz val="10"/>
        <color rgb="FF000000"/>
        <rFont val="ＭＳ ゴシック"/>
        <family val="3"/>
        <charset val="128"/>
      </rPr>
      <t>岩手県立二戸病院</t>
    </r>
  </si>
  <si>
    <r>
      <rPr>
        <sz val="10"/>
        <color rgb="FF000000"/>
        <rFont val="ＭＳ ゴシック"/>
        <family val="3"/>
        <charset val="128"/>
      </rPr>
      <t>東八幡平病院</t>
    </r>
  </si>
  <si>
    <r>
      <rPr>
        <sz val="10"/>
        <color rgb="FF000000"/>
        <rFont val="ＭＳ ゴシック"/>
        <family val="3"/>
        <charset val="128"/>
      </rPr>
      <t>美山病院</t>
    </r>
  </si>
  <si>
    <r>
      <rPr>
        <sz val="10"/>
        <color rgb="FF000000"/>
        <rFont val="ＭＳ ゴシック"/>
        <family val="3"/>
        <charset val="128"/>
      </rPr>
      <t>岩手県立胆沢病院</t>
    </r>
  </si>
  <si>
    <r>
      <rPr>
        <sz val="10"/>
        <color rgb="FF000000"/>
        <rFont val="ＭＳ ゴシック"/>
        <family val="3"/>
        <charset val="128"/>
      </rPr>
      <t>岩手県立江刺病院</t>
    </r>
  </si>
  <si>
    <r>
      <rPr>
        <sz val="10"/>
        <color rgb="FF000000"/>
        <rFont val="ＭＳ ゴシック"/>
        <family val="3"/>
        <charset val="128"/>
      </rPr>
      <t>美希病院</t>
    </r>
  </si>
  <si>
    <r>
      <rPr>
        <sz val="10"/>
        <color rgb="FF000000"/>
        <rFont val="ＭＳ ゴシック"/>
        <family val="3"/>
        <charset val="128"/>
      </rPr>
      <t>栃内第二病院</t>
    </r>
  </si>
  <si>
    <r>
      <rPr>
        <sz val="10"/>
        <color rgb="FF000000"/>
        <rFont val="ＭＳ ゴシック"/>
        <family val="3"/>
        <charset val="128"/>
      </rPr>
      <t>佐藤整形外科クリニック</t>
    </r>
  </si>
  <si>
    <r>
      <rPr>
        <sz val="10"/>
        <color rgb="FF000000"/>
        <rFont val="ＭＳ ゴシック"/>
        <family val="3"/>
        <charset val="128"/>
      </rPr>
      <t>岩手医科大学附属病院</t>
    </r>
  </si>
  <si>
    <r>
      <rPr>
        <sz val="10"/>
        <color rgb="FF000000"/>
        <rFont val="ＭＳ ゴシック"/>
        <family val="3"/>
        <charset val="128"/>
      </rPr>
      <t>岩手県立大船渡病院附属住田地域診療センター</t>
    </r>
  </si>
  <si>
    <r>
      <rPr>
        <sz val="10"/>
        <color rgb="FF000000"/>
        <rFont val="ＭＳ ゴシック"/>
        <family val="3"/>
        <charset val="128"/>
      </rPr>
      <t>岩手県立軽米病院</t>
    </r>
  </si>
  <si>
    <r>
      <rPr>
        <sz val="10"/>
        <color rgb="FF000000"/>
        <rFont val="ＭＳ ゴシック"/>
        <family val="3"/>
        <charset val="128"/>
      </rPr>
      <t>岩手県立二戸病院附属九戸地域診療センター</t>
    </r>
  </si>
  <si>
    <r>
      <rPr>
        <sz val="10"/>
        <color rgb="FF000000"/>
        <rFont val="ＭＳ ゴシック"/>
        <family val="3"/>
        <charset val="128"/>
      </rPr>
      <t>岩手県立一戸病院</t>
    </r>
  </si>
  <si>
    <r>
      <rPr>
        <sz val="10"/>
        <color rgb="FF000000"/>
        <rFont val="ＭＳ ゴシック"/>
        <family val="3"/>
        <charset val="128"/>
      </rPr>
      <t>加藤アイクリニック</t>
    </r>
  </si>
  <si>
    <r>
      <rPr>
        <sz val="10"/>
        <color rgb="FF000000"/>
        <rFont val="ＭＳ ゴシック"/>
        <family val="3"/>
        <charset val="128"/>
      </rPr>
      <t>谷藤眼科医院</t>
    </r>
  </si>
  <si>
    <r>
      <rPr>
        <sz val="10"/>
        <color rgb="FF000000"/>
        <rFont val="ＭＳ ゴシック"/>
        <family val="3"/>
        <charset val="128"/>
      </rPr>
      <t>本町石部眼科クリニック</t>
    </r>
  </si>
  <si>
    <r>
      <rPr>
        <sz val="10"/>
        <color rgb="FF000000"/>
        <rFont val="ＭＳ ゴシック"/>
        <family val="3"/>
        <charset val="128"/>
      </rPr>
      <t>森眼科クリニック</t>
    </r>
  </si>
  <si>
    <r>
      <rPr>
        <sz val="10"/>
        <color rgb="FF000000"/>
        <rFont val="ＭＳ ゴシック"/>
        <family val="3"/>
        <charset val="128"/>
      </rPr>
      <t>岩手医科大学附属内丸メディカルセンター</t>
    </r>
  </si>
  <si>
    <r>
      <rPr>
        <sz val="10"/>
        <color rgb="FF000000"/>
        <rFont val="ＭＳ ゴシック"/>
        <family val="3"/>
        <charset val="128"/>
      </rPr>
      <t>たかはし眼科</t>
    </r>
  </si>
  <si>
    <r>
      <rPr>
        <sz val="10"/>
        <color rgb="FF000000"/>
        <rFont val="ＭＳ ゴシック"/>
        <family val="3"/>
        <charset val="128"/>
      </rPr>
      <t>さかもと眼科クリニック</t>
    </r>
  </si>
  <si>
    <r>
      <rPr>
        <sz val="10"/>
        <color rgb="FF000000"/>
        <rFont val="ＭＳ ゴシック"/>
        <family val="3"/>
        <charset val="128"/>
      </rPr>
      <t>社団医療法人ひとみ会　花巻中央眼科</t>
    </r>
  </si>
  <si>
    <r>
      <rPr>
        <sz val="10"/>
        <color rgb="FF000000"/>
        <rFont val="ＭＳ ゴシック"/>
        <family val="3"/>
        <charset val="128"/>
      </rPr>
      <t>ちば眼科クリニック</t>
    </r>
  </si>
  <si>
    <r>
      <rPr>
        <sz val="10"/>
        <color rgb="FF000000"/>
        <rFont val="ＭＳ ゴシック"/>
        <family val="3"/>
        <charset val="128"/>
      </rPr>
      <t>二宮眼科医院</t>
    </r>
  </si>
  <si>
    <r>
      <rPr>
        <sz val="10"/>
        <color rgb="FF000000"/>
        <rFont val="ＭＳ ゴシック"/>
        <family val="3"/>
        <charset val="128"/>
      </rPr>
      <t>医療法人如水会　鈴木眼科吉小路</t>
    </r>
  </si>
  <si>
    <r>
      <rPr>
        <sz val="10"/>
        <color rgb="FF000000"/>
        <rFont val="ＭＳ ゴシック"/>
        <family val="3"/>
        <charset val="128"/>
      </rPr>
      <t>紫波中央眼科</t>
    </r>
  </si>
  <si>
    <t>菅野小児科医院</t>
  </si>
  <si>
    <t>〒020－0004</t>
  </si>
  <si>
    <t>盛岡市山岸二丁目１１番３６号</t>
  </si>
  <si>
    <t>山田クリニック</t>
  </si>
  <si>
    <t>〒020－0021</t>
  </si>
  <si>
    <t>盛岡市中央通一丁目１３番８号</t>
  </si>
  <si>
    <t>江藤整形外科医院</t>
  </si>
  <si>
    <t>〒020－0136</t>
  </si>
  <si>
    <t>盛岡市北天昌寺町７番３５号</t>
  </si>
  <si>
    <t>前川内科クリニック</t>
  </si>
  <si>
    <t>〒020－0042</t>
  </si>
  <si>
    <t>盛岡市新田町９番１１号</t>
  </si>
  <si>
    <t>大西皮膚科医院</t>
  </si>
  <si>
    <t>〒020－0861</t>
  </si>
  <si>
    <t>盛岡市仙北三丁目１５番３２号</t>
  </si>
  <si>
    <t>恵皮膚科クリニック</t>
  </si>
  <si>
    <t>〒020－0034</t>
  </si>
  <si>
    <t>盛岡市盛岡駅前通１５番１６号　ＳＳビル３Ｆ</t>
  </si>
  <si>
    <t>堀皮膚科クリニック</t>
  </si>
  <si>
    <t>〒020－0016</t>
  </si>
  <si>
    <t>盛岡市名須川町１９番２４号</t>
  </si>
  <si>
    <t>栃内内科医院</t>
  </si>
  <si>
    <t>〒020－0884</t>
  </si>
  <si>
    <t>盛岡市神明町１０番３５号</t>
  </si>
  <si>
    <t>きくち耳鼻咽喉科医院</t>
  </si>
  <si>
    <t>盛岡市新田町９番１５号</t>
  </si>
  <si>
    <t>志和眼科</t>
  </si>
  <si>
    <t>〒020－0066</t>
  </si>
  <si>
    <t>盛岡市上田一丁目６番４号</t>
  </si>
  <si>
    <t>もりた整形外科</t>
  </si>
  <si>
    <t>盛岡市山岸一丁目３番８号</t>
  </si>
  <si>
    <t>川村内科医院</t>
  </si>
  <si>
    <t>〒020－0883</t>
  </si>
  <si>
    <t>盛岡市志家町４番４号</t>
  </si>
  <si>
    <t>澤田内科医院</t>
  </si>
  <si>
    <t>盛岡市上田一丁目６番１１号</t>
  </si>
  <si>
    <t>公益財団法人岩手県予防医学協会付属診療所</t>
  </si>
  <si>
    <t>〒020－0834</t>
  </si>
  <si>
    <t>盛岡市永井１４地割４２番地</t>
  </si>
  <si>
    <t>小林小児科クリニック</t>
  </si>
  <si>
    <t>〒020－0831</t>
  </si>
  <si>
    <t>盛岡市三本柳１１地割１２番地４</t>
  </si>
  <si>
    <t>吉田耳鼻咽喉科医院</t>
  </si>
  <si>
    <t>〒020－0866</t>
  </si>
  <si>
    <t>盛岡市本宮二丁目３９番１号</t>
  </si>
  <si>
    <t>小豆嶋胃腸科内科クリニック</t>
  </si>
  <si>
    <t>盛岡市仙北三丁目１３番２０号</t>
  </si>
  <si>
    <t>亀楽町通クリニック</t>
  </si>
  <si>
    <t>〒020－0024</t>
  </si>
  <si>
    <t>盛岡市菜園一丁目５番１９号</t>
  </si>
  <si>
    <t>細井外科医院</t>
  </si>
  <si>
    <t>〒020－0025</t>
  </si>
  <si>
    <t>盛岡市大沢川原一丁目１番２号</t>
  </si>
  <si>
    <t>鈴木内科神経内科</t>
  </si>
  <si>
    <t>〒020－0111</t>
  </si>
  <si>
    <t>盛岡市黒石野二丁目９番５８号</t>
  </si>
  <si>
    <t>佐々木皮膚科</t>
  </si>
  <si>
    <t>〒020－0114</t>
  </si>
  <si>
    <t>盛岡市高松二丁目３番５０号</t>
  </si>
  <si>
    <t>西島こどもクリニック</t>
  </si>
  <si>
    <t>盛岡市上田一丁目１９番１１号</t>
  </si>
  <si>
    <t>旭橋クリニック菊池循環器内科</t>
  </si>
  <si>
    <t>〒020－0063</t>
  </si>
  <si>
    <t>盛岡市材木町２番２６号　近三ビル</t>
  </si>
  <si>
    <t>乳腺外科・いしだ外科胃腸科クリニック</t>
  </si>
  <si>
    <t>盛岡市盛岡駅前通１４番９号</t>
  </si>
  <si>
    <t>中村医院</t>
  </si>
  <si>
    <t>盛岡市上田三丁目４番３８号</t>
  </si>
  <si>
    <t>〒020－0022</t>
  </si>
  <si>
    <t>盛岡市大通三丁目１番２４号　第三菱和ビル４階</t>
  </si>
  <si>
    <t>駒ケ嶺リウマチ整形外科クリニック</t>
  </si>
  <si>
    <t>盛岡市盛岡駅前通９番１０号丸善ビル３階</t>
  </si>
  <si>
    <t>坂東内科クリニック</t>
  </si>
  <si>
    <t>盛岡市大沢川原一丁目３番１７号</t>
  </si>
  <si>
    <t>せいの眼科クリニック</t>
  </si>
  <si>
    <t>〒020－0871</t>
  </si>
  <si>
    <t>盛岡市中ノ橋通一丁目４番２０号　水晶堂ビル３階</t>
  </si>
  <si>
    <t>岩本クリニック</t>
  </si>
  <si>
    <t>盛岡市盛岡駅前通３番６３号第二甚ビル２Ｆ</t>
  </si>
  <si>
    <t>よしだクリニック</t>
  </si>
  <si>
    <t>〒020－0864</t>
  </si>
  <si>
    <t>盛岡市西仙北一丁目３０番５０－１０３号</t>
  </si>
  <si>
    <t>加藤アイクリニック</t>
  </si>
  <si>
    <t>〒020－0011</t>
  </si>
  <si>
    <t>盛岡市三ツ割五丁目７番１１号</t>
  </si>
  <si>
    <t>みうら小児科医院</t>
  </si>
  <si>
    <t>〒020－0816</t>
  </si>
  <si>
    <t>盛岡市中野一丁目１６番１０号</t>
  </si>
  <si>
    <t>かなやま内科医院</t>
  </si>
  <si>
    <t>〒020－0801</t>
  </si>
  <si>
    <t>盛岡市浅岸一丁目１２番２２号</t>
  </si>
  <si>
    <t>智田医院</t>
  </si>
  <si>
    <t>盛岡市名須川町２０番１５号</t>
  </si>
  <si>
    <t>船山内科クリニック</t>
  </si>
  <si>
    <t>〒020－0877</t>
  </si>
  <si>
    <t>盛岡市下ノ橋町４番１５号</t>
  </si>
  <si>
    <t>内科クリニックすずき</t>
  </si>
  <si>
    <t>〒020－0105</t>
  </si>
  <si>
    <t>盛岡市北松園二丁目１５番４号</t>
  </si>
  <si>
    <t>菊池整形外科・形成外科クリニック</t>
  </si>
  <si>
    <t>〒020－0875</t>
  </si>
  <si>
    <t>盛岡市清水町５番２２号</t>
  </si>
  <si>
    <t>水沼内科循環器クリニック</t>
  </si>
  <si>
    <t>盛岡市中央通二丁目１１番１２号</t>
  </si>
  <si>
    <t>岡田消化器科内科医院</t>
  </si>
  <si>
    <t>盛岡市清水町３番５号</t>
  </si>
  <si>
    <t>中村・北條クリニック</t>
  </si>
  <si>
    <t>盛岡市西仙北一丁目３２番１５号</t>
  </si>
  <si>
    <t>吉田小児科</t>
  </si>
  <si>
    <t>〒020－0064</t>
  </si>
  <si>
    <t>盛岡市梨木町２番１３号</t>
  </si>
  <si>
    <t>中島内科クリニック</t>
  </si>
  <si>
    <t>〒020－0121</t>
  </si>
  <si>
    <t>盛岡市月が丘二丁目８番３０号</t>
  </si>
  <si>
    <t>中央通ストレスクリニック</t>
  </si>
  <si>
    <t>盛岡市中央通二丁目１０番２０号　メイプル中央ビル２階</t>
  </si>
  <si>
    <t>医療法人　杉の子会　マリオス小林内科クリニック</t>
  </si>
  <si>
    <t>〒020－0045</t>
  </si>
  <si>
    <t>盛岡市盛岡駅西通二丁目９番１号　マリオス１１階</t>
  </si>
  <si>
    <t>大屋内科胃腸科クリニック</t>
  </si>
  <si>
    <t>〒020－0132</t>
  </si>
  <si>
    <t>盛岡市西青山一丁目１６番４３号</t>
  </si>
  <si>
    <t>駅前メンタルクリニック</t>
  </si>
  <si>
    <t>盛岡市盛岡駅前通９番１０号　丸善ビル４階北</t>
  </si>
  <si>
    <t>ポランの内科クリニック</t>
  </si>
  <si>
    <t>盛岡市中央通一丁目７番２５号　朝日生命盛岡中央通ビル　１Ｆ</t>
  </si>
  <si>
    <t>二井耳鼻咽喉科医院</t>
  </si>
  <si>
    <t>〒020－0807</t>
  </si>
  <si>
    <t>盛岡市加賀野四丁目１６番１２号</t>
  </si>
  <si>
    <t>えいづか内科胃腸科クリニック</t>
  </si>
  <si>
    <t>〒020－0117</t>
  </si>
  <si>
    <t>盛岡市緑が丘四丁目１番７号</t>
  </si>
  <si>
    <t>くろだ皮膚科クリニック</t>
  </si>
  <si>
    <t>盛岡市神明町１０番３８号</t>
  </si>
  <si>
    <t>中村内科医院</t>
  </si>
  <si>
    <t>〒020－0886</t>
  </si>
  <si>
    <t>盛岡市若園町２番５号</t>
  </si>
  <si>
    <t>ブレスト齊藤外科クリニック</t>
  </si>
  <si>
    <t>盛岡市本宮六丁目１７番６号</t>
  </si>
  <si>
    <t>村田小児科医院</t>
  </si>
  <si>
    <t>〒020－0885</t>
  </si>
  <si>
    <t>盛岡市紺屋町３番４号</t>
  </si>
  <si>
    <t>三善眼科医院</t>
  </si>
  <si>
    <t>盛岡市西青山二丁目１８番４号</t>
  </si>
  <si>
    <t>くろだ脳神経・頭痛クリニック</t>
  </si>
  <si>
    <t>渡辺耳鼻咽喉科アレルギー科</t>
  </si>
  <si>
    <t>盛岡市三本柳９地割３１番地６</t>
  </si>
  <si>
    <t>かとう整形外科クリニック</t>
  </si>
  <si>
    <t>盛岡市中央通二丁目８番１号</t>
  </si>
  <si>
    <t>中村こどもクリニック</t>
  </si>
  <si>
    <t>〒020－0143</t>
  </si>
  <si>
    <t>盛岡市上厨川字杉原５０番地４７</t>
  </si>
  <si>
    <t>吉田整形外科・リウマチ科クリニック</t>
  </si>
  <si>
    <t>〒020－0015</t>
  </si>
  <si>
    <t>盛岡市本町通一丁目９番２８号</t>
  </si>
  <si>
    <t>さとう皮膚科クリニック</t>
  </si>
  <si>
    <t>盛岡市高松三丁目１１番３３号</t>
  </si>
  <si>
    <t>成島整形外科医院</t>
  </si>
  <si>
    <t>〒028－4125</t>
  </si>
  <si>
    <t>盛岡市好摩字上山１４番地６６</t>
  </si>
  <si>
    <t>秋浜内科クリニック</t>
  </si>
  <si>
    <t>〒028－4132</t>
  </si>
  <si>
    <t>盛岡市渋民字駅１０３番地</t>
  </si>
  <si>
    <t>さいとうレディスクリニック</t>
  </si>
  <si>
    <t>〒020－0033</t>
  </si>
  <si>
    <t>盛岡市盛岡駅前北通３番３３号</t>
  </si>
  <si>
    <t>杜のこどもクリニック</t>
  </si>
  <si>
    <t>〒020－0851</t>
  </si>
  <si>
    <t>盛岡市向中野三丁目１０番６号</t>
  </si>
  <si>
    <t>ヒロバランスクリニック</t>
  </si>
  <si>
    <t>〒020－0107</t>
  </si>
  <si>
    <t>盛岡市松園二丁目３７番１０号</t>
  </si>
  <si>
    <t>もりおか胃腸科内科クリニック</t>
  </si>
  <si>
    <t>盛岡市中ノ橋通二丁目３番２号</t>
  </si>
  <si>
    <t>ささき医院</t>
  </si>
  <si>
    <t>盛岡市中野一丁目２７番１０号</t>
  </si>
  <si>
    <t>ふじメンタルクリニック</t>
  </si>
  <si>
    <t>盛岡市上田一丁目３番１０号イースタンキャッスル２０１号室</t>
  </si>
  <si>
    <t>新津あさくら眼科クリニック</t>
  </si>
  <si>
    <t>盛岡市紺屋町２番１号</t>
  </si>
  <si>
    <t>田中循環器内科クリニック</t>
  </si>
  <si>
    <t>盛岡市永井２２地割２９番地６</t>
  </si>
  <si>
    <t>佐藤健レディースクリニック</t>
  </si>
  <si>
    <t>〒020－0836</t>
  </si>
  <si>
    <t>盛岡市津志田西二丁目１３番８３号</t>
  </si>
  <si>
    <t>さいとう小児科クリニック</t>
  </si>
  <si>
    <t>盛岡市月が丘二丁目２番６０号</t>
  </si>
  <si>
    <t>公益財団法人　岩手県対がん協会　いわて健康管理センター</t>
  </si>
  <si>
    <t>盛岡市西仙北一丁目１７番１８号</t>
  </si>
  <si>
    <t>盛岡市夜間急患診療所</t>
  </si>
  <si>
    <t>盛岡市神明町３番２９号</t>
  </si>
  <si>
    <t>けやき整形外科クリニック</t>
  </si>
  <si>
    <t>盛岡市上田一丁目１番３５号</t>
  </si>
  <si>
    <t>さいとう耳鼻咽喉科医院</t>
  </si>
  <si>
    <t>盛岡市緑が丘三丁目１８番３号</t>
  </si>
  <si>
    <t>加茂谷心療内科</t>
  </si>
  <si>
    <t>盛岡市神明町７番３２号</t>
  </si>
  <si>
    <t>見前ファミリークリニック</t>
  </si>
  <si>
    <t>盛岡市三本柳１２地割２０番地１号</t>
  </si>
  <si>
    <t>本宮Ｃクリニック</t>
  </si>
  <si>
    <t>盛岡市向中野三丁目１０番３号</t>
  </si>
  <si>
    <t>あべ菜園内科クリニック</t>
  </si>
  <si>
    <t>盛岡市菜園二丁目５番２９号菜園志和ビル２Ｆ</t>
  </si>
  <si>
    <t>やまだ胃腸内科クリニック</t>
  </si>
  <si>
    <t>〒020－0838</t>
  </si>
  <si>
    <t>盛岡市津志田中央二丁目１８番３１号</t>
  </si>
  <si>
    <t>菜園皮膚科クリニック</t>
  </si>
  <si>
    <t>盛岡市菜園１丁目１２番１８号盛岡菜園センタービル１階</t>
  </si>
  <si>
    <t>すっきりクリニック高橋耳鼻咽喉科</t>
  </si>
  <si>
    <t>盛岡市材木町４番３５号</t>
  </si>
  <si>
    <t>小田島耳鼻咽喉科医院</t>
  </si>
  <si>
    <t>盛岡市上田一丁目６番５号</t>
  </si>
  <si>
    <t>みたけ眼科</t>
  </si>
  <si>
    <t>〒020－0133</t>
  </si>
  <si>
    <t>盛岡市青山四丁目４５番１９号</t>
  </si>
  <si>
    <t>鈴木整形外科</t>
  </si>
  <si>
    <t>盛岡市本宮字石仏２０番１号</t>
  </si>
  <si>
    <t>本町石部眼科クリニック</t>
  </si>
  <si>
    <t>盛岡市本町通一丁目９番３２号</t>
  </si>
  <si>
    <t>耳鼻咽喉科わたなべとしや診療室</t>
  </si>
  <si>
    <t>〒020－0857</t>
  </si>
  <si>
    <t>盛岡市北飯岡一丁目２番６７号</t>
  </si>
  <si>
    <t>藤島内科医院</t>
  </si>
  <si>
    <t>〒020－0013</t>
  </si>
  <si>
    <t>盛岡市愛宕町４番１８号</t>
  </si>
  <si>
    <t>かねこ内科クリニック</t>
  </si>
  <si>
    <t>盛岡市月が丘一丁目１番６３号</t>
  </si>
  <si>
    <t>医療法人　朝陽会　わたなべおしりのクリニック</t>
  </si>
  <si>
    <t>盛岡市本宮五丁目１番３号</t>
  </si>
  <si>
    <t>盛岡南眼科</t>
  </si>
  <si>
    <t>盛岡市本宮七丁目１番１号イオンモール盛岡南２階</t>
  </si>
  <si>
    <t>みやた整形外科医院</t>
  </si>
  <si>
    <t>〒020－0125</t>
  </si>
  <si>
    <t>盛岡市上堂二丁目４番１２号</t>
  </si>
  <si>
    <t>前多小児科クリニック</t>
  </si>
  <si>
    <t>盛岡市盛岡駅前通９番１０号丸善ビル５Ｆ</t>
  </si>
  <si>
    <t>緑が丘整形外科</t>
  </si>
  <si>
    <t>盛岡市緑が丘三丁目２番４５号</t>
  </si>
  <si>
    <t>なおや脳神経・頭痛クリニック</t>
  </si>
  <si>
    <t>盛岡市本宮字小板小瀬１３番４</t>
  </si>
  <si>
    <t>むろおか骨粗鬆症・整形外科クリニック</t>
  </si>
  <si>
    <t>盛岡市菜園１丁目１１－１エスビル菜園４階</t>
  </si>
  <si>
    <t>ゆうあいの街クリニック</t>
  </si>
  <si>
    <t>盛岡市北飯岡１丁目２－２５</t>
  </si>
  <si>
    <t>開運橋消化器内科クリニック</t>
  </si>
  <si>
    <t>盛岡市大通三丁目９番３号</t>
  </si>
  <si>
    <t>公益財団法人岩手県予防医学協会付属第一診療所</t>
  </si>
  <si>
    <t>〒020－8585</t>
  </si>
  <si>
    <t>盛岡市北飯岡四丁目８番５０号</t>
  </si>
  <si>
    <t>吉野整形外科麻酔科医院</t>
  </si>
  <si>
    <t>〒020－0053</t>
  </si>
  <si>
    <t>盛岡市上太田金財９３番地２</t>
  </si>
  <si>
    <t>向中野クリニック</t>
  </si>
  <si>
    <t>盛岡市向中野五丁目２９－１</t>
  </si>
  <si>
    <t>小林眼科</t>
  </si>
  <si>
    <t>盛岡市中野一丁目９番１２号</t>
  </si>
  <si>
    <t>盛岡駅前おおば脳神経内科クリニック</t>
  </si>
  <si>
    <t>盛岡市盛岡駅前通１３番８号</t>
  </si>
  <si>
    <t>ながの脳神経クリニック</t>
  </si>
  <si>
    <t>〒020－0835</t>
  </si>
  <si>
    <t>盛岡市津志田１６地割１７番地２</t>
  </si>
  <si>
    <t>医療法人社団　甲友会　栗原クリニック</t>
  </si>
  <si>
    <t>盛岡市本町通一丁目１６番４号</t>
  </si>
  <si>
    <t>夕顔瀬内科産婦人科医院</t>
  </si>
  <si>
    <t>盛岡市梨木町６番１２号</t>
  </si>
  <si>
    <t>森眼科クリニック</t>
  </si>
  <si>
    <t>盛岡市盛岡駅前通１０－２２</t>
  </si>
  <si>
    <t>いしい内科・糖尿病クリニック</t>
  </si>
  <si>
    <t>盛岡市中ノ橋通１－４－２０水晶堂ビル４階</t>
  </si>
  <si>
    <t>循環器内科　金矢クリニック</t>
  </si>
  <si>
    <t>盛岡市津志田中央３丁目７－７</t>
  </si>
  <si>
    <t>長橋皮ふ科クリニック</t>
  </si>
  <si>
    <t>〒020－0146</t>
  </si>
  <si>
    <t>盛岡市長橋町３８－７</t>
  </si>
  <si>
    <t>医療法人純仁会　盛岡前潟眼科</t>
  </si>
  <si>
    <t>〒020－0148</t>
  </si>
  <si>
    <t>盛岡市前潟４－７－１イオンモール２階</t>
  </si>
  <si>
    <t>原田内科脳神経機能クリニック</t>
  </si>
  <si>
    <t>盛岡市山岸三丁目２－１</t>
  </si>
  <si>
    <t>佐藤皮膚科医院</t>
  </si>
  <si>
    <t>盛岡市青山三丁目７番３０号</t>
  </si>
  <si>
    <t>都南眼科</t>
  </si>
  <si>
    <t>盛岡市永井２３地割７－２</t>
  </si>
  <si>
    <t>子どもは未来もりおかこどもクリニック</t>
  </si>
  <si>
    <t>〒020－0102</t>
  </si>
  <si>
    <t>盛岡市上田字松屋敷１１番地１４</t>
  </si>
  <si>
    <t>まさと脳神経内科クリニック</t>
  </si>
  <si>
    <t>盛岡市向中野５丁目１８－３０</t>
  </si>
  <si>
    <t>こずかたクリニック</t>
  </si>
  <si>
    <t>〒020－0839</t>
  </si>
  <si>
    <t>盛岡市津志田南三丁目１４番８８号</t>
  </si>
  <si>
    <t>ちばクリニック</t>
  </si>
  <si>
    <t>盛岡市中央通三丁目１番１０号</t>
  </si>
  <si>
    <t>畑山レディスクリニック</t>
  </si>
  <si>
    <t>盛岡市北飯岡１丁目２－８</t>
  </si>
  <si>
    <t>久喜内科・脳神経内科医院</t>
  </si>
  <si>
    <t>盛岡市緑が丘３丁目２－３４</t>
  </si>
  <si>
    <t>みたけ消化器内科クリニック</t>
  </si>
  <si>
    <t>〒020－0122</t>
  </si>
  <si>
    <t>盛岡市みたけ４丁目１１－４６</t>
  </si>
  <si>
    <t>もりおか心のクリニック</t>
  </si>
  <si>
    <t>盛岡市本宮六丁目１番４８号</t>
  </si>
  <si>
    <t>大日向医院</t>
  </si>
  <si>
    <t>盛岡市高松２丁目９番９号</t>
  </si>
  <si>
    <t>たにむらクリニック</t>
  </si>
  <si>
    <t>盛岡市本宮字小板小瀬１３番２</t>
  </si>
  <si>
    <t>盛岡市仙北二丁目１番９号</t>
  </si>
  <si>
    <t>たかはし眼科</t>
  </si>
  <si>
    <t>盛岡市本宮字小板小瀬１３番地１</t>
  </si>
  <si>
    <t>なかつか消化器内科クリニック</t>
  </si>
  <si>
    <t>〒020－0052</t>
  </si>
  <si>
    <t>盛岡市中太田新田２５番地２７０</t>
  </si>
  <si>
    <t>盛岡北心療クリニック</t>
  </si>
  <si>
    <t>盛岡市月が丘三丁目２９番２号</t>
  </si>
  <si>
    <t>ちえ内科・外科クリニック</t>
  </si>
  <si>
    <t>盛岡市上田一丁目１番１９号</t>
  </si>
  <si>
    <t>ぱっちり眼科クリニック</t>
  </si>
  <si>
    <t>盛岡市盛岡駅前通１番４４号盛岡ターミナルビルフェザン本館３階</t>
  </si>
  <si>
    <t>肴町皮フ科クリニック</t>
  </si>
  <si>
    <t>〒020－0878</t>
  </si>
  <si>
    <t>盛岡市肴町５番４号肴町ビル</t>
  </si>
  <si>
    <t>山下眼科医院</t>
  </si>
  <si>
    <t>〒027－0076</t>
  </si>
  <si>
    <t>宮古市栄町１番１４号</t>
  </si>
  <si>
    <t>関根内科小児科</t>
  </si>
  <si>
    <t>〒027－0083</t>
  </si>
  <si>
    <t>宮古市大通四丁目２番２１号</t>
  </si>
  <si>
    <t>岩間耳鼻咽喉科医院</t>
  </si>
  <si>
    <t>〒027－0061</t>
  </si>
  <si>
    <t>宮古市西町二丁目２番３号</t>
  </si>
  <si>
    <t>林整形外科内科医院</t>
  </si>
  <si>
    <t>宮古市西町三丁目３番７号</t>
  </si>
  <si>
    <t>松井内科医院</t>
  </si>
  <si>
    <t>〒027－0086</t>
  </si>
  <si>
    <t>宮古市新町４番３１号</t>
  </si>
  <si>
    <t>岩見神経内科医院</t>
  </si>
  <si>
    <t>宮古市大通一丁目５番２号</t>
  </si>
  <si>
    <t>川原田小児科医院</t>
  </si>
  <si>
    <t>〒027－0038</t>
  </si>
  <si>
    <t>宮古市小山田２丁目７番７２号</t>
  </si>
  <si>
    <t>大久保・熊坂内科医院</t>
  </si>
  <si>
    <t>〒027－0075</t>
  </si>
  <si>
    <t>宮古市和見町１０番３１号</t>
  </si>
  <si>
    <t>佐藤雅夫クリニック</t>
  </si>
  <si>
    <t>〒027－0074</t>
  </si>
  <si>
    <t>宮古市保久田４番７号</t>
  </si>
  <si>
    <t>宮古市国民健康保険新里診療所</t>
  </si>
  <si>
    <t>〒028－2101</t>
  </si>
  <si>
    <t>宮古市茂市第１地割１１６番地９</t>
  </si>
  <si>
    <t>たかはしメンタルクリニック</t>
  </si>
  <si>
    <t>宮古市保久田８番１１号</t>
  </si>
  <si>
    <t>奥脳神経外科クリニック</t>
  </si>
  <si>
    <t>宮古市保久田３番１０号</t>
  </si>
  <si>
    <t>宮古市国民健康保険川井診療所</t>
  </si>
  <si>
    <t>〒028－2302</t>
  </si>
  <si>
    <t>宮古市川井第２地割１６９番地５</t>
  </si>
  <si>
    <t>宮古市休日急患診療所</t>
  </si>
  <si>
    <t>宮古市西町一丁目６番２号</t>
  </si>
  <si>
    <t>木澤内科・脳神経内科クリニック</t>
  </si>
  <si>
    <t>宮古市栄町２－５カリヤビル５階</t>
  </si>
  <si>
    <t>金沢内科医院</t>
  </si>
  <si>
    <t>〒027－0023</t>
  </si>
  <si>
    <t>宮古市磯鶏沖１５－２０</t>
  </si>
  <si>
    <t>木澤医院</t>
  </si>
  <si>
    <t>〒027－0203</t>
  </si>
  <si>
    <t>宮古市津軽石５地割８０番地１２</t>
  </si>
  <si>
    <t>山崎内科医院</t>
  </si>
  <si>
    <t>〒022－0003</t>
  </si>
  <si>
    <t>大船渡市盛町字内ノ目７番地２０</t>
  </si>
  <si>
    <t>鳥羽整形外科医院</t>
  </si>
  <si>
    <t>大船渡市盛町字舘下４番地１８</t>
  </si>
  <si>
    <t>医療法人きくた</t>
  </si>
  <si>
    <t>〒022－0002</t>
  </si>
  <si>
    <t>大船渡市大船渡町字明神前１１番地１</t>
  </si>
  <si>
    <t>菊池医院</t>
  </si>
  <si>
    <t>大船渡市大船渡町字山馬越１８３番地５</t>
  </si>
  <si>
    <t>飯塚眼科医院</t>
  </si>
  <si>
    <t>大船渡市盛町字東町５番地５</t>
  </si>
  <si>
    <t>山浦医院</t>
  </si>
  <si>
    <t>大船渡市盛町字内ノ目２番地４</t>
  </si>
  <si>
    <t>大船渡市国民健康保険越喜来診療所</t>
  </si>
  <si>
    <t>〒022－0101</t>
  </si>
  <si>
    <t>大船渡市三陸町越喜来字所通２６番地１</t>
  </si>
  <si>
    <t>大船渡市国民健康保険綾里診療所</t>
  </si>
  <si>
    <t>〒022－0211</t>
  </si>
  <si>
    <t>大船渡市三陸町綾里字平舘７５番地２</t>
  </si>
  <si>
    <t>大船渡市国民健康保険吉浜診療所</t>
  </si>
  <si>
    <t>〒022－0102</t>
  </si>
  <si>
    <t>大船渡市三陸町吉浜字上野９３番地１</t>
  </si>
  <si>
    <t>えんどう消化器科内科クリニック</t>
  </si>
  <si>
    <t>〒022－0004</t>
  </si>
  <si>
    <t>大船渡市猪川町字中井沢７番地２</t>
  </si>
  <si>
    <t>及川皮膚科クリニック</t>
  </si>
  <si>
    <t>大船渡市猪川町字中井沢１０番地１０</t>
  </si>
  <si>
    <t>いとう耳鼻咽喉科クリニック</t>
  </si>
  <si>
    <t>大船渡市猪川町字中井沢７番地７</t>
  </si>
  <si>
    <t>滝田医院</t>
  </si>
  <si>
    <t>〒022－0001</t>
  </si>
  <si>
    <t>大船渡市末崎町字平林７５番地１</t>
  </si>
  <si>
    <t>うのうらクリニック</t>
  </si>
  <si>
    <t>〒022－0006</t>
  </si>
  <si>
    <t>大船渡市立根町字中野４０番地５</t>
  </si>
  <si>
    <t>星こどもクリニック</t>
  </si>
  <si>
    <t>大船渡市猪川町字前田６－５</t>
  </si>
  <si>
    <t>大津小児科ファミリークリニック</t>
  </si>
  <si>
    <t>大船渡市盛町字東町１１番１１号</t>
  </si>
  <si>
    <t>三浦医院</t>
  </si>
  <si>
    <t>〒025－0097</t>
  </si>
  <si>
    <t>花巻市若葉町二丁目５番２１号</t>
  </si>
  <si>
    <t>川嶋医院</t>
  </si>
  <si>
    <t>〒025－0086</t>
  </si>
  <si>
    <t>花巻市鍛治町１２番５号</t>
  </si>
  <si>
    <t>さいき整形外科医院</t>
  </si>
  <si>
    <t>〒025－0065</t>
  </si>
  <si>
    <t>花巻市星が丘二丁目１６番８号</t>
  </si>
  <si>
    <t>ゆうきクリニック</t>
  </si>
  <si>
    <t>花巻市星が丘二丁目２６番１号</t>
  </si>
  <si>
    <t>はじめこどもクリニック</t>
  </si>
  <si>
    <t>花巻市若葉町一丁目２番３３号</t>
  </si>
  <si>
    <t>中舘内科クリニック</t>
  </si>
  <si>
    <t>〒025－0038</t>
  </si>
  <si>
    <t>花巻市不動町二丁目１番地４</t>
  </si>
  <si>
    <t>小瀬川皮膚科医院</t>
  </si>
  <si>
    <t>〒025－0092</t>
  </si>
  <si>
    <t>花巻市大通り一丁目１６番２８号</t>
  </si>
  <si>
    <t>医療法人社団　白井眼科クリニック</t>
  </si>
  <si>
    <t>〒025－0098</t>
  </si>
  <si>
    <t>花巻市材木町６番３号</t>
  </si>
  <si>
    <t>熊谷内科胃腸科医院</t>
  </si>
  <si>
    <t>花巻市若葉町三丁目１番７号</t>
  </si>
  <si>
    <t>ちば心療内科クリニック</t>
  </si>
  <si>
    <t>〒025－0039</t>
  </si>
  <si>
    <t>花巻市諏訪町二丁目１番１６</t>
  </si>
  <si>
    <t>ささき眼科</t>
  </si>
  <si>
    <t>〒025－0064</t>
  </si>
  <si>
    <t>花巻市桜台二丁目１３番４号</t>
  </si>
  <si>
    <t>髙山整形外科クリニック</t>
  </si>
  <si>
    <t>〒025－0063</t>
  </si>
  <si>
    <t>花巻市下小舟渡５５番１０号</t>
  </si>
  <si>
    <t>西大通り耳鼻咽喉科医院</t>
  </si>
  <si>
    <t>〒025－0091</t>
  </si>
  <si>
    <t>花巻市西大通り一丁目３０番９号</t>
  </si>
  <si>
    <t>ＫＵＢＯクリニック</t>
  </si>
  <si>
    <t>〒025－0082</t>
  </si>
  <si>
    <t>花巻市御田屋町１番６９号</t>
  </si>
  <si>
    <t>すがさわ外科内科クリニック</t>
  </si>
  <si>
    <t>〒025－0312</t>
  </si>
  <si>
    <t>花巻市二枚橋第６地割４４０番地１</t>
  </si>
  <si>
    <t>晴山医院</t>
  </si>
  <si>
    <t>〒028－0113</t>
  </si>
  <si>
    <t>花巻市東和町東晴山８区２７番地</t>
  </si>
  <si>
    <t>織笠内科医院</t>
  </si>
  <si>
    <t>〒028－0114</t>
  </si>
  <si>
    <t>花巻市東和町土沢８区３３２番地</t>
  </si>
  <si>
    <t>いしどりや眼科</t>
  </si>
  <si>
    <t>〒028－3101</t>
  </si>
  <si>
    <t>花巻市石鳥谷町好地第６地割１番地</t>
  </si>
  <si>
    <t>須田内科医院</t>
  </si>
  <si>
    <t>〒025－0042</t>
  </si>
  <si>
    <t>花巻市円万寺字下中野４６番４</t>
  </si>
  <si>
    <t>岩手県立中央病院附属大迫地域診療センター</t>
  </si>
  <si>
    <t>〒028－3203</t>
  </si>
  <si>
    <t>花巻市大迫町大迫第１３地割２０番地１</t>
  </si>
  <si>
    <t>循環器科・内科大平医院</t>
  </si>
  <si>
    <t>花巻市鍛治町７番１２号</t>
  </si>
  <si>
    <t>医療法人　慎仁会　さとう消化器科内科クリニック</t>
  </si>
  <si>
    <t>花巻市石鳥谷町好地第１６地割９番地５</t>
  </si>
  <si>
    <t>たきの内科・循環器科クリニック</t>
  </si>
  <si>
    <t>花巻市大通り一丁目１０番３０号</t>
  </si>
  <si>
    <t>医療法人社団徳心会花城循環器クリニック</t>
  </si>
  <si>
    <t>〒025－0075</t>
  </si>
  <si>
    <t>花巻市花城町１４２番地５</t>
  </si>
  <si>
    <t>医療法人　星が丘瀬川皮膚科クリニック</t>
  </si>
  <si>
    <t>花巻市星が丘一丁目８番１４号</t>
  </si>
  <si>
    <t>照井内科消化器科医院</t>
  </si>
  <si>
    <t>〒025－0072</t>
  </si>
  <si>
    <t>花巻市四日町三丁目５番８号</t>
  </si>
  <si>
    <t>こどもみらいクリニック</t>
  </si>
  <si>
    <t>花巻市花城町１２－１４花城さくらマンション１Ｆ</t>
  </si>
  <si>
    <t>さとう内科クリニック</t>
  </si>
  <si>
    <t>花巻市御田屋町４番２８号</t>
  </si>
  <si>
    <t>銀河クリニック</t>
  </si>
  <si>
    <t>花巻市花城町１２番１１号</t>
  </si>
  <si>
    <t>吉田整形外科医院</t>
  </si>
  <si>
    <t>花巻市西大通り１丁目５－１１</t>
  </si>
  <si>
    <t>ちば眼科クリニック</t>
  </si>
  <si>
    <t>〒025－0062</t>
  </si>
  <si>
    <t>花巻市上小舟渡１３４番地１</t>
  </si>
  <si>
    <t>花巻市臨時診療所</t>
  </si>
  <si>
    <t>花巻市花城町１番４７号</t>
  </si>
  <si>
    <t>北上整形外科クリニック</t>
  </si>
  <si>
    <t>〒024－0034</t>
  </si>
  <si>
    <t>北上市諏訪町二丁目６番４１号</t>
  </si>
  <si>
    <t>前田皮膚科クリニック</t>
  </si>
  <si>
    <t>〒024－0092</t>
  </si>
  <si>
    <t>北上市新穀町二丁目１番１７号</t>
  </si>
  <si>
    <t>大内整形外科医院</t>
  </si>
  <si>
    <t>〒024－0094</t>
  </si>
  <si>
    <t>北上市本通り四丁目１２番１０号</t>
  </si>
  <si>
    <t>鈴木眼科北上</t>
  </si>
  <si>
    <t>〒024－0061</t>
  </si>
  <si>
    <t>北上市大通り四丁目３番６号</t>
  </si>
  <si>
    <t>松浦脳神経外科</t>
  </si>
  <si>
    <t>〒024－0012</t>
  </si>
  <si>
    <t>北上市常盤台一丁目２１番１０号</t>
  </si>
  <si>
    <t>医療法人　黄木医院</t>
  </si>
  <si>
    <t>〒024－0071</t>
  </si>
  <si>
    <t>北上市上江釣子１５地割６０番地２</t>
  </si>
  <si>
    <t>根本小児科医院</t>
  </si>
  <si>
    <t>〒024－0095</t>
  </si>
  <si>
    <t>北上市芳町６番５号</t>
  </si>
  <si>
    <t>ささもり耳鼻咽喉科医院</t>
  </si>
  <si>
    <t>〒024－0083</t>
  </si>
  <si>
    <t>北上市柳原町三丁目１１番１６号</t>
  </si>
  <si>
    <t>安部医院</t>
  </si>
  <si>
    <t>北上市大通り一丁目１１番２３号</t>
  </si>
  <si>
    <t>中島医院</t>
  </si>
  <si>
    <t>〒024－0024</t>
  </si>
  <si>
    <t>北上市中野町三丁目２番８号</t>
  </si>
  <si>
    <t>北上市本通り四丁目１３番６号</t>
  </si>
  <si>
    <t>いしかわ内科クリニック</t>
  </si>
  <si>
    <t>〒024－0055</t>
  </si>
  <si>
    <t>北上市大堤南一丁目１番２５号</t>
  </si>
  <si>
    <t>千田クリニック</t>
  </si>
  <si>
    <t>〒024－0052</t>
  </si>
  <si>
    <t>北上市大堤北一丁目５番８号</t>
  </si>
  <si>
    <t>北上駅前さいとう心療内科医院</t>
  </si>
  <si>
    <t>北上市大通り一丁目３番１号北上開発ビル　おでんせプラザ「ぐろーぶ」４階</t>
  </si>
  <si>
    <t>いとう内科胃腸科医院</t>
  </si>
  <si>
    <t>北上市大通り三丁目１番９号</t>
  </si>
  <si>
    <t>すがい胃腸科内科クリニック</t>
  </si>
  <si>
    <t>北上市上江釣子７地割９８番地１</t>
  </si>
  <si>
    <t>医療法人都鳥会とどり小児科医院</t>
  </si>
  <si>
    <t>北上市大通り四丁目３番５号</t>
  </si>
  <si>
    <t>なるいクリニック</t>
  </si>
  <si>
    <t>北上市柳原町一丁目１番４１号</t>
  </si>
  <si>
    <t>医療法人社団　博紳会　たまだ江釣子クリニック</t>
  </si>
  <si>
    <t>北上市上江釣子１６地割１２９番地１</t>
  </si>
  <si>
    <t>ひらのこどもクリニック</t>
  </si>
  <si>
    <t>北上市上江釣子１７地割２１９番１</t>
  </si>
  <si>
    <t>藤田眼科医院</t>
  </si>
  <si>
    <t>北上市上江釣子１７地割２０４番地</t>
  </si>
  <si>
    <t>小野寺こども医院</t>
  </si>
  <si>
    <t>〒024－0004</t>
  </si>
  <si>
    <t>北上市村崎野１５地割３５４番地２</t>
  </si>
  <si>
    <t>大内眼科クリニック</t>
  </si>
  <si>
    <t>北上市柳原町四丁目１７番３９号</t>
  </si>
  <si>
    <t>いわぶち脳神経クリニック</t>
  </si>
  <si>
    <t>〒024－0084</t>
  </si>
  <si>
    <t>北上市さくら通り二丁目２番２５号</t>
  </si>
  <si>
    <t>立正堂医院</t>
  </si>
  <si>
    <t>〒024－0051</t>
  </si>
  <si>
    <t>北上市相去町西野３２番地１</t>
  </si>
  <si>
    <t>わたなべ脳神経外科クリニック</t>
  </si>
  <si>
    <t>〒024－0085</t>
  </si>
  <si>
    <t>北上市しらゆり３番２号</t>
  </si>
  <si>
    <t>田郷医院</t>
  </si>
  <si>
    <t>北上市さくら通り三丁目１４番２５号</t>
  </si>
  <si>
    <t>さやかクリニック</t>
  </si>
  <si>
    <t>〒024－0001</t>
  </si>
  <si>
    <t>北上市飯豊２０地割１２３－１</t>
  </si>
  <si>
    <t>きたかみ皮膚科スキンケアクリニック</t>
  </si>
  <si>
    <t>〒024－0091</t>
  </si>
  <si>
    <t>北上市大曲町１－２</t>
  </si>
  <si>
    <t>芳野内科医院</t>
  </si>
  <si>
    <t>北上市本通り１－３－２２</t>
  </si>
  <si>
    <t>みやもと皮ふ科クリニック</t>
  </si>
  <si>
    <t>北上市柳原町五丁目１２番９号</t>
  </si>
  <si>
    <t>医療法人社団　まちのあかり　しゅういちろう内科クリニック</t>
  </si>
  <si>
    <t>北上市村崎野１７地割１６７番３</t>
  </si>
  <si>
    <t>さくらＰＯＲＴクリニック</t>
  </si>
  <si>
    <t>〒024－0032</t>
  </si>
  <si>
    <t>北上市川岸一丁目１番２０号さくらＰＯＲＴ・オフィス１階</t>
  </si>
  <si>
    <t>前田整形外科内科医院</t>
  </si>
  <si>
    <t>〒028－0052</t>
  </si>
  <si>
    <t>久慈市本町三丁目７番地</t>
  </si>
  <si>
    <t>齊藤内科</t>
  </si>
  <si>
    <t>〒028－0063</t>
  </si>
  <si>
    <t>久慈市荒町二丁目９番地</t>
  </si>
  <si>
    <t>鳥谷医院</t>
  </si>
  <si>
    <t>〒028－0065</t>
  </si>
  <si>
    <t>久慈市十八日町一丁目３０番地３</t>
  </si>
  <si>
    <t>藤田皮膚科医院</t>
  </si>
  <si>
    <t>〒028－0051</t>
  </si>
  <si>
    <t>久慈市川崎町１２番１８号</t>
  </si>
  <si>
    <t>久慈眼科クリニック</t>
  </si>
  <si>
    <t>〒028－0041</t>
  </si>
  <si>
    <t>久慈市長内町第３２地割１２－４</t>
  </si>
  <si>
    <t>ちだ医院</t>
  </si>
  <si>
    <t>〒028－0021</t>
  </si>
  <si>
    <t>久慈市門前第３７地割５６番地２６</t>
  </si>
  <si>
    <t>おのでら耳鼻咽喉科クリニック</t>
  </si>
  <si>
    <t>久慈市長内町第２４地割１４７番地１</t>
  </si>
  <si>
    <t>久慈市国民健康保険山形診療所</t>
  </si>
  <si>
    <t>〒028－8602</t>
  </si>
  <si>
    <t>久慈市山形町川井第９地割４４番地８</t>
  </si>
  <si>
    <t>おおさわ内科・胃腸科医院</t>
  </si>
  <si>
    <t>〒028－0066</t>
  </si>
  <si>
    <t>久慈市中の橋一丁目４８番２号</t>
  </si>
  <si>
    <t>関上こどもクリニック</t>
  </si>
  <si>
    <t>久慈市長内町第２４地割９８番地２</t>
  </si>
  <si>
    <t>しろと内科循環器科クリニック</t>
  </si>
  <si>
    <t>〒028－0022</t>
  </si>
  <si>
    <t>久慈市田屋町第１地割３５番地１</t>
  </si>
  <si>
    <t>遠野市国民健康保険小友診療所</t>
  </si>
  <si>
    <t>〒028－0481</t>
  </si>
  <si>
    <t>遠野市小友町１６地割３１番地</t>
  </si>
  <si>
    <t>千葉医院</t>
  </si>
  <si>
    <t>〒028－0516</t>
  </si>
  <si>
    <t>遠野市穀町１番２２号</t>
  </si>
  <si>
    <t>菊池俊彦内科クリニック</t>
  </si>
  <si>
    <t>〒028－0522</t>
  </si>
  <si>
    <t>遠野市新穀町５番１９号</t>
  </si>
  <si>
    <t>柏原医院</t>
  </si>
  <si>
    <t>〒028－0304</t>
  </si>
  <si>
    <t>遠野市宮守町下宮守２８地割７５番地</t>
  </si>
  <si>
    <t>鱒沢診療所</t>
  </si>
  <si>
    <t>〒028－0303</t>
  </si>
  <si>
    <t>遠野市宮守町下鱒沢３４地割８番地５</t>
  </si>
  <si>
    <t>遠野市穀町１番２７号</t>
  </si>
  <si>
    <t>あいずみ内科医院</t>
  </si>
  <si>
    <t>遠野市新穀町３番１号</t>
  </si>
  <si>
    <t>時田医院</t>
  </si>
  <si>
    <t>〒028－0524</t>
  </si>
  <si>
    <t>遠野市新町５番５号</t>
  </si>
  <si>
    <t>とおの宮本眼科</t>
  </si>
  <si>
    <t>〒028－0515</t>
  </si>
  <si>
    <t>遠野市東舘町８番７号</t>
  </si>
  <si>
    <t>上組町ほほえみスキンクリニック</t>
  </si>
  <si>
    <t>〒028－0517</t>
  </si>
  <si>
    <t>遠野市上組町３－４</t>
  </si>
  <si>
    <t>遠野バイパス整形外科</t>
  </si>
  <si>
    <t>〒028－0541</t>
  </si>
  <si>
    <t>遠野市松崎町白岩１５地割１３番地１１</t>
  </si>
  <si>
    <t>笠原耳鼻咽喉科医院</t>
  </si>
  <si>
    <t>〒021－0022</t>
  </si>
  <si>
    <t>一関市五代町５番３号</t>
  </si>
  <si>
    <t>〒021－0035</t>
  </si>
  <si>
    <t>一関市山目字才天２２７番地</t>
  </si>
  <si>
    <t>寺崎内科胃腸科医院</t>
  </si>
  <si>
    <t>〒021－0031</t>
  </si>
  <si>
    <t>一関市青葉一丁目６番１０号</t>
  </si>
  <si>
    <t>さとう小児科医院</t>
  </si>
  <si>
    <t>〒021－0891</t>
  </si>
  <si>
    <t>一関市桜木町５番２２号</t>
  </si>
  <si>
    <t>木村消化器内科</t>
  </si>
  <si>
    <t>〒021－0821</t>
  </si>
  <si>
    <t>一関市三関字仲田３２番地３</t>
  </si>
  <si>
    <t>佐藤外科肛門科医院</t>
  </si>
  <si>
    <t>〒021－0051</t>
  </si>
  <si>
    <t>一関市山目字三反田４３番地</t>
  </si>
  <si>
    <t>医療法人　菊池医院</t>
  </si>
  <si>
    <t>〒021－0023</t>
  </si>
  <si>
    <t>一関市銅谷町１２番１６号</t>
  </si>
  <si>
    <t>岩崎外科医院</t>
  </si>
  <si>
    <t>一関市三関字仲田３７番地１</t>
  </si>
  <si>
    <t>佐藤循環器内科医院</t>
  </si>
  <si>
    <t>〒021－0011</t>
  </si>
  <si>
    <t>一関市山目町一丁目６番２７号</t>
  </si>
  <si>
    <t>西城医院</t>
  </si>
  <si>
    <t>〒021－0221</t>
  </si>
  <si>
    <t>一関市舞川字中里６５番地</t>
  </si>
  <si>
    <t>ししど耳鼻咽喉科医院</t>
  </si>
  <si>
    <t>一関市三関字仲田２３番地１</t>
  </si>
  <si>
    <t>いとう脳神経内科</t>
  </si>
  <si>
    <t>〒021－0006</t>
  </si>
  <si>
    <t>一関市上坊４番１２号</t>
  </si>
  <si>
    <t>小原眼科</t>
  </si>
  <si>
    <t>〒021－0883</t>
  </si>
  <si>
    <t>一関市新大町４６番地</t>
  </si>
  <si>
    <t>くわしま眼科クリニック</t>
  </si>
  <si>
    <t>〒021－0053</t>
  </si>
  <si>
    <t>一関市山目字中野５５番地１</t>
  </si>
  <si>
    <t>そばた脳神経クリニック</t>
  </si>
  <si>
    <t>〒021－0882</t>
  </si>
  <si>
    <t>一関市上大槻街４番４５号</t>
  </si>
  <si>
    <t>岡崎整形外科</t>
  </si>
  <si>
    <t>一関市三関字仲田１５６番地</t>
  </si>
  <si>
    <t>菅原内科循環器科医院</t>
  </si>
  <si>
    <t>〒029－3105</t>
  </si>
  <si>
    <t>一関市花泉町涌津字道下５２番地２６</t>
  </si>
  <si>
    <t>一関市国民健康保険猿沢診療所</t>
  </si>
  <si>
    <t>〒029－0431</t>
  </si>
  <si>
    <t>一関市大東町猿沢字板倉６０番地の１</t>
  </si>
  <si>
    <t>吉田内科循環器科医院</t>
  </si>
  <si>
    <t>〒029－0711</t>
  </si>
  <si>
    <t>一関市大東町大原字大明神８８番の１</t>
  </si>
  <si>
    <t>奥玉診療所</t>
  </si>
  <si>
    <t>〒029－1111</t>
  </si>
  <si>
    <t>一関市千厩町奥玉字石ノ御前８番地１</t>
  </si>
  <si>
    <t>もりあい内科クリニック</t>
  </si>
  <si>
    <t>〒029－0803</t>
  </si>
  <si>
    <t>一関市千厩町千厩字前田９６番地９</t>
  </si>
  <si>
    <t>一関市国民健康保険室根診療所</t>
  </si>
  <si>
    <t>〒029－1201</t>
  </si>
  <si>
    <t>一関市室根町折壁字八幡沖１１７番地</t>
  </si>
  <si>
    <t>〒029－0302</t>
  </si>
  <si>
    <t>一関市東山町長坂字町３７９番地</t>
  </si>
  <si>
    <t>蓬田内科医院</t>
  </si>
  <si>
    <t>一関市花泉町涌津字二ノ町８番地１</t>
  </si>
  <si>
    <t>中野内科循環器科クリニック</t>
  </si>
  <si>
    <t>一関市山目字中野５７番地１</t>
  </si>
  <si>
    <t>むらかみクリニック</t>
  </si>
  <si>
    <t>一関市銅谷町３番１０号</t>
  </si>
  <si>
    <t>たかがね内科泌尿器科クリニック</t>
  </si>
  <si>
    <t>一関市千厩町千厩字構井田４０番地</t>
  </si>
  <si>
    <t>〒021－0101</t>
  </si>
  <si>
    <t>一関市厳美町字沖野々１７４番地</t>
  </si>
  <si>
    <t>菅野内科医院</t>
  </si>
  <si>
    <t>〒029－0523</t>
  </si>
  <si>
    <t>一関市大東町摺沢字摺沢駅６８番地</t>
  </si>
  <si>
    <t>菊池耳鼻咽喉科皮膚科</t>
  </si>
  <si>
    <t>〒021－0062</t>
  </si>
  <si>
    <t>一関市山目字寺前１５番地２</t>
  </si>
  <si>
    <t>岩手クリニック一関</t>
  </si>
  <si>
    <t>〒021－0002</t>
  </si>
  <si>
    <t>一関市中里字在家６５番地</t>
  </si>
  <si>
    <t>秋保クリニック</t>
  </si>
  <si>
    <t>〒021－0866</t>
  </si>
  <si>
    <t>一関市南新町５５番地</t>
  </si>
  <si>
    <t>小野寺内科循環器科</t>
  </si>
  <si>
    <t>〒021－0032</t>
  </si>
  <si>
    <t>一関市末広一丁目４番４０号</t>
  </si>
  <si>
    <t>遠藤医院</t>
  </si>
  <si>
    <t>一関市千厩町千厩字町浦３６番地</t>
  </si>
  <si>
    <t>アビエスかんのクリニック</t>
  </si>
  <si>
    <t>一関市中里字神明４４－２</t>
  </si>
  <si>
    <t>誠信堂医院</t>
  </si>
  <si>
    <t>一関市花泉町涌津字道下１３</t>
  </si>
  <si>
    <t>医療法人社団かとうこどもクリニック</t>
  </si>
  <si>
    <t>一関市山目字中野２３番地１１階</t>
  </si>
  <si>
    <t>鳥羽医院</t>
  </si>
  <si>
    <t>〒029－2207</t>
  </si>
  <si>
    <t>陸前高田市小友町字西下６０番</t>
  </si>
  <si>
    <t>陸前高田市国民健康保険広田診療所</t>
  </si>
  <si>
    <t>〒029－2208</t>
  </si>
  <si>
    <t>陸前高田市広田町字前花貝２２２番地２</t>
  </si>
  <si>
    <t>神林医院</t>
  </si>
  <si>
    <t>〒026－0055</t>
  </si>
  <si>
    <t>釜石市甲子町第１０地割４８３番地５</t>
  </si>
  <si>
    <t>藤井クリニック</t>
  </si>
  <si>
    <t>〒026－0021</t>
  </si>
  <si>
    <t>釜石市只越町３丁目５番１５号　２階</t>
  </si>
  <si>
    <t>はまと神経内科クリニック</t>
  </si>
  <si>
    <t>〒026－0301</t>
  </si>
  <si>
    <t>釜石市鵜住居町２丁目２０２番地</t>
  </si>
  <si>
    <t>二戸市国民健康保険金田一診療所</t>
  </si>
  <si>
    <t>〒028－5711</t>
  </si>
  <si>
    <t>二戸市金田一字馬場１５０番地</t>
  </si>
  <si>
    <t>菅整形外科皮膚科クリニック</t>
  </si>
  <si>
    <t>〒028－6103</t>
  </si>
  <si>
    <t>二戸市石切所字川原３８番地１</t>
  </si>
  <si>
    <t>すがわら消化器内科</t>
  </si>
  <si>
    <t>〒028－6101</t>
  </si>
  <si>
    <t>二戸市福岡字川又３番地１</t>
  </si>
  <si>
    <t>二戸市国民健康保険浄法寺診療所</t>
  </si>
  <si>
    <t>〒028－6851</t>
  </si>
  <si>
    <t>二戸市浄法寺町小池６番地１</t>
  </si>
  <si>
    <t>よこもり眼科クリニック</t>
  </si>
  <si>
    <t>〒028－6105</t>
  </si>
  <si>
    <t>二戸市堀野字長瀬４番地７</t>
  </si>
  <si>
    <t>カシオペア医院</t>
  </si>
  <si>
    <t>二戸市堀野字大川原毛１３４番５</t>
  </si>
  <si>
    <t>千葉耳鼻咽喉科医院</t>
  </si>
  <si>
    <t>二戸市石切所字森合８５番地</t>
  </si>
  <si>
    <t>ほそかわ小児科クリニック</t>
  </si>
  <si>
    <t>二戸市福岡字長嶺２８－１８</t>
  </si>
  <si>
    <t>吉田内科呼吸器科医院</t>
  </si>
  <si>
    <t>〒028－7111</t>
  </si>
  <si>
    <t>八幡平市大更２１地割７９番地３</t>
  </si>
  <si>
    <t>八幡平こどもクリニック</t>
  </si>
  <si>
    <t>八幡平市大更２４地割６５番地８</t>
  </si>
  <si>
    <t>にしね眼科クリニック</t>
  </si>
  <si>
    <t>八幡平市大更第２４地割２９番地１</t>
  </si>
  <si>
    <t>今野脳神経外科内科医院</t>
  </si>
  <si>
    <t>〒023－0818</t>
  </si>
  <si>
    <t>奥州市水沢字東町３３番地１</t>
  </si>
  <si>
    <t>胃腸クリニック</t>
  </si>
  <si>
    <t>〒023－0804</t>
  </si>
  <si>
    <t>奥州市水沢字谷地明円５３番地１</t>
  </si>
  <si>
    <t>たかのはし皮膚科</t>
  </si>
  <si>
    <t>〒023－0046</t>
  </si>
  <si>
    <t>奥州市水沢字川原小路１５番地</t>
  </si>
  <si>
    <t>おおとし消化器科整形外科</t>
  </si>
  <si>
    <t>〒023－0841</t>
  </si>
  <si>
    <t>奥州市水沢真城字塚３１番の３</t>
  </si>
  <si>
    <t>板倉小児科医院</t>
  </si>
  <si>
    <t>〒023－0862</t>
  </si>
  <si>
    <t>奥州市水沢福吉町６番７号</t>
  </si>
  <si>
    <t>南耳鼻咽喉科医院</t>
  </si>
  <si>
    <t>〒023－0045</t>
  </si>
  <si>
    <t>奥州市水沢字大町１６６番地</t>
  </si>
  <si>
    <t>とみた脳神経外科耳鼻咽喉科医院</t>
  </si>
  <si>
    <t>〒023－0021</t>
  </si>
  <si>
    <t>奥州市水沢字欠ノ下１２番地３</t>
  </si>
  <si>
    <t>花山内科クリニック</t>
  </si>
  <si>
    <t>〒023－0024</t>
  </si>
  <si>
    <t>奥州市水沢字名残１６番地１</t>
  </si>
  <si>
    <t>〒023－0822</t>
  </si>
  <si>
    <t>奥州市水沢東中通り二丁目１番２６号</t>
  </si>
  <si>
    <t>亜理眼科医院</t>
  </si>
  <si>
    <t>〒023－0816</t>
  </si>
  <si>
    <t>奥州市水沢西町１３０番１号</t>
  </si>
  <si>
    <t>ひばりが丘クリニック</t>
  </si>
  <si>
    <t>〒023－0863</t>
  </si>
  <si>
    <t>奥州市水沢川端２０番地３</t>
  </si>
  <si>
    <t>耳鼻咽喉科　樋口医院</t>
  </si>
  <si>
    <t>〒023－0033</t>
  </si>
  <si>
    <t>奥州市水沢字不断町１１番地</t>
  </si>
  <si>
    <t>〒023－0865</t>
  </si>
  <si>
    <t>奥州市水沢字桜屋敷２５１番地</t>
  </si>
  <si>
    <t>亀井眼科</t>
  </si>
  <si>
    <t>〒023－0851</t>
  </si>
  <si>
    <t>奥州市水沢南町２番２５号</t>
  </si>
  <si>
    <t>亀井内科消化器クリニック</t>
  </si>
  <si>
    <t>〒023－0825</t>
  </si>
  <si>
    <t>奥州市水沢台町１番４７号</t>
  </si>
  <si>
    <t>レディースクリニック　清水医院</t>
  </si>
  <si>
    <t>〒023－0817</t>
  </si>
  <si>
    <t>奥州市水沢宮下町４０番地</t>
  </si>
  <si>
    <t>青木眼科クリニック</t>
  </si>
  <si>
    <t>〒023－0827</t>
  </si>
  <si>
    <t>奥州市水沢太日通り一丁目４番２０号</t>
  </si>
  <si>
    <t>あてるい整形外科クリニック</t>
  </si>
  <si>
    <t>〒023－0003</t>
  </si>
  <si>
    <t>奥州市水沢佐倉河字東沖の目９１番地１</t>
  </si>
  <si>
    <t>野呂外科泌尿器科医院</t>
  </si>
  <si>
    <t>〒023－0052</t>
  </si>
  <si>
    <t>奥州市水沢字搦手丁２４番地６</t>
  </si>
  <si>
    <t>木村外科内科クリニック</t>
  </si>
  <si>
    <t>〒023－0857</t>
  </si>
  <si>
    <t>奥州市水沢中上野町６番２３号</t>
  </si>
  <si>
    <t>内科板倉医院</t>
  </si>
  <si>
    <t>〒023－0833</t>
  </si>
  <si>
    <t>奥州市水沢上姉体六丁目１－８</t>
  </si>
  <si>
    <t>たかはし内科医院</t>
  </si>
  <si>
    <t>〒023－1111</t>
  </si>
  <si>
    <t>奥州市江刺大通り１番３０号</t>
  </si>
  <si>
    <t>奥州市国民健康保険直営診療所</t>
  </si>
  <si>
    <t>〒023－1551</t>
  </si>
  <si>
    <t>奥州市江刺米里字八幡７２番地の１</t>
  </si>
  <si>
    <t>〒023－1114</t>
  </si>
  <si>
    <t>奥州市江刺川原町３番１２号</t>
  </si>
  <si>
    <t>谷口耳鼻咽喉科医院</t>
  </si>
  <si>
    <t>奥州市江刺大通り５番２２号</t>
  </si>
  <si>
    <t>関谷医院</t>
  </si>
  <si>
    <t>奥州市江刺大通り５番２０号</t>
  </si>
  <si>
    <t>医療法人如水会　すずめ眼科江刺</t>
  </si>
  <si>
    <t>〒023－1103</t>
  </si>
  <si>
    <t>奥州市江刺西大通り１０番７号</t>
  </si>
  <si>
    <t>菊地内科胃腸科こどもクリニック</t>
  </si>
  <si>
    <t>〒023－1104</t>
  </si>
  <si>
    <t>奥州市江刺豊田町二丁目１番１号</t>
  </si>
  <si>
    <t>ひらた外科内科クリニック</t>
  </si>
  <si>
    <t>〒023－1131</t>
  </si>
  <si>
    <t>奥州市江刺愛宕字観音堂沖４０１番地６</t>
  </si>
  <si>
    <t>奥州市国民健康保険前沢診療所</t>
  </si>
  <si>
    <t>〒029－4208</t>
  </si>
  <si>
    <t>奥州市前沢字立石１８０番地１</t>
  </si>
  <si>
    <t>おいかわ耳鼻咽喉科医院</t>
  </si>
  <si>
    <t>〒029－4211</t>
  </si>
  <si>
    <t>奥州市前沢駅東二丁目９番地１</t>
  </si>
  <si>
    <t>たかはし内科胃腸科クリニック</t>
  </si>
  <si>
    <t>奥州市前沢字二十人町８番地２</t>
  </si>
  <si>
    <t>下河辺胃腸科クリニック</t>
  </si>
  <si>
    <t>〒029－4204</t>
  </si>
  <si>
    <t>奥州市前沢字長檀１０１番地</t>
  </si>
  <si>
    <t>小山診療所</t>
  </si>
  <si>
    <t>〒023－0402</t>
  </si>
  <si>
    <t>奥州市胆沢小山字道場３６番地１</t>
  </si>
  <si>
    <t>及川整形外科クリニック</t>
  </si>
  <si>
    <t>〒023－1102</t>
  </si>
  <si>
    <t>奥州市江刺八日町一丁目１番３２号</t>
  </si>
  <si>
    <t>産婦人科おいなお医院</t>
  </si>
  <si>
    <t>〒023－1101</t>
  </si>
  <si>
    <t>奥州市江刺岩谷堂字小境１１番</t>
  </si>
  <si>
    <t>奥州金ヶ崎休日診療所</t>
  </si>
  <si>
    <t>〒023－0032</t>
  </si>
  <si>
    <t>奥州市水沢字多賀２１番地の１</t>
  </si>
  <si>
    <t>見分森・丸田クリニック</t>
  </si>
  <si>
    <t>奥州市胆沢小山字川北３５番地１</t>
  </si>
  <si>
    <t>水沢キッズクリニック</t>
  </si>
  <si>
    <t>〒023－0801</t>
  </si>
  <si>
    <t>奥州市水沢字横町９４番地</t>
  </si>
  <si>
    <t>石川内科循環器クリニック</t>
  </si>
  <si>
    <t>〒023－0826</t>
  </si>
  <si>
    <t>奥州市水沢中田町４番４７号</t>
  </si>
  <si>
    <t>田村川上医院</t>
  </si>
  <si>
    <t>奥州市前沢七日町裏８６番地１</t>
  </si>
  <si>
    <t>前沢眼科クリニック</t>
  </si>
  <si>
    <t>奥州市前沢向田一丁目２０番地１</t>
  </si>
  <si>
    <t>さくらクリニック</t>
  </si>
  <si>
    <t>〒023－0802</t>
  </si>
  <si>
    <t>奥州市水沢字大畑小路２７番地１</t>
  </si>
  <si>
    <t>水沢みなみ皮フ科</t>
  </si>
  <si>
    <t>奥州市水沢真城字杉山下７０－１</t>
  </si>
  <si>
    <t>柏木医院</t>
  </si>
  <si>
    <t>〒023－1124</t>
  </si>
  <si>
    <t>奥州市江刺六日町５－７</t>
  </si>
  <si>
    <t>水沢形成外科医院</t>
  </si>
  <si>
    <t>奥州市水沢佐倉河字慶徳４１－１</t>
  </si>
  <si>
    <t>奥州金ケ崎夜間診療所</t>
  </si>
  <si>
    <t>奥州市水沢多賀２１－１</t>
  </si>
  <si>
    <t>竹花乳腺クリニック</t>
  </si>
  <si>
    <t>〒023－0852</t>
  </si>
  <si>
    <t>奥州市水沢山崎町８番１号</t>
  </si>
  <si>
    <t>佐藤クリニック</t>
  </si>
  <si>
    <t>〒023－0034</t>
  </si>
  <si>
    <t>奥州市水沢川口町２７番地３</t>
  </si>
  <si>
    <t>亀井整形外科クリニック</t>
  </si>
  <si>
    <t>奥州市水沢東中通り２丁目４番２４－１号</t>
  </si>
  <si>
    <t>小見レディースクリニック</t>
  </si>
  <si>
    <t>〒023－0053</t>
  </si>
  <si>
    <t>奥州市水沢大手町４丁目８</t>
  </si>
  <si>
    <t>いとうファミリークリニック</t>
  </si>
  <si>
    <t>奥州市江刺西大通り１１－１４</t>
  </si>
  <si>
    <t>奥州市国民健康保険臨時診療所</t>
  </si>
  <si>
    <t>〒023－8501</t>
  </si>
  <si>
    <t>奥州市水沢大手町三丁目２番地</t>
  </si>
  <si>
    <t>土井尻医院</t>
  </si>
  <si>
    <t>〒020－0771</t>
  </si>
  <si>
    <t>滝沢市大釜竹鼻１６３番地１５</t>
  </si>
  <si>
    <t>かなもり神経科内科クリニック</t>
  </si>
  <si>
    <t>〒020－0637</t>
  </si>
  <si>
    <t>滝沢市高屋敷平１１番３９</t>
  </si>
  <si>
    <t>高橋内科胃腸科クリニック</t>
  </si>
  <si>
    <t>〒020－0611</t>
  </si>
  <si>
    <t>滝沢市巣子１１８６番地１４</t>
  </si>
  <si>
    <t>植田内科消化器科医院</t>
  </si>
  <si>
    <t>〒020－0633</t>
  </si>
  <si>
    <t>滝沢市穴口１８３番地３</t>
  </si>
  <si>
    <t>松尾皮膚科</t>
  </si>
  <si>
    <t>〒020－0632</t>
  </si>
  <si>
    <t>滝沢市牧野林１０１０番地１１</t>
  </si>
  <si>
    <t>〒020－0638</t>
  </si>
  <si>
    <t>滝沢市土沢３１０番地１０２</t>
  </si>
  <si>
    <t>飯島医院</t>
  </si>
  <si>
    <t>〒020－0668</t>
  </si>
  <si>
    <t>滝沢市鵜飼狐洞１番地２７７</t>
  </si>
  <si>
    <t>サマリヤ眼科クリニック</t>
  </si>
  <si>
    <t>滝沢市巣子１１５５番地８</t>
  </si>
  <si>
    <t>金井耳鼻咽喉科クリニック</t>
  </si>
  <si>
    <t>〒020－0627</t>
  </si>
  <si>
    <t>滝沢市狼久保６８９番５</t>
  </si>
  <si>
    <t>山口クリニック</t>
  </si>
  <si>
    <t>滝沢市穴口３７７番地１</t>
  </si>
  <si>
    <t>杉江内科クリニック</t>
  </si>
  <si>
    <t>〒020－0622</t>
  </si>
  <si>
    <t>滝沢市野沢６２番地１０１７</t>
  </si>
  <si>
    <t>鵜飼こどもクリニック</t>
  </si>
  <si>
    <t>〒020－0655</t>
  </si>
  <si>
    <t>滝沢市鵜飼御庭田６５番地２</t>
  </si>
  <si>
    <t>岩手県立中央病院附属南山形診療所</t>
  </si>
  <si>
    <t>〒028－4211</t>
  </si>
  <si>
    <t>岩手郡岩手町川口第２８地割１３番地のイ号字桜</t>
  </si>
  <si>
    <t>上原小児科医院</t>
  </si>
  <si>
    <t>〒020－0536</t>
  </si>
  <si>
    <t>岩手郡雫石町八卦１番地１６</t>
  </si>
  <si>
    <t>篠村医院</t>
  </si>
  <si>
    <t>〒020－0524</t>
  </si>
  <si>
    <t>岩手郡雫石町寺の下１０５番地１２</t>
  </si>
  <si>
    <t>篠村泌尿器科クリニック</t>
  </si>
  <si>
    <t>岩手郡雫石町寺の下１０２番地７</t>
  </si>
  <si>
    <t>〒028－4301</t>
  </si>
  <si>
    <t>岩手郡岩手町大字沼宮内第７地割４８番地１１</t>
  </si>
  <si>
    <t>塚谷医院</t>
  </si>
  <si>
    <t>〒028－4303</t>
  </si>
  <si>
    <t>岩手郡岩手町江刈内第１０地割４５番地１</t>
  </si>
  <si>
    <t>小豆嶋眼科クリニック</t>
  </si>
  <si>
    <t>〒028－4307</t>
  </si>
  <si>
    <t>岩手郡岩手町五日市第１０地割字石神下１３０番９号</t>
  </si>
  <si>
    <t>岩手沼宮内クリニック</t>
  </si>
  <si>
    <t>〒028－4304</t>
  </si>
  <si>
    <t>岩手郡岩手町大字子抱第５地割６番８</t>
  </si>
  <si>
    <t>医療法人社団　銀河　雫石大森クリニック</t>
  </si>
  <si>
    <t>〒020－0541</t>
  </si>
  <si>
    <t>岩手郡雫石町千刈田７９番２</t>
  </si>
  <si>
    <t>岩手県立中央病院附属沼宮内地域診療センター</t>
  </si>
  <si>
    <t>岩手郡岩手町大字五日市第１０地割４番地７</t>
  </si>
  <si>
    <t>横川産婦人科医院</t>
  </si>
  <si>
    <t>〒028－3309</t>
  </si>
  <si>
    <t>紫波郡紫波町北日詰字東ノ坊２８番地３</t>
  </si>
  <si>
    <t>渡辺内科医院</t>
  </si>
  <si>
    <t>〒028－3305</t>
  </si>
  <si>
    <t>紫波郡紫波町日詰字下丸森１２２番地３</t>
  </si>
  <si>
    <t>平井医院</t>
  </si>
  <si>
    <t>紫波郡紫波町日詰字下丸森１３８番地２</t>
  </si>
  <si>
    <t>紫波皮フ科医院</t>
  </si>
  <si>
    <t>紫波郡紫波町日詰字郡山駅２１１番地</t>
  </si>
  <si>
    <t>医療法人はたふく医院</t>
  </si>
  <si>
    <t>紫波郡紫波町日詰字石田３番地の２</t>
  </si>
  <si>
    <t>三愛病院附属矢巾クリニック</t>
  </si>
  <si>
    <t>〒028－3601</t>
  </si>
  <si>
    <t>紫波郡矢巾町高田第１１地割２５番地２</t>
  </si>
  <si>
    <t>Ｅ．肌クリニック不来方</t>
  </si>
  <si>
    <t>〒028－3615</t>
  </si>
  <si>
    <t>紫波郡矢巾町大字南矢幅第８地割２４４番地</t>
  </si>
  <si>
    <t>やはば眼科</t>
  </si>
  <si>
    <t>紫波郡矢巾町大字南矢幅第９地割１９６番地</t>
  </si>
  <si>
    <t>加藤胃腸科内科医院</t>
  </si>
  <si>
    <t>〒028－3303</t>
  </si>
  <si>
    <t>紫波郡紫波町高水寺字中田２０７番地</t>
  </si>
  <si>
    <t>志和診療所</t>
  </si>
  <si>
    <t>〒028－3441</t>
  </si>
  <si>
    <t>紫波郡紫波町上平沢字川原５２番地</t>
  </si>
  <si>
    <t>はこざき脳神経外科クリニック</t>
  </si>
  <si>
    <t>〒028－3307</t>
  </si>
  <si>
    <t>紫波郡紫波町桜町字三本木１６７番地１</t>
  </si>
  <si>
    <t>岩手県立中央病院附属紫波地域診療センター</t>
  </si>
  <si>
    <t>紫波郡紫波町桜町字三本木３２番地</t>
  </si>
  <si>
    <t>せき内科胃腸クリニック</t>
  </si>
  <si>
    <t>〒028－3603</t>
  </si>
  <si>
    <t>紫波郡矢巾町大字西徳田第５地割１番地４</t>
  </si>
  <si>
    <t>堀江医院</t>
  </si>
  <si>
    <t>紫波郡矢巾町西徳田第６地割１４３番地</t>
  </si>
  <si>
    <t>野崎内科・神経内科医院</t>
  </si>
  <si>
    <t>紫波郡紫波町高水寺字大坊１８３番地１</t>
  </si>
  <si>
    <t>徳永整形外科</t>
  </si>
  <si>
    <t>紫波郡矢巾町大字南矢幅第９地割３２０番地</t>
  </si>
  <si>
    <t>紫波中央眼科</t>
  </si>
  <si>
    <t>〒028－3318</t>
  </si>
  <si>
    <t>紫波郡紫波町紫波中央駅前２丁目３番地３　オガールプラザ東棟１階</t>
  </si>
  <si>
    <t>おぼない内科クリニック</t>
  </si>
  <si>
    <t>紫波郡矢巾町大字南矢幅第８地割２３５番地</t>
  </si>
  <si>
    <t>けんたろうこどもクリニック</t>
  </si>
  <si>
    <t>紫波郡矢巾町西徳田第５地割２－４</t>
  </si>
  <si>
    <t>あいのの皮フ科クリニック</t>
  </si>
  <si>
    <t>〒028－3605</t>
  </si>
  <si>
    <t>紫波郡矢巾町間野々第９地割２０２番地</t>
  </si>
  <si>
    <t>紫波中央小児科</t>
  </si>
  <si>
    <t>紫波郡紫波町紫波中央駅前二丁目３番地９４</t>
  </si>
  <si>
    <t>公益財団法人岩手県対がん協会附属矢巾診療所</t>
  </si>
  <si>
    <t>〒028－3609</t>
  </si>
  <si>
    <t>紫波郡矢巾町医大通二丁目１番６号</t>
  </si>
  <si>
    <t>いしかわ耳鼻咽喉科めまいクリニック</t>
  </si>
  <si>
    <t>紫波郡矢巾町南矢幅第７地割４５５番地</t>
  </si>
  <si>
    <t>加藤内科胃腸科医院</t>
  </si>
  <si>
    <t>〒029－4503</t>
  </si>
  <si>
    <t>胆沢郡金ケ崎町西根古寺７１番地１</t>
  </si>
  <si>
    <t>公益財団法人岩手県予防医学協会　県南センター付属診療所</t>
  </si>
  <si>
    <t>胆沢郡金ケ崎町西根前野２０９番１号</t>
  </si>
  <si>
    <t>村井小児科クリニック</t>
  </si>
  <si>
    <t>胆沢郡金ケ崎町西根下谷地９３番１</t>
  </si>
  <si>
    <t>ひらいずみ内科クリニック</t>
  </si>
  <si>
    <t>〒029－4102</t>
  </si>
  <si>
    <t>西磐井郡平泉町平泉字志羅山３番６</t>
  </si>
  <si>
    <t>道又内科小児科医院</t>
  </si>
  <si>
    <t>〒028－1131</t>
  </si>
  <si>
    <t>上閉伊郡大槌町大槌第１５地割字辺地ケ沢９５番２５５</t>
  </si>
  <si>
    <t>大槌おおのクリニック</t>
  </si>
  <si>
    <t>〒028－1101</t>
  </si>
  <si>
    <t>上閉伊郡大槌町吉里吉里二丁目９番２０号</t>
  </si>
  <si>
    <t>藤井小児科内科クリニック</t>
  </si>
  <si>
    <t>〒028－1121</t>
  </si>
  <si>
    <t>上閉伊郡大槌町小鎚第２７地割３番地４シーサイドタウンマスト２階</t>
  </si>
  <si>
    <t>植田医院</t>
  </si>
  <si>
    <t>上閉伊郡大槌町小鎚第２３地割２３－１</t>
  </si>
  <si>
    <t>ふじまる内科医院</t>
  </si>
  <si>
    <t>〒028－1115</t>
  </si>
  <si>
    <t>上閉伊郡大槌町上町１－１６</t>
  </si>
  <si>
    <t>おしゃち外科クリニック</t>
  </si>
  <si>
    <t>〒028－1112</t>
  </si>
  <si>
    <t>上閉伊郡大槌町大町６番５号</t>
  </si>
  <si>
    <t>社会福祉法人恩賜財団岩手県済生会　岩泉病院附属有芸診療所</t>
  </si>
  <si>
    <t>〒027－0505</t>
  </si>
  <si>
    <t>下閉伊郡岩泉町上有芸字猿ケ渕５番地４</t>
  </si>
  <si>
    <t>国民健康保険田野畑村診療所</t>
  </si>
  <si>
    <t>〒028－8407</t>
  </si>
  <si>
    <t>下閉伊郡田野畑村田野畑１２０番地３</t>
  </si>
  <si>
    <t>〒028－1351</t>
  </si>
  <si>
    <t>下閉伊郡山田町長崎四丁目１２番１０号</t>
  </si>
  <si>
    <t>普代村国民健康保険診療所</t>
  </si>
  <si>
    <t>〒028－8333</t>
  </si>
  <si>
    <t>下閉伊郡普代村第１０地割字羅賀４番地１</t>
  </si>
  <si>
    <t>岩泉町大川診療所</t>
  </si>
  <si>
    <t>〒028－2232</t>
  </si>
  <si>
    <t>下閉伊郡岩泉町大川字下町６５番地１</t>
  </si>
  <si>
    <t>岩泉町釜津田診療所</t>
  </si>
  <si>
    <t>〒028－2233</t>
  </si>
  <si>
    <t>下閉伊郡岩泉町釜津田字沢口３６番地１</t>
  </si>
  <si>
    <t>岩泉町小本診療所</t>
  </si>
  <si>
    <t>〒027－0421</t>
  </si>
  <si>
    <t>下閉伊郡岩泉町小本字南中野２３９番地１</t>
  </si>
  <si>
    <t>岩泉町安家診療所</t>
  </si>
  <si>
    <t>〒027－0611</t>
  </si>
  <si>
    <t>下閉伊郡岩泉町安家字日蔭６６番地</t>
  </si>
  <si>
    <t>岩泉町小川診療所</t>
  </si>
  <si>
    <t>〒028－5641</t>
  </si>
  <si>
    <t>下閉伊郡岩泉町門字町６６番地１</t>
  </si>
  <si>
    <t>洋野町国民健康保険大野診療所</t>
  </si>
  <si>
    <t>〒028－8802</t>
  </si>
  <si>
    <t>九戸郡洋野町大野第８地割８３番地４</t>
  </si>
  <si>
    <t>むらかみ医院いたみのクリニック</t>
  </si>
  <si>
    <t>〒028－6301</t>
  </si>
  <si>
    <t>九戸郡軽米町大字上舘第１５地割８６番地９</t>
  </si>
  <si>
    <t>小野寺クリニック</t>
  </si>
  <si>
    <t>〒028－6302</t>
  </si>
  <si>
    <t>九戸郡軽米町軽米第三地割５２番地３</t>
  </si>
  <si>
    <t>岩手県立二戸病院附属九戸地域診療センター</t>
  </si>
  <si>
    <t>〒028－6502</t>
  </si>
  <si>
    <t>九戸郡九戸村大字伊保内第７地割３５番地１</t>
  </si>
  <si>
    <t>おしかわ内科クリニック</t>
  </si>
  <si>
    <t>〒028－8201</t>
  </si>
  <si>
    <t>九戸郡野田村野田第２０地割２５番地２</t>
  </si>
  <si>
    <t>奥中山高原クリニック</t>
  </si>
  <si>
    <t>〒028－5134</t>
  </si>
  <si>
    <t>二戸郡一戸町奥中山字西田子１３１１番地</t>
  </si>
  <si>
    <t>中山の園診療所</t>
  </si>
  <si>
    <t>〒028－5133</t>
  </si>
  <si>
    <t>二戸郡一戸町中山字軽井沢１３９番地１</t>
  </si>
  <si>
    <t>いちのへ内科クリニック</t>
  </si>
  <si>
    <t>〒028－5311</t>
  </si>
  <si>
    <t>二戸郡一戸町高善寺字野田１１０番地１</t>
  </si>
  <si>
    <t>ふくもりたこどもクリニック・アレルギー科</t>
  </si>
  <si>
    <t>〒028－5312</t>
  </si>
  <si>
    <t>二戸郡一戸町一戸字向町１０９</t>
  </si>
  <si>
    <t>小鳥谷診療所</t>
  </si>
  <si>
    <t>〒028－5221</t>
  </si>
  <si>
    <t>二戸郡一戸町小鳥谷字中屋敷上１番地３</t>
  </si>
  <si>
    <t>一戸森眼科</t>
  </si>
  <si>
    <t>二戸郡一戸町一戸字向町１０８番地１</t>
  </si>
  <si>
    <t>○</t>
  </si>
  <si>
    <t>　　　７月１日現在、貴院が届け出ている施設基準について、
　　次の「ア」または「イ」のいずれに該当するかご確認のうえ
　　☑を入力してください。</t>
    <rPh sb="11" eb="12">
      <t>イン</t>
    </rPh>
    <rPh sb="63" eb="65">
      <t>ニュウリョク</t>
    </rPh>
    <phoneticPr fontId="1"/>
  </si>
  <si>
    <t>保険医療機関　：　保険医療機関コード　　　　　　　　　　</t>
    <rPh sb="2" eb="6">
      <t>イリョウキカン</t>
    </rPh>
    <rPh sb="11" eb="15">
      <t>イリョウキカン</t>
    </rPh>
    <phoneticPr fontId="1"/>
  </si>
  <si>
    <t>【無床B】</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</si>
</sst>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000"/>
    <numFmt numFmtId="177" formatCode="[$-411]ggge&quot;年&quot;m&quot;月&quot;d&quot;日&quot;;@"/>
    <numFmt numFmtId="178" formatCode="#,##0_);[Red]\(#,##0\)"/>
    <numFmt numFmtId="179" formatCode="[$-409]yyyy/m/d\ h:mm\ AM/PM;@"/>
    <numFmt numFmtId="180" formatCode="[$]ggge&quot;年&quot;m&quot;月&quot;d&quot;日&quot;;@" x16r2:formatCode16="[$-ja-JP-x-gannen]ggge&quot;年&quot;m&quot;月&quot;d&quot;日&quot;;@"/>
    <numFmt numFmtId="181" formatCode="0_);[Red]\(0\)"/>
  </numFmts>
  <fonts count="60">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1"/>
      <color theme="1"/>
      <name val="ＭＳ Ｐゴシック"/>
      <family val="3"/>
      <charset val="128"/>
    </font>
    <font>
      <sz val="12"/>
      <color theme="1"/>
      <name val="ＭＳ ゴシック"/>
      <family val="3"/>
      <charset val="128"/>
    </font>
    <font>
      <sz val="11"/>
      <color theme="1"/>
      <name val="游ゴシック"/>
      <family val="3"/>
      <charset val="128"/>
      <scheme val="minor"/>
    </font>
    <font>
      <sz val="10"/>
      <color theme="1"/>
      <name val="ＭＳ ゴシック"/>
      <family val="3"/>
      <charset val="128"/>
    </font>
    <font>
      <sz val="9"/>
      <color theme="1"/>
      <name val="ＭＳ ゴシック"/>
      <family val="3"/>
      <charset val="128"/>
    </font>
    <font>
      <u/>
      <sz val="11"/>
      <color theme="10"/>
      <name val="游ゴシック"/>
      <family val="2"/>
      <charset val="128"/>
      <scheme val="minor"/>
    </font>
    <font>
      <sz val="11"/>
      <name val="ＭＳ Ｐ明朝"/>
      <family val="1"/>
      <charset val="128"/>
    </font>
    <font>
      <sz val="11"/>
      <name val="ＭＳ Ｐゴシック"/>
      <family val="3"/>
      <charset val="128"/>
    </font>
    <font>
      <sz val="6"/>
      <name val="ＭＳ Ｐ明朝"/>
      <family val="1"/>
      <charset val="128"/>
    </font>
    <font>
      <b/>
      <sz val="11"/>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1"/>
      <color theme="1"/>
      <name val="ＭＳ ゴシック"/>
      <family val="3"/>
      <charset val="128"/>
    </font>
    <font>
      <sz val="6"/>
      <name val="ＭＳ Ｐゴシック"/>
      <family val="3"/>
      <charset val="128"/>
    </font>
    <font>
      <b/>
      <u/>
      <sz val="11"/>
      <color theme="1"/>
      <name val="ＭＳ ゴシック"/>
      <family val="3"/>
      <charset val="128"/>
    </font>
    <font>
      <sz val="8"/>
      <name val="ＭＳ Ｐゴシック"/>
      <family val="3"/>
      <charset val="128"/>
    </font>
    <font>
      <sz val="6"/>
      <name val="游ゴシック"/>
      <family val="3"/>
      <charset val="128"/>
      <scheme val="minor"/>
    </font>
    <font>
      <u/>
      <sz val="11"/>
      <color theme="1"/>
      <name val="ＭＳ ゴシック"/>
      <family val="3"/>
      <charset val="128"/>
    </font>
    <font>
      <sz val="9"/>
      <color rgb="FF000000"/>
      <name val="MS UI Gothic"/>
      <family val="3"/>
      <charset val="128"/>
    </font>
    <font>
      <u/>
      <sz val="9"/>
      <color theme="1"/>
      <name val="ＭＳ ゴシック"/>
      <family val="3"/>
      <charset val="128"/>
    </font>
    <font>
      <sz val="11"/>
      <color indexed="36"/>
      <name val="ＭＳ Ｐゴシック"/>
      <family val="3"/>
      <charset val="128"/>
    </font>
    <font>
      <sz val="10"/>
      <color indexed="8"/>
      <name val="ＭＳ Ｐゴシック"/>
      <family val="3"/>
      <charset val="128"/>
    </font>
    <font>
      <sz val="12"/>
      <color indexed="36"/>
      <name val="ＭＳ Ｐゴシック"/>
      <family val="3"/>
      <charset val="128"/>
    </font>
    <font>
      <sz val="12"/>
      <color theme="1"/>
      <name val="ＭＳ Ｐゴシック"/>
      <family val="3"/>
      <charset val="128"/>
    </font>
    <font>
      <sz val="10"/>
      <color theme="1"/>
      <name val="ＭＳ Ｐゴシック"/>
      <family val="3"/>
      <charset val="128"/>
    </font>
    <font>
      <sz val="11"/>
      <color indexed="8"/>
      <name val="ＭＳ Ｐゴシック"/>
      <family val="3"/>
      <charset val="128"/>
    </font>
    <font>
      <b/>
      <sz val="16"/>
      <color theme="1"/>
      <name val="ＭＳ Ｐゴシック"/>
      <family val="3"/>
      <charset val="128"/>
    </font>
    <font>
      <b/>
      <sz val="12"/>
      <color theme="1"/>
      <name val="ＭＳ Ｐゴシック"/>
      <family val="3"/>
      <charset val="128"/>
    </font>
    <font>
      <b/>
      <sz val="18"/>
      <color theme="1"/>
      <name val="ＭＳ Ｐゴシック"/>
      <family val="3"/>
      <charset val="128"/>
    </font>
    <font>
      <sz val="9"/>
      <color theme="1"/>
      <name val="ＭＳ 明朝"/>
      <family val="1"/>
      <charset val="128"/>
    </font>
    <font>
      <sz val="10"/>
      <color theme="1"/>
      <name val="ＭＳ 明朝"/>
      <family val="1"/>
      <charset val="128"/>
    </font>
    <font>
      <sz val="11"/>
      <color rgb="FFFF0000"/>
      <name val="ＭＳ Ｐゴシック"/>
      <family val="3"/>
      <charset val="128"/>
    </font>
    <font>
      <b/>
      <sz val="12"/>
      <color indexed="8"/>
      <name val="ＭＳ Ｐゴシック"/>
      <family val="3"/>
      <charset val="128"/>
    </font>
    <font>
      <sz val="12"/>
      <color indexed="8"/>
      <name val="ＭＳ Ｐゴシック"/>
      <family val="3"/>
      <charset val="128"/>
    </font>
    <font>
      <sz val="14"/>
      <color indexed="8"/>
      <name val="ＭＳ Ｐゴシック"/>
      <family val="3"/>
      <charset val="128"/>
    </font>
    <font>
      <sz val="8"/>
      <color indexed="8"/>
      <name val="ＭＳ Ｐゴシック"/>
      <family val="3"/>
      <charset val="128"/>
    </font>
    <font>
      <b/>
      <sz val="14"/>
      <name val="ＭＳ Ｐゴシック"/>
      <family val="3"/>
      <charset val="128"/>
    </font>
    <font>
      <b/>
      <sz val="12"/>
      <name val="ＭＳ Ｐゴシック"/>
      <family val="3"/>
      <charset val="128"/>
    </font>
    <font>
      <sz val="12"/>
      <color theme="1"/>
      <name val="ＭＳ 明朝"/>
      <family val="1"/>
      <charset val="128"/>
    </font>
    <font>
      <sz val="11"/>
      <color theme="1"/>
      <name val="ＭＳ 明朝"/>
      <family val="1"/>
      <charset val="128"/>
    </font>
    <font>
      <b/>
      <sz val="11"/>
      <color rgb="FFFF0000"/>
      <name val="ＭＳ Ｐゴシック"/>
      <family val="3"/>
      <charset val="128"/>
    </font>
    <font>
      <sz val="7"/>
      <color theme="1"/>
      <name val="ＭＳ Ｐゴシック"/>
      <family val="3"/>
      <charset val="128"/>
    </font>
    <font>
      <b/>
      <sz val="18"/>
      <name val="ＭＳ Ｐゴシック"/>
      <family val="3"/>
      <charset val="128"/>
    </font>
    <font>
      <b/>
      <sz val="18"/>
      <color rgb="FF0070C0"/>
      <name val="ＭＳ Ｐゴシック"/>
      <family val="3"/>
      <charset val="128"/>
    </font>
    <font>
      <b/>
      <sz val="18"/>
      <color rgb="FFFF0000"/>
      <name val="ＭＳ Ｐゴシック"/>
      <family val="3"/>
      <charset val="128"/>
    </font>
    <font>
      <b/>
      <sz val="9"/>
      <color indexed="81"/>
      <name val="MS P ゴシック"/>
      <family val="3"/>
      <charset val="128"/>
    </font>
    <font>
      <b/>
      <sz val="14"/>
      <color indexed="81"/>
      <name val="MS P ゴシック"/>
      <family val="3"/>
      <charset val="128"/>
    </font>
    <font>
      <sz val="12"/>
      <color theme="1"/>
      <name val="游ゴシック"/>
      <family val="3"/>
      <charset val="128"/>
      <scheme val="minor"/>
    </font>
    <font>
      <sz val="9"/>
      <color indexed="81"/>
      <name val="MS P ゴシック"/>
      <family val="3"/>
      <charset val="128"/>
    </font>
    <font>
      <sz val="11"/>
      <color theme="1"/>
      <name val="游ゴシック"/>
      <family val="2"/>
      <charset val="128"/>
      <scheme val="minor"/>
    </font>
    <font>
      <sz val="10"/>
      <color theme="1"/>
      <name val="游ゴシック"/>
      <family val="2"/>
      <charset val="128"/>
      <scheme val="minor"/>
    </font>
    <font>
      <sz val="10"/>
      <color rgb="FF000000"/>
      <name val="ＭＳ ゴシック"/>
      <family val="2"/>
    </font>
    <font>
      <sz val="10"/>
      <color rgb="FF000000"/>
      <name val="ＭＳ ゴシック"/>
      <family val="3"/>
      <charset val="128"/>
    </font>
    <font>
      <sz val="10"/>
      <name val="Yu Gothic UI"/>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CC"/>
        <bgColor indexed="64"/>
      </patternFill>
    </fill>
    <fill>
      <patternFill patternType="solid">
        <fgColor rgb="FFFFFFFF"/>
      </patternFill>
    </fill>
  </fills>
  <borders count="7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indexed="64"/>
      </bottom>
      <diagonal/>
    </border>
    <border>
      <left style="thin">
        <color auto="1"/>
      </left>
      <right style="thin">
        <color auto="1"/>
      </right>
      <top style="hair">
        <color auto="1"/>
      </top>
      <bottom style="thin">
        <color indexed="64"/>
      </bottom>
      <diagonal/>
    </border>
    <border>
      <left style="hair">
        <color auto="1"/>
      </left>
      <right style="thin">
        <color auto="1"/>
      </right>
      <top/>
      <bottom style="thin">
        <color auto="1"/>
      </bottom>
      <diagonal/>
    </border>
    <border>
      <left/>
      <right style="hair">
        <color auto="1"/>
      </right>
      <top style="thin">
        <color auto="1"/>
      </top>
      <bottom style="thin">
        <color indexed="64"/>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thin">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right/>
      <top style="thin">
        <color indexed="64"/>
      </top>
      <bottom/>
      <diagonal/>
    </border>
    <border>
      <left style="thin">
        <color auto="1"/>
      </left>
      <right style="hair">
        <color auto="1"/>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double">
        <color indexed="64"/>
      </bottom>
      <diagonal/>
    </border>
    <border>
      <left style="double">
        <color indexed="64"/>
      </left>
      <right style="thin">
        <color auto="1"/>
      </right>
      <top style="double">
        <color indexed="64"/>
      </top>
      <bottom style="thin">
        <color indexed="64"/>
      </bottom>
      <diagonal/>
    </border>
    <border>
      <left style="double">
        <color indexed="64"/>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thin">
        <color auto="1"/>
      </left>
      <right style="double">
        <color indexed="64"/>
      </right>
      <top style="double">
        <color indexed="64"/>
      </top>
      <bottom style="thin">
        <color indexed="64"/>
      </bottom>
      <diagonal/>
    </border>
    <border>
      <left/>
      <right/>
      <top/>
      <bottom style="hair">
        <color indexed="64"/>
      </bottom>
      <diagonal/>
    </border>
    <border>
      <left/>
      <right style="mediumDashDot">
        <color indexed="64"/>
      </right>
      <top/>
      <bottom/>
      <diagonal/>
    </border>
    <border>
      <left style="mediumDashDot">
        <color indexed="64"/>
      </left>
      <right/>
      <top style="mediumDashDot">
        <color indexed="64"/>
      </top>
      <bottom style="mediumDashDot">
        <color indexed="64"/>
      </bottom>
      <diagonal/>
    </border>
    <border>
      <left/>
      <right style="mediumDashDot">
        <color indexed="64"/>
      </right>
      <top style="mediumDashDot">
        <color indexed="64"/>
      </top>
      <bottom style="mediumDashDot">
        <color indexed="64"/>
      </bottom>
      <diagonal/>
    </border>
    <border>
      <left style="mediumDashDot">
        <color indexed="64"/>
      </left>
      <right/>
      <top/>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style="hair">
        <color indexed="64"/>
      </top>
      <bottom/>
      <diagonal/>
    </border>
    <border>
      <left/>
      <right/>
      <top style="hair">
        <color indexed="64"/>
      </top>
      <bottom/>
      <diagonal/>
    </border>
    <border>
      <left/>
      <right style="mediumDashDot">
        <color indexed="64"/>
      </right>
      <top style="hair">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medium">
        <color indexed="64"/>
      </right>
      <top style="medium">
        <color indexed="64"/>
      </top>
      <bottom/>
      <diagonal/>
    </border>
    <border>
      <left style="mediumDashDot">
        <color indexed="64"/>
      </left>
      <right/>
      <top/>
      <bottom style="hair">
        <color indexed="64"/>
      </bottom>
      <diagonal/>
    </border>
    <border>
      <left/>
      <right style="mediumDashDot">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style="dotted">
        <color indexed="64"/>
      </right>
      <top/>
      <bottom/>
      <diagonal/>
    </border>
    <border>
      <left style="dotted">
        <color indexed="64"/>
      </left>
      <right style="dotted">
        <color indexed="64"/>
      </right>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auto="1"/>
      </left>
      <right style="hair">
        <color auto="1"/>
      </right>
      <top style="hair">
        <color auto="1"/>
      </top>
      <bottom style="hair">
        <color indexed="64"/>
      </bottom>
      <diagonal/>
    </border>
  </borders>
  <cellStyleXfs count="7">
    <xf numFmtId="0" fontId="0" fillId="0" borderId="0">
      <alignment vertical="center"/>
    </xf>
    <xf numFmtId="0" fontId="8" fillId="0" borderId="0" applyNumberFormat="0" applyFill="0" applyBorder="0" applyAlignment="0" applyProtection="0">
      <alignment vertical="center"/>
    </xf>
    <xf numFmtId="0" fontId="9" fillId="0" borderId="0"/>
    <xf numFmtId="0" fontId="5" fillId="0" borderId="0">
      <alignment vertical="center"/>
    </xf>
    <xf numFmtId="0" fontId="10" fillId="0" borderId="0">
      <alignment vertical="center"/>
    </xf>
    <xf numFmtId="0" fontId="10" fillId="0" borderId="0"/>
    <xf numFmtId="0" fontId="5" fillId="0" borderId="0">
      <alignment vertical="center"/>
    </xf>
  </cellStyleXfs>
  <cellXfs count="379">
    <xf numFmtId="0" fontId="0" fillId="0" borderId="0" xfId="0">
      <alignment vertical="center"/>
    </xf>
    <xf numFmtId="0" fontId="2" fillId="0" borderId="0" xfId="0" applyFont="1">
      <alignment vertical="center"/>
    </xf>
    <xf numFmtId="0" fontId="10" fillId="0" borderId="0" xfId="2" applyFont="1" applyAlignment="1">
      <alignment horizontal="center" vertical="center"/>
    </xf>
    <xf numFmtId="0" fontId="12" fillId="0" borderId="0" xfId="2" applyFont="1" applyAlignment="1">
      <alignment horizontal="center" vertical="center"/>
    </xf>
    <xf numFmtId="0" fontId="10" fillId="0" borderId="19" xfId="2" applyFont="1" applyBorder="1" applyAlignment="1">
      <alignment horizontal="left" vertical="center"/>
    </xf>
    <xf numFmtId="0" fontId="10" fillId="0" borderId="1" xfId="2" applyFont="1" applyBorder="1" applyAlignment="1">
      <alignment horizontal="center" vertical="center"/>
    </xf>
    <xf numFmtId="0" fontId="10" fillId="0" borderId="0" xfId="2" applyFont="1" applyBorder="1" applyAlignment="1">
      <alignment vertical="center"/>
    </xf>
    <xf numFmtId="0" fontId="10" fillId="0" borderId="0" xfId="2" applyFont="1" applyAlignment="1">
      <alignment horizontal="left" vertical="center"/>
    </xf>
    <xf numFmtId="179" fontId="15" fillId="0" borderId="0" xfId="2" applyNumberFormat="1" applyFont="1" applyFill="1" applyBorder="1" applyAlignment="1">
      <alignment horizontal="center" vertical="center" wrapText="1"/>
    </xf>
    <xf numFmtId="0" fontId="13" fillId="0" borderId="0" xfId="2" applyFont="1" applyAlignment="1">
      <alignment vertical="center"/>
    </xf>
    <xf numFmtId="0" fontId="15" fillId="0" borderId="0" xfId="2" applyFont="1" applyAlignment="1">
      <alignment horizontal="left" vertical="top" shrinkToFit="1"/>
    </xf>
    <xf numFmtId="178" fontId="13" fillId="0" borderId="18" xfId="2" applyNumberFormat="1" applyFont="1" applyBorder="1" applyAlignment="1">
      <alignment vertical="center" shrinkToFit="1"/>
    </xf>
    <xf numFmtId="0" fontId="10" fillId="0" borderId="29" xfId="2" applyFont="1" applyBorder="1" applyAlignment="1">
      <alignment horizontal="left" vertical="center"/>
    </xf>
    <xf numFmtId="0" fontId="14"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0" xfId="2" applyFont="1" applyAlignment="1">
      <alignment horizontal="left" vertical="center" indent="1" shrinkToFit="1"/>
    </xf>
    <xf numFmtId="0" fontId="10" fillId="0" borderId="1" xfId="2" applyFont="1" applyBorder="1" applyAlignment="1">
      <alignment horizontal="center" vertical="center" wrapText="1"/>
    </xf>
    <xf numFmtId="0" fontId="15" fillId="0" borderId="1" xfId="2" applyFont="1" applyBorder="1" applyAlignment="1">
      <alignment horizontal="center" vertical="center"/>
    </xf>
    <xf numFmtId="0" fontId="10" fillId="0" borderId="1" xfId="2" applyFont="1" applyBorder="1" applyAlignment="1">
      <alignment horizontal="center" vertical="center" shrinkToFit="1"/>
    </xf>
    <xf numFmtId="0" fontId="10" fillId="0" borderId="1" xfId="2" applyFont="1" applyBorder="1" applyAlignment="1">
      <alignment horizontal="left" vertical="center" wrapText="1"/>
    </xf>
    <xf numFmtId="0" fontId="21" fillId="0" borderId="0" xfId="2" applyFont="1" applyAlignment="1">
      <alignment horizontal="center" vertical="center"/>
    </xf>
    <xf numFmtId="0" fontId="15" fillId="0" borderId="1" xfId="2" applyFont="1" applyBorder="1" applyAlignment="1">
      <alignment horizontal="center" vertical="center" wrapText="1"/>
    </xf>
    <xf numFmtId="0" fontId="16" fillId="0" borderId="0" xfId="2" applyFont="1" applyAlignment="1">
      <alignment vertical="center"/>
    </xf>
    <xf numFmtId="0" fontId="10" fillId="0" borderId="0" xfId="2" applyFont="1" applyAlignment="1">
      <alignment vertical="center"/>
    </xf>
    <xf numFmtId="0" fontId="26" fillId="0" borderId="0" xfId="2" applyFont="1" applyAlignment="1">
      <alignment vertical="center"/>
    </xf>
    <xf numFmtId="0" fontId="28" fillId="0" borderId="0" xfId="2" applyFont="1" applyAlignment="1">
      <alignment vertical="center"/>
    </xf>
    <xf numFmtId="0" fontId="15" fillId="0" borderId="0" xfId="2" applyFont="1" applyAlignment="1">
      <alignment vertical="center"/>
    </xf>
    <xf numFmtId="0" fontId="10" fillId="0" borderId="18" xfId="2" applyFont="1" applyBorder="1" applyAlignment="1">
      <alignment vertical="center"/>
    </xf>
    <xf numFmtId="0" fontId="31" fillId="0" borderId="0" xfId="3" applyFont="1">
      <alignment vertical="center"/>
    </xf>
    <xf numFmtId="0" fontId="31" fillId="0" borderId="0" xfId="3" applyFont="1" applyAlignment="1">
      <alignment vertical="center" shrinkToFit="1"/>
    </xf>
    <xf numFmtId="0" fontId="38" fillId="0" borderId="0" xfId="3" applyFont="1" applyAlignment="1">
      <alignment horizontal="right" vertical="center" shrinkToFit="1"/>
    </xf>
    <xf numFmtId="0" fontId="31" fillId="0" borderId="0" xfId="3" applyFont="1" applyAlignment="1">
      <alignment horizontal="left" vertical="center" indent="1" shrinkToFit="1"/>
    </xf>
    <xf numFmtId="0" fontId="31" fillId="0" borderId="0" xfId="3" applyFont="1" applyAlignment="1">
      <alignment horizontal="left" vertical="center" indent="1"/>
    </xf>
    <xf numFmtId="0" fontId="39" fillId="0" borderId="0" xfId="3" applyFont="1" applyAlignment="1">
      <alignment horizontal="left" vertical="center" indent="1"/>
    </xf>
    <xf numFmtId="0" fontId="39" fillId="0" borderId="0" xfId="3" applyFont="1">
      <alignment vertical="center"/>
    </xf>
    <xf numFmtId="0" fontId="40" fillId="0" borderId="0" xfId="3" applyFont="1" applyAlignment="1">
      <alignment horizontal="center" vertical="center" shrinkToFit="1"/>
    </xf>
    <xf numFmtId="0" fontId="31" fillId="0" borderId="0" xfId="3" applyFont="1" applyAlignment="1">
      <alignment horizontal="left" vertical="center" indent="2"/>
    </xf>
    <xf numFmtId="0" fontId="39" fillId="0" borderId="0" xfId="3" applyFont="1" applyAlignment="1">
      <alignment horizontal="left" vertical="center" indent="2"/>
    </xf>
    <xf numFmtId="0" fontId="31" fillId="0" borderId="0" xfId="3" applyFont="1" applyAlignment="1">
      <alignment horizontal="left" vertical="center" indent="3"/>
    </xf>
    <xf numFmtId="0" fontId="39" fillId="0" borderId="0" xfId="3" applyFont="1" applyAlignment="1">
      <alignment horizontal="left" vertical="center" indent="3"/>
    </xf>
    <xf numFmtId="0" fontId="31" fillId="0" borderId="0" xfId="3" applyFont="1" applyAlignment="1">
      <alignment horizontal="left" vertical="center" indent="6"/>
    </xf>
    <xf numFmtId="0" fontId="39" fillId="0" borderId="0" xfId="3" applyFont="1" applyAlignment="1">
      <alignment horizontal="left" vertical="center" indent="6"/>
    </xf>
    <xf numFmtId="0" fontId="39" fillId="0" borderId="0" xfId="3" applyFont="1" applyAlignment="1">
      <alignment horizontal="left"/>
    </xf>
    <xf numFmtId="0" fontId="39" fillId="0" borderId="47" xfId="3" applyFont="1" applyBorder="1" applyAlignment="1">
      <alignment horizontal="left" vertical="center" wrapText="1" indent="1"/>
    </xf>
    <xf numFmtId="0" fontId="39" fillId="0" borderId="47" xfId="3" applyFont="1" applyBorder="1" applyAlignment="1">
      <alignment horizontal="distributed" vertical="center" indent="1"/>
    </xf>
    <xf numFmtId="0" fontId="39" fillId="0" borderId="32" xfId="3" applyFont="1" applyBorder="1" applyAlignment="1">
      <alignment horizontal="left" vertical="center" wrapText="1" indent="1"/>
    </xf>
    <xf numFmtId="0" fontId="39" fillId="0" borderId="47" xfId="3" applyFont="1" applyBorder="1" applyAlignment="1">
      <alignment horizontal="left" vertical="center" indent="1" shrinkToFit="1"/>
    </xf>
    <xf numFmtId="0" fontId="31" fillId="0" borderId="32" xfId="3" applyFont="1" applyBorder="1" applyAlignment="1">
      <alignment horizontal="distributed" vertical="center" indent="1"/>
    </xf>
    <xf numFmtId="49" fontId="40" fillId="0" borderId="32" xfId="3" applyNumberFormat="1" applyFont="1" applyBorder="1" applyAlignment="1">
      <alignment horizontal="left" vertical="center" indent="1" shrinkToFit="1"/>
    </xf>
    <xf numFmtId="0" fontId="39" fillId="0" borderId="0" xfId="3" applyFont="1" applyBorder="1" applyAlignment="1">
      <alignment horizontal="distributed" vertical="center" indent="1"/>
    </xf>
    <xf numFmtId="0" fontId="39" fillId="0" borderId="0" xfId="3" applyFont="1" applyBorder="1" applyAlignment="1">
      <alignment horizontal="left" vertical="center" indent="1" shrinkToFit="1"/>
    </xf>
    <xf numFmtId="0" fontId="41" fillId="0" borderId="0" xfId="3" applyFont="1" applyBorder="1" applyAlignment="1">
      <alignment horizontal="distributed" vertical="center" indent="1"/>
    </xf>
    <xf numFmtId="49" fontId="39" fillId="0" borderId="0" xfId="3" applyNumberFormat="1" applyFont="1" applyBorder="1" applyAlignment="1">
      <alignment horizontal="left" vertical="center" indent="1" shrinkToFit="1"/>
    </xf>
    <xf numFmtId="0" fontId="10" fillId="0" borderId="48" xfId="2" applyFont="1" applyBorder="1" applyAlignment="1">
      <alignment vertical="center"/>
    </xf>
    <xf numFmtId="0" fontId="16" fillId="0" borderId="49" xfId="2" applyFont="1" applyBorder="1" applyAlignment="1">
      <alignment vertical="center"/>
    </xf>
    <xf numFmtId="0" fontId="10" fillId="0" borderId="50" xfId="2" applyFont="1" applyBorder="1" applyAlignment="1">
      <alignment vertical="center"/>
    </xf>
    <xf numFmtId="0" fontId="10" fillId="0" borderId="51" xfId="2" applyFont="1" applyBorder="1" applyAlignment="1">
      <alignment vertical="center"/>
    </xf>
    <xf numFmtId="0" fontId="45" fillId="0" borderId="0" xfId="0" applyFont="1" applyAlignment="1">
      <alignment horizontal="justify" vertical="center"/>
    </xf>
    <xf numFmtId="0" fontId="10" fillId="0" borderId="1" xfId="2" applyFont="1" applyBorder="1" applyAlignment="1">
      <alignment vertical="center"/>
    </xf>
    <xf numFmtId="0" fontId="2" fillId="0" borderId="9" xfId="0" applyFont="1" applyBorder="1" applyAlignment="1" applyProtection="1">
      <alignment horizontal="center" vertical="center"/>
    </xf>
    <xf numFmtId="0" fontId="8" fillId="0" borderId="6" xfId="1" applyBorder="1" applyAlignment="1" applyProtection="1">
      <alignment horizontal="center" vertical="center"/>
    </xf>
    <xf numFmtId="0" fontId="8" fillId="0" borderId="5" xfId="1" applyBorder="1" applyAlignment="1" applyProtection="1">
      <alignment horizontal="center" vertical="center"/>
    </xf>
    <xf numFmtId="0" fontId="8" fillId="0" borderId="3" xfId="1" applyBorder="1" applyAlignment="1" applyProtection="1">
      <alignment horizontal="center" vertical="center"/>
    </xf>
    <xf numFmtId="0" fontId="8" fillId="0" borderId="4" xfId="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6" xfId="0" applyFont="1" applyBorder="1" applyAlignment="1" applyProtection="1">
      <alignment horizontal="center" vertical="center"/>
    </xf>
    <xf numFmtId="0" fontId="8" fillId="0" borderId="8" xfId="1" applyBorder="1" applyAlignment="1" applyProtection="1">
      <alignment horizontal="center" vertical="center"/>
    </xf>
    <xf numFmtId="176" fontId="2" fillId="0" borderId="44" xfId="0" applyNumberFormat="1" applyFont="1" applyBorder="1" applyAlignment="1" applyProtection="1">
      <alignment horizontal="center" vertical="center"/>
      <protection locked="0"/>
    </xf>
    <xf numFmtId="0" fontId="2" fillId="0" borderId="20" xfId="0" applyFont="1" applyBorder="1" applyAlignment="1" applyProtection="1">
      <alignment horizontal="center" vertical="center"/>
    </xf>
    <xf numFmtId="0" fontId="8" fillId="0" borderId="20" xfId="1" applyBorder="1" applyAlignment="1" applyProtection="1">
      <alignment horizontal="center" vertical="center"/>
    </xf>
    <xf numFmtId="0" fontId="8" fillId="0" borderId="31" xfId="1" applyBorder="1" applyAlignment="1" applyProtection="1">
      <alignment horizontal="center" vertical="center"/>
    </xf>
    <xf numFmtId="0" fontId="8" fillId="0" borderId="3" xfId="1" applyBorder="1" applyAlignment="1" applyProtection="1">
      <alignment horizontal="center" vertical="center" wrapText="1"/>
    </xf>
    <xf numFmtId="0" fontId="2" fillId="2" borderId="0" xfId="0" applyFont="1" applyFill="1">
      <alignment vertical="center"/>
    </xf>
    <xf numFmtId="0" fontId="2" fillId="0" borderId="0" xfId="0" applyFont="1" applyAlignment="1" applyProtection="1">
      <alignment horizontal="center" vertical="center"/>
    </xf>
    <xf numFmtId="0" fontId="2" fillId="0" borderId="0" xfId="0" applyFont="1" applyProtection="1">
      <alignment vertical="center"/>
    </xf>
    <xf numFmtId="0" fontId="3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6" xfId="0" applyFont="1" applyBorder="1" applyAlignment="1" applyProtection="1">
      <alignment horizontal="center" vertical="center"/>
    </xf>
    <xf numFmtId="0" fontId="2" fillId="0" borderId="45" xfId="0" applyFont="1" applyBorder="1" applyAlignment="1" applyProtection="1">
      <alignment horizontal="center" vertical="center"/>
    </xf>
    <xf numFmtId="0" fontId="2" fillId="0" borderId="28" xfId="0" applyFont="1" applyBorder="1" applyProtection="1">
      <alignment vertical="center"/>
    </xf>
    <xf numFmtId="0" fontId="2" fillId="0" borderId="6" xfId="0" applyFont="1" applyBorder="1" applyAlignment="1" applyProtection="1">
      <alignment horizontal="center" vertical="center"/>
    </xf>
    <xf numFmtId="0" fontId="2" fillId="0" borderId="21" xfId="0" applyFont="1" applyBorder="1" applyAlignment="1" applyProtection="1">
      <alignment horizontal="center" vertical="center"/>
    </xf>
    <xf numFmtId="0" fontId="3" fillId="0" borderId="26" xfId="0" applyFont="1" applyBorder="1" applyProtection="1">
      <alignment vertical="center"/>
    </xf>
    <xf numFmtId="0" fontId="2" fillId="0" borderId="33" xfId="0" applyFont="1" applyBorder="1" applyAlignment="1" applyProtection="1">
      <alignment horizontal="center" vertical="center"/>
    </xf>
    <xf numFmtId="0" fontId="2" fillId="0" borderId="20" xfId="0" applyFont="1" applyBorder="1" applyProtection="1">
      <alignment vertical="center"/>
    </xf>
    <xf numFmtId="0" fontId="3" fillId="0" borderId="20" xfId="0" applyFont="1" applyBorder="1" applyProtection="1">
      <alignment vertical="center"/>
    </xf>
    <xf numFmtId="0" fontId="2" fillId="0" borderId="19" xfId="0" applyFont="1" applyBorder="1" applyAlignment="1" applyProtection="1">
      <alignment horizontal="center" vertical="center"/>
    </xf>
    <xf numFmtId="0" fontId="2" fillId="0" borderId="14" xfId="0" applyFont="1" applyBorder="1" applyAlignment="1" applyProtection="1">
      <alignment horizontal="left" vertical="center"/>
    </xf>
    <xf numFmtId="0" fontId="2" fillId="2" borderId="13"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0" borderId="7" xfId="0" applyFont="1" applyBorder="1" applyAlignment="1" applyProtection="1">
      <alignment horizontal="left" vertical="center"/>
    </xf>
    <xf numFmtId="0" fontId="2" fillId="0" borderId="29" xfId="0" applyFont="1" applyBorder="1" applyAlignment="1" applyProtection="1">
      <alignment horizontal="left" vertical="center"/>
    </xf>
    <xf numFmtId="0" fontId="2" fillId="2" borderId="2" xfId="0" applyFont="1" applyFill="1" applyBorder="1" applyAlignment="1" applyProtection="1">
      <alignment horizontal="left" vertical="center" wrapText="1"/>
    </xf>
    <xf numFmtId="0" fontId="2" fillId="0" borderId="15" xfId="0" applyFont="1" applyBorder="1" applyAlignment="1" applyProtection="1">
      <alignment horizontal="center" vertical="center"/>
    </xf>
    <xf numFmtId="0" fontId="2" fillId="0" borderId="33" xfId="0" applyFont="1" applyBorder="1" applyAlignment="1" applyProtection="1">
      <alignment horizontal="center" vertical="center"/>
      <protection locked="0"/>
    </xf>
    <xf numFmtId="0" fontId="15" fillId="0" borderId="0" xfId="2" applyFont="1" applyAlignment="1">
      <alignment horizontal="left" vertical="center"/>
    </xf>
    <xf numFmtId="0" fontId="15" fillId="0" borderId="0" xfId="2" applyFont="1" applyAlignment="1">
      <alignment horizontal="right" vertical="center"/>
    </xf>
    <xf numFmtId="0" fontId="13" fillId="0" borderId="0" xfId="2" applyFont="1" applyAlignment="1">
      <alignment horizontal="left" vertical="center" wrapText="1"/>
    </xf>
    <xf numFmtId="0" fontId="10" fillId="0" borderId="20" xfId="2" applyFont="1" applyBorder="1" applyAlignment="1">
      <alignment vertical="center"/>
    </xf>
    <xf numFmtId="0" fontId="33" fillId="2" borderId="0" xfId="0" applyFont="1" applyFill="1" applyAlignment="1">
      <alignment horizontal="center" vertical="center"/>
    </xf>
    <xf numFmtId="0" fontId="33" fillId="0" borderId="0" xfId="0" applyFont="1" applyAlignment="1">
      <alignment horizontal="center" vertical="center"/>
    </xf>
    <xf numFmtId="0" fontId="29" fillId="2" borderId="0" xfId="0" applyFont="1" applyFill="1" applyAlignment="1">
      <alignment horizontal="left" vertical="center"/>
    </xf>
    <xf numFmtId="0" fontId="30" fillId="2" borderId="0" xfId="0" applyFont="1" applyFill="1" applyAlignment="1">
      <alignment horizontal="left" vertical="center"/>
    </xf>
    <xf numFmtId="0" fontId="37" fillId="0" borderId="0" xfId="0" applyFont="1">
      <alignment vertical="center"/>
    </xf>
    <xf numFmtId="0" fontId="2" fillId="2" borderId="0" xfId="0" applyFont="1" applyFill="1" applyAlignment="1">
      <alignment horizontal="left" vertical="center"/>
    </xf>
    <xf numFmtId="0" fontId="47" fillId="2" borderId="0" xfId="0" applyFont="1" applyFill="1">
      <alignment vertical="center"/>
    </xf>
    <xf numFmtId="0" fontId="48" fillId="0" borderId="0" xfId="2" applyFont="1" applyAlignment="1">
      <alignment horizontal="center" vertical="center"/>
    </xf>
    <xf numFmtId="0" fontId="49" fillId="0" borderId="0" xfId="2" applyFont="1" applyAlignment="1">
      <alignment horizontal="center" vertical="center"/>
    </xf>
    <xf numFmtId="0" fontId="50" fillId="0" borderId="0" xfId="2" applyFont="1" applyAlignment="1">
      <alignment horizontal="center" vertical="center"/>
    </xf>
    <xf numFmtId="0" fontId="10" fillId="0" borderId="51" xfId="2" applyFont="1" applyBorder="1" applyAlignment="1">
      <alignment vertical="top"/>
    </xf>
    <xf numFmtId="0" fontId="10" fillId="0" borderId="0" xfId="2" applyFont="1" applyAlignment="1">
      <alignment vertical="top"/>
    </xf>
    <xf numFmtId="0" fontId="44" fillId="0" borderId="0" xfId="0" applyFont="1" applyAlignment="1">
      <alignment horizontal="justify" vertical="top" wrapText="1"/>
    </xf>
    <xf numFmtId="0" fontId="45" fillId="0" borderId="0" xfId="0" applyFont="1" applyAlignment="1">
      <alignment horizontal="justify" vertical="top" wrapText="1"/>
    </xf>
    <xf numFmtId="0" fontId="2" fillId="0" borderId="9" xfId="0" applyFont="1" applyBorder="1" applyAlignment="1" applyProtection="1">
      <alignment horizontal="center" vertical="center" shrinkToFit="1"/>
    </xf>
    <xf numFmtId="0" fontId="2" fillId="0" borderId="33" xfId="0" applyFont="1" applyBorder="1" applyProtection="1">
      <alignment vertical="center"/>
      <protection locked="0"/>
    </xf>
    <xf numFmtId="0" fontId="18" fillId="0" borderId="0" xfId="3" applyFont="1">
      <alignment vertical="center"/>
    </xf>
    <xf numFmtId="0" fontId="4" fillId="0" borderId="0" xfId="3" applyFont="1">
      <alignment vertical="center"/>
    </xf>
    <xf numFmtId="0" fontId="4" fillId="0" borderId="0" xfId="3" applyFont="1" applyAlignment="1">
      <alignment horizontal="center" vertical="center"/>
    </xf>
    <xf numFmtId="0" fontId="18" fillId="0" borderId="0" xfId="3" applyFont="1" applyAlignment="1">
      <alignment horizontal="right" vertical="center"/>
    </xf>
    <xf numFmtId="0" fontId="4" fillId="0" borderId="0" xfId="3" applyFont="1" applyAlignment="1">
      <alignment horizontal="left" vertical="center"/>
    </xf>
    <xf numFmtId="0" fontId="18" fillId="0" borderId="29" xfId="3" applyFont="1" applyBorder="1" applyAlignment="1">
      <alignment horizontal="center" vertical="center"/>
    </xf>
    <xf numFmtId="0" fontId="18" fillId="3" borderId="1" xfId="3" applyFont="1" applyFill="1" applyBorder="1" applyAlignment="1">
      <alignment horizontal="center" vertical="center" wrapText="1" shrinkToFit="1"/>
    </xf>
    <xf numFmtId="0" fontId="18" fillId="3" borderId="1"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8" fillId="0" borderId="15" xfId="3" applyFont="1" applyBorder="1">
      <alignment vertical="center"/>
    </xf>
    <xf numFmtId="0" fontId="10" fillId="0" borderId="0" xfId="2" applyFont="1"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0" fontId="15" fillId="0" borderId="0" xfId="2" applyFont="1" applyAlignment="1">
      <alignment vertical="center" shrinkToFit="1"/>
    </xf>
    <xf numFmtId="0" fontId="13" fillId="0" borderId="0" xfId="2" applyFont="1" applyAlignment="1">
      <alignment horizontal="center" vertical="center" wrapText="1"/>
    </xf>
    <xf numFmtId="0" fontId="16" fillId="0" borderId="0" xfId="2" applyFont="1" applyAlignment="1">
      <alignment horizontal="center" vertical="top"/>
    </xf>
    <xf numFmtId="0" fontId="13" fillId="0" borderId="0" xfId="2" applyFont="1" applyAlignment="1">
      <alignment horizontal="center" vertical="center" wrapText="1"/>
    </xf>
    <xf numFmtId="0" fontId="16" fillId="0" borderId="0" xfId="2" applyFont="1" applyAlignment="1">
      <alignment horizontal="center" vertical="top"/>
    </xf>
    <xf numFmtId="0" fontId="10" fillId="0" borderId="1" xfId="2" applyFont="1" applyBorder="1" applyAlignment="1">
      <alignment horizontal="center" vertical="center"/>
    </xf>
    <xf numFmtId="0" fontId="10" fillId="0" borderId="0" xfId="2" applyFont="1" applyBorder="1" applyAlignment="1">
      <alignment horizontal="center" vertical="center" shrinkToFit="1"/>
    </xf>
    <xf numFmtId="49" fontId="10" fillId="0" borderId="0" xfId="2" applyNumberFormat="1" applyFont="1" applyBorder="1" applyAlignment="1">
      <alignment horizontal="left" vertical="center" wrapText="1"/>
    </xf>
    <xf numFmtId="0" fontId="10" fillId="0" borderId="0" xfId="2" applyFont="1" applyBorder="1" applyAlignment="1">
      <alignment horizontal="left" vertical="center" shrinkToFit="1"/>
    </xf>
    <xf numFmtId="0" fontId="10" fillId="0" borderId="29" xfId="2" applyFont="1" applyBorder="1" applyAlignment="1">
      <alignment horizontal="right" vertical="center"/>
    </xf>
    <xf numFmtId="177" fontId="10" fillId="0" borderId="29" xfId="2" applyNumberFormat="1" applyFont="1" applyBorder="1" applyAlignment="1">
      <alignment horizontal="right" vertical="center"/>
    </xf>
    <xf numFmtId="0" fontId="10" fillId="0" borderId="0" xfId="2" applyFont="1" applyAlignment="1">
      <alignment horizontal="left" vertical="center"/>
    </xf>
    <xf numFmtId="177" fontId="15" fillId="0" borderId="21" xfId="2" applyNumberFormat="1" applyFont="1" applyBorder="1" applyAlignment="1">
      <alignment vertical="center" wrapText="1"/>
    </xf>
    <xf numFmtId="180" fontId="10" fillId="0" borderId="0" xfId="2" applyNumberFormat="1" applyFont="1" applyAlignment="1">
      <alignment horizontal="left" vertical="center"/>
    </xf>
    <xf numFmtId="0" fontId="10" fillId="0" borderId="0" xfId="2" applyFont="1" applyBorder="1" applyAlignment="1">
      <alignment horizontal="right" vertical="center"/>
    </xf>
    <xf numFmtId="177" fontId="10" fillId="0" borderId="0" xfId="2" applyNumberFormat="1" applyFont="1" applyBorder="1" applyAlignment="1">
      <alignment horizontal="right" vertical="center"/>
    </xf>
    <xf numFmtId="0" fontId="10" fillId="0" borderId="0" xfId="2" applyFont="1" applyBorder="1" applyAlignment="1">
      <alignment horizontal="left"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10" fillId="0" borderId="23" xfId="2" applyFont="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right" vertical="center"/>
    </xf>
    <xf numFmtId="0" fontId="10" fillId="0" borderId="28" xfId="2" applyFont="1" applyBorder="1" applyAlignment="1">
      <alignment horizontal="right" vertical="center"/>
    </xf>
    <xf numFmtId="0" fontId="10" fillId="0" borderId="26" xfId="2" applyFont="1" applyBorder="1" applyAlignment="1">
      <alignment horizontal="center" vertical="center"/>
    </xf>
    <xf numFmtId="0" fontId="10" fillId="0" borderId="28" xfId="2" applyFont="1" applyBorder="1" applyAlignment="1">
      <alignment horizontal="center" vertical="center"/>
    </xf>
    <xf numFmtId="178" fontId="13" fillId="0" borderId="21" xfId="2" applyNumberFormat="1" applyFont="1" applyBorder="1" applyAlignment="1">
      <alignment vertical="center" shrinkToFit="1"/>
    </xf>
    <xf numFmtId="178" fontId="13" fillId="0" borderId="24" xfId="2" applyNumberFormat="1" applyFont="1" applyBorder="1" applyAlignment="1">
      <alignment vertical="center" shrinkToFit="1"/>
    </xf>
    <xf numFmtId="178" fontId="13" fillId="0" borderId="2" xfId="2" applyNumberFormat="1" applyFont="1" applyBorder="1" applyAlignment="1">
      <alignment vertical="center" shrinkToFit="1"/>
    </xf>
    <xf numFmtId="0" fontId="10" fillId="0" borderId="21" xfId="2" applyFont="1" applyBorder="1" applyAlignment="1">
      <alignment horizontal="left" vertical="center"/>
    </xf>
    <xf numFmtId="0" fontId="10" fillId="0" borderId="24" xfId="2" applyFont="1" applyBorder="1" applyAlignment="1">
      <alignment horizontal="left" vertical="center"/>
    </xf>
    <xf numFmtId="0" fontId="10" fillId="0" borderId="2" xfId="2" applyFont="1" applyBorder="1" applyAlignment="1">
      <alignment horizontal="left" vertical="center"/>
    </xf>
    <xf numFmtId="0" fontId="10" fillId="0" borderId="22" xfId="2" applyFont="1" applyBorder="1" applyAlignment="1">
      <alignment horizontal="left" vertical="center"/>
    </xf>
    <xf numFmtId="177" fontId="13" fillId="0" borderId="23" xfId="2" applyNumberFormat="1" applyFont="1" applyBorder="1" applyAlignment="1">
      <alignment horizontal="center" vertical="center" shrinkToFit="1"/>
    </xf>
    <xf numFmtId="0" fontId="10" fillId="0" borderId="25" xfId="2" applyFont="1" applyBorder="1" applyAlignment="1">
      <alignment horizontal="left" vertical="center"/>
    </xf>
    <xf numFmtId="177" fontId="13" fillId="0" borderId="26" xfId="2" applyNumberFormat="1" applyFont="1" applyBorder="1" applyAlignment="1">
      <alignment horizontal="center" vertical="center" shrinkToFit="1"/>
    </xf>
    <xf numFmtId="0" fontId="10" fillId="0" borderId="27" xfId="2" applyFont="1" applyBorder="1" applyAlignment="1">
      <alignment horizontal="left" vertical="center"/>
    </xf>
    <xf numFmtId="177" fontId="13" fillId="0" borderId="28" xfId="2" applyNumberFormat="1" applyFont="1" applyBorder="1" applyAlignment="1">
      <alignment horizontal="center" vertical="center" shrinkToFit="1"/>
    </xf>
    <xf numFmtId="0" fontId="18" fillId="0" borderId="0" xfId="5" applyFont="1" applyAlignment="1">
      <alignment vertical="center"/>
    </xf>
    <xf numFmtId="0" fontId="18" fillId="0" borderId="0" xfId="5" applyFont="1"/>
    <xf numFmtId="0" fontId="18" fillId="0" borderId="0" xfId="5" applyFont="1" applyAlignment="1">
      <alignment horizontal="center" vertical="center"/>
    </xf>
    <xf numFmtId="0" fontId="18" fillId="0" borderId="0" xfId="5" applyFont="1" applyAlignment="1">
      <alignment horizontal="left"/>
    </xf>
    <xf numFmtId="49" fontId="18" fillId="0" borderId="64" xfId="5" applyNumberFormat="1" applyFont="1" applyBorder="1" applyAlignment="1">
      <alignment horizontal="left"/>
    </xf>
    <xf numFmtId="49" fontId="18" fillId="0" borderId="67" xfId="5" applyNumberFormat="1" applyFont="1" applyBorder="1" applyAlignment="1">
      <alignment horizontal="left"/>
    </xf>
    <xf numFmtId="49" fontId="18" fillId="0" borderId="68" xfId="5" applyNumberFormat="1" applyFont="1" applyBorder="1" applyAlignment="1">
      <alignment horizontal="left"/>
    </xf>
    <xf numFmtId="49" fontId="18" fillId="0" borderId="65" xfId="5" applyNumberFormat="1" applyFont="1" applyBorder="1" applyAlignment="1">
      <alignment horizontal="left"/>
    </xf>
    <xf numFmtId="49" fontId="18" fillId="0" borderId="69" xfId="5" applyNumberFormat="1" applyFont="1" applyBorder="1" applyAlignment="1">
      <alignment horizontal="left"/>
    </xf>
    <xf numFmtId="49" fontId="18" fillId="0" borderId="0" xfId="5" applyNumberFormat="1" applyFont="1" applyAlignment="1">
      <alignment horizontal="left"/>
    </xf>
    <xf numFmtId="0" fontId="7" fillId="0" borderId="0" xfId="5" applyFont="1" applyAlignment="1">
      <alignment horizontal="left" vertical="top"/>
    </xf>
    <xf numFmtId="0" fontId="6" fillId="0" borderId="0" xfId="5" applyFont="1" applyAlignment="1">
      <alignment horizontal="left" vertical="top"/>
    </xf>
    <xf numFmtId="0" fontId="18" fillId="0" borderId="0" xfId="5" applyFont="1" applyAlignment="1">
      <alignment horizontal="distributed"/>
    </xf>
    <xf numFmtId="0" fontId="18" fillId="3" borderId="21" xfId="5" applyFont="1" applyFill="1" applyBorder="1" applyAlignment="1">
      <alignment horizontal="center" vertical="center" wrapText="1"/>
    </xf>
    <xf numFmtId="0" fontId="18" fillId="3" borderId="22" xfId="5" applyFont="1" applyFill="1" applyBorder="1" applyAlignment="1">
      <alignment horizontal="center" vertical="center"/>
    </xf>
    <xf numFmtId="0" fontId="6" fillId="0" borderId="33" xfId="5" applyFont="1" applyBorder="1" applyAlignment="1">
      <alignment vertical="center" wrapText="1"/>
    </xf>
    <xf numFmtId="0" fontId="6" fillId="0" borderId="70" xfId="5" applyFont="1" applyBorder="1" applyAlignment="1">
      <alignment vertical="center" wrapText="1"/>
    </xf>
    <xf numFmtId="0" fontId="6" fillId="0" borderId="68" xfId="5" applyFont="1" applyBorder="1" applyAlignment="1">
      <alignment vertical="center" wrapText="1"/>
    </xf>
    <xf numFmtId="0" fontId="6" fillId="0" borderId="66" xfId="5" applyFont="1" applyBorder="1" applyAlignment="1">
      <alignment vertical="center" wrapText="1"/>
    </xf>
    <xf numFmtId="0" fontId="18" fillId="0" borderId="33" xfId="5" applyFont="1" applyBorder="1" applyAlignment="1">
      <alignment horizontal="right" vertical="center"/>
    </xf>
    <xf numFmtId="0" fontId="18" fillId="3" borderId="20" xfId="5" applyFont="1" applyFill="1" applyBorder="1" applyAlignment="1">
      <alignment horizontal="center" vertical="center"/>
    </xf>
    <xf numFmtId="0" fontId="18" fillId="3" borderId="19" xfId="5" applyFont="1" applyFill="1" applyBorder="1" applyAlignment="1">
      <alignment horizontal="center" vertical="center"/>
    </xf>
    <xf numFmtId="0" fontId="6" fillId="0" borderId="61" xfId="5" applyFont="1" applyBorder="1" applyAlignment="1">
      <alignment vertical="center" wrapText="1"/>
    </xf>
    <xf numFmtId="0" fontId="6" fillId="0" borderId="71" xfId="5" applyFont="1" applyBorder="1" applyAlignment="1">
      <alignment vertical="center" wrapText="1"/>
    </xf>
    <xf numFmtId="0" fontId="6" fillId="0" borderId="72" xfId="5" applyFont="1" applyBorder="1" applyAlignment="1">
      <alignment vertical="center" wrapText="1"/>
    </xf>
    <xf numFmtId="0" fontId="6" fillId="0" borderId="39" xfId="5" applyFont="1" applyBorder="1" applyAlignment="1">
      <alignment vertical="center" wrapText="1"/>
    </xf>
    <xf numFmtId="0" fontId="6" fillId="0" borderId="36" xfId="5" applyFont="1" applyBorder="1" applyAlignment="1">
      <alignment vertical="center" wrapText="1"/>
    </xf>
    <xf numFmtId="0" fontId="6" fillId="0" borderId="73" xfId="5" applyFont="1" applyBorder="1" applyAlignment="1">
      <alignment vertical="center" wrapText="1"/>
    </xf>
    <xf numFmtId="0" fontId="6" fillId="0" borderId="74" xfId="5" applyFont="1" applyBorder="1" applyAlignment="1">
      <alignment vertical="center" wrapText="1"/>
    </xf>
    <xf numFmtId="0" fontId="6" fillId="0" borderId="40" xfId="5" applyFont="1" applyBorder="1" applyAlignment="1">
      <alignment vertical="center" wrapText="1"/>
    </xf>
    <xf numFmtId="0" fontId="6" fillId="0" borderId="64" xfId="5" applyFont="1" applyBorder="1" applyAlignment="1">
      <alignment vertical="center" wrapText="1"/>
    </xf>
    <xf numFmtId="0" fontId="6" fillId="0" borderId="75" xfId="5" applyFont="1" applyBorder="1" applyAlignment="1">
      <alignment vertical="center" wrapText="1"/>
    </xf>
    <xf numFmtId="0" fontId="6" fillId="0" borderId="41" xfId="5" applyFont="1" applyBorder="1" applyAlignment="1">
      <alignment vertical="center" wrapText="1"/>
    </xf>
    <xf numFmtId="0" fontId="6" fillId="0" borderId="34" xfId="5" applyFont="1" applyBorder="1" applyAlignment="1">
      <alignment vertical="center" wrapText="1"/>
    </xf>
    <xf numFmtId="0" fontId="6" fillId="0" borderId="76" xfId="5" applyFont="1" applyBorder="1" applyAlignment="1">
      <alignment vertical="center" wrapText="1"/>
    </xf>
    <xf numFmtId="0" fontId="6" fillId="0" borderId="77" xfId="5" applyFont="1" applyBorder="1" applyAlignment="1">
      <alignment vertical="center" wrapText="1"/>
    </xf>
    <xf numFmtId="0" fontId="6" fillId="0" borderId="35" xfId="5" applyFont="1" applyBorder="1" applyAlignment="1">
      <alignment vertical="center" wrapText="1"/>
    </xf>
    <xf numFmtId="0" fontId="6" fillId="0" borderId="37" xfId="5" applyFont="1" applyBorder="1" applyAlignment="1">
      <alignment vertical="center" wrapText="1"/>
    </xf>
    <xf numFmtId="0" fontId="6" fillId="0" borderId="38" xfId="5" applyFont="1" applyBorder="1" applyAlignment="1">
      <alignment vertical="center" wrapText="1"/>
    </xf>
    <xf numFmtId="0" fontId="6" fillId="0" borderId="0" xfId="5" applyFont="1" applyAlignment="1">
      <alignment vertical="center" wrapText="1"/>
    </xf>
    <xf numFmtId="0" fontId="6" fillId="0" borderId="15" xfId="5" applyFont="1" applyBorder="1" applyAlignment="1">
      <alignment vertical="center" wrapText="1"/>
    </xf>
    <xf numFmtId="0" fontId="18" fillId="0" borderId="0" xfId="5" applyFont="1" applyAlignment="1">
      <alignment horizontal="left" vertical="top" wrapText="1"/>
    </xf>
    <xf numFmtId="0" fontId="14" fillId="0" borderId="1" xfId="2" applyFont="1" applyBorder="1" applyAlignment="1">
      <alignment horizontal="left" wrapText="1"/>
    </xf>
    <xf numFmtId="0" fontId="10" fillId="0" borderId="1" xfId="2" applyFont="1" applyBorder="1" applyAlignment="1">
      <alignment horizontal="center" vertical="center" wrapText="1" shrinkToFit="1"/>
    </xf>
    <xf numFmtId="0" fontId="57" fillId="5" borderId="0" xfId="0" applyFont="1" applyFill="1" applyAlignment="1">
      <alignment horizontal="left" vertical="top" wrapText="1"/>
    </xf>
    <xf numFmtId="181" fontId="59" fillId="0" borderId="0" xfId="0" applyNumberFormat="1" applyFont="1" applyAlignment="1"/>
    <xf numFmtId="0" fontId="59" fillId="0" borderId="0" xfId="0" applyFont="1" applyAlignment="1"/>
    <xf numFmtId="0" fontId="0" fillId="0" borderId="0" xfId="0" applyAlignment="1"/>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37" fillId="0" borderId="0" xfId="0" applyFont="1" applyBorder="1" applyProtection="1">
      <alignment vertical="center"/>
    </xf>
    <xf numFmtId="0" fontId="2" fillId="0" borderId="0" xfId="0" applyFont="1" applyBorder="1" applyProtection="1">
      <alignment vertical="center"/>
    </xf>
    <xf numFmtId="0" fontId="2" fillId="4" borderId="9" xfId="0" applyFont="1" applyFill="1" applyBorder="1" applyAlignment="1" applyProtection="1">
      <alignment horizontal="center" vertical="center"/>
    </xf>
    <xf numFmtId="0" fontId="2" fillId="0" borderId="78" xfId="0" applyFont="1" applyBorder="1" applyAlignment="1" applyProtection="1">
      <alignment horizontal="center" vertical="center"/>
    </xf>
    <xf numFmtId="0" fontId="2" fillId="0" borderId="33" xfId="0" applyFont="1" applyBorder="1" applyAlignment="1" applyProtection="1">
      <alignment horizontal="center" vertical="center" wrapText="1"/>
    </xf>
    <xf numFmtId="0" fontId="35" fillId="0" borderId="41" xfId="0" applyFont="1" applyBorder="1" applyAlignment="1" applyProtection="1">
      <alignment horizontal="justify" vertical="center" wrapText="1"/>
    </xf>
    <xf numFmtId="0" fontId="36" fillId="0" borderId="0" xfId="0" applyFont="1" applyAlignment="1" applyProtection="1">
      <alignment horizontal="justify" vertical="center" wrapText="1"/>
    </xf>
    <xf numFmtId="0" fontId="2" fillId="0" borderId="33" xfId="0" applyFont="1" applyBorder="1" applyAlignment="1" applyProtection="1">
      <alignment vertical="center" wrapText="1"/>
    </xf>
    <xf numFmtId="0" fontId="2" fillId="0" borderId="37" xfId="0" applyFont="1" applyBorder="1" applyAlignment="1" applyProtection="1">
      <alignment horizontal="center" vertical="center"/>
    </xf>
    <xf numFmtId="0" fontId="2" fillId="0" borderId="2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2"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0" fillId="0" borderId="0" xfId="0" applyAlignment="1">
      <alignment horizontal="left" vertical="center"/>
    </xf>
    <xf numFmtId="0" fontId="34" fillId="0" borderId="0" xfId="0" applyFont="1" applyAlignment="1" applyProtection="1">
      <alignment horizontal="center" vertical="center"/>
    </xf>
    <xf numFmtId="0" fontId="37"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1"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39" fillId="0" borderId="0" xfId="3" applyFont="1" applyAlignment="1">
      <alignment horizontal="left" vertical="center" indent="8"/>
    </xf>
    <xf numFmtId="0" fontId="31" fillId="0" borderId="0" xfId="3" applyFont="1" applyAlignment="1">
      <alignment horizontal="left" vertical="center" indent="8"/>
    </xf>
    <xf numFmtId="0" fontId="39" fillId="0" borderId="0" xfId="3" applyFont="1" applyBorder="1" applyAlignment="1">
      <alignment horizontal="distributed" vertical="center" indent="1"/>
    </xf>
    <xf numFmtId="0" fontId="39" fillId="0" borderId="47" xfId="3" applyFont="1" applyBorder="1" applyAlignment="1">
      <alignment horizontal="distributed" vertical="center" indent="1"/>
    </xf>
    <xf numFmtId="0" fontId="39" fillId="0" borderId="0" xfId="3" applyFont="1" applyAlignment="1">
      <alignment horizontal="left" vertical="center" indent="3"/>
    </xf>
    <xf numFmtId="0" fontId="31" fillId="0" borderId="0" xfId="3" applyFont="1" applyAlignment="1">
      <alignment horizontal="left" vertical="center" indent="3"/>
    </xf>
    <xf numFmtId="0" fontId="39" fillId="0" borderId="0" xfId="3" applyFont="1" applyAlignment="1">
      <alignment horizontal="left" vertical="center" wrapText="1"/>
    </xf>
    <xf numFmtId="0" fontId="39" fillId="0" borderId="29" xfId="3" applyFont="1" applyBorder="1" applyAlignment="1">
      <alignment vertical="center"/>
    </xf>
    <xf numFmtId="0" fontId="27" fillId="0" borderId="15" xfId="3" applyFont="1" applyBorder="1" applyAlignment="1">
      <alignment horizontal="right" vertical="center" shrinkToFit="1"/>
    </xf>
    <xf numFmtId="0" fontId="40" fillId="0" borderId="0" xfId="3" applyFont="1" applyAlignment="1">
      <alignment horizontal="center" vertical="center" shrinkToFit="1"/>
    </xf>
    <xf numFmtId="0" fontId="31" fillId="0" borderId="0" xfId="3" applyFont="1" applyAlignment="1">
      <alignment horizontal="center" vertical="center" shrinkToFit="1"/>
    </xf>
    <xf numFmtId="0" fontId="39" fillId="0" borderId="0" xfId="3" applyFont="1" applyAlignment="1">
      <alignment horizontal="left" vertical="center" indent="2"/>
    </xf>
    <xf numFmtId="0" fontId="31" fillId="0" borderId="0" xfId="3" applyFont="1" applyAlignment="1">
      <alignment horizontal="left" vertical="center" indent="2"/>
    </xf>
    <xf numFmtId="0" fontId="53" fillId="0" borderId="0" xfId="6" applyFont="1" applyAlignment="1">
      <alignment horizontal="left" vertical="center" indent="3"/>
    </xf>
    <xf numFmtId="0" fontId="5" fillId="0" borderId="0" xfId="6" applyAlignment="1">
      <alignment horizontal="left" vertical="center" indent="3"/>
    </xf>
    <xf numFmtId="0" fontId="16" fillId="0" borderId="52" xfId="2" applyFont="1" applyBorder="1" applyAlignment="1">
      <alignment horizontal="left" vertical="center" wrapText="1"/>
    </xf>
    <xf numFmtId="0" fontId="16" fillId="0" borderId="53" xfId="2" applyFont="1" applyBorder="1" applyAlignment="1">
      <alignment horizontal="left" vertical="center" wrapText="1"/>
    </xf>
    <xf numFmtId="0" fontId="16" fillId="0" borderId="54" xfId="2" applyFont="1" applyBorder="1" applyAlignment="1">
      <alignment horizontal="left" vertical="center" wrapText="1"/>
    </xf>
    <xf numFmtId="0" fontId="16" fillId="0" borderId="51" xfId="2" applyFont="1" applyBorder="1" applyAlignment="1">
      <alignment horizontal="left" vertical="center" wrapText="1"/>
    </xf>
    <xf numFmtId="0" fontId="16" fillId="0" borderId="0" xfId="2" applyFont="1" applyAlignment="1">
      <alignment horizontal="left" vertical="center" wrapText="1"/>
    </xf>
    <xf numFmtId="0" fontId="16" fillId="0" borderId="48" xfId="2" applyFont="1" applyBorder="1" applyAlignment="1">
      <alignment horizontal="left" vertical="center" wrapText="1"/>
    </xf>
    <xf numFmtId="0" fontId="16" fillId="0" borderId="62" xfId="2" applyFont="1" applyBorder="1" applyAlignment="1">
      <alignment horizontal="left" vertical="center" wrapText="1"/>
    </xf>
    <xf numFmtId="0" fontId="16" fillId="0" borderId="47" xfId="2" applyFont="1" applyBorder="1" applyAlignment="1">
      <alignment horizontal="left" vertical="center" wrapText="1"/>
    </xf>
    <xf numFmtId="0" fontId="16" fillId="0" borderId="63" xfId="2" applyFont="1" applyBorder="1" applyAlignment="1">
      <alignment horizontal="left" vertical="center" wrapText="1"/>
    </xf>
    <xf numFmtId="0" fontId="15" fillId="0" borderId="0" xfId="2" applyFont="1" applyAlignment="1">
      <alignment horizontal="left" vertical="center"/>
    </xf>
    <xf numFmtId="0" fontId="15" fillId="0" borderId="0" xfId="2" applyFont="1" applyAlignment="1">
      <alignment horizontal="right" vertical="center"/>
    </xf>
    <xf numFmtId="0" fontId="48" fillId="0" borderId="0" xfId="2" applyFont="1" applyAlignment="1">
      <alignment horizontal="center" vertical="center"/>
    </xf>
    <xf numFmtId="0" fontId="17" fillId="0" borderId="0" xfId="2" applyFont="1" applyAlignment="1">
      <alignment horizontal="left" vertical="center" wrapText="1"/>
    </xf>
    <xf numFmtId="0" fontId="16" fillId="0" borderId="0" xfId="2" applyFont="1" applyAlignment="1">
      <alignment horizontal="right" vertical="center"/>
    </xf>
    <xf numFmtId="0" fontId="16" fillId="0" borderId="48" xfId="2" applyFont="1" applyBorder="1" applyAlignment="1">
      <alignment horizontal="right" vertical="center"/>
    </xf>
    <xf numFmtId="0" fontId="4" fillId="0" borderId="0" xfId="0" applyFont="1" applyAlignment="1">
      <alignment horizontal="justify" vertical="center" wrapText="1"/>
    </xf>
    <xf numFmtId="0" fontId="4" fillId="0" borderId="0" xfId="0" applyFont="1">
      <alignment vertical="center"/>
    </xf>
    <xf numFmtId="0" fontId="4" fillId="0" borderId="0" xfId="0" applyFont="1" applyAlignment="1">
      <alignment horizontal="left" vertical="center" wrapText="1"/>
    </xf>
    <xf numFmtId="0" fontId="13" fillId="0" borderId="55" xfId="2" applyFont="1" applyBorder="1" applyAlignment="1">
      <alignment horizontal="center" vertical="top"/>
    </xf>
    <xf numFmtId="0" fontId="13" fillId="0" borderId="56" xfId="2" applyFont="1" applyBorder="1" applyAlignment="1">
      <alignment horizontal="center" vertical="top"/>
    </xf>
    <xf numFmtId="0" fontId="13" fillId="0" borderId="57" xfId="2" applyFont="1" applyBorder="1" applyAlignment="1">
      <alignment horizontal="center" vertical="top"/>
    </xf>
    <xf numFmtId="0" fontId="13" fillId="0" borderId="62" xfId="2" applyFont="1" applyBorder="1" applyAlignment="1">
      <alignment horizontal="center" vertical="top"/>
    </xf>
    <xf numFmtId="0" fontId="13" fillId="0" borderId="47" xfId="2" applyFont="1" applyBorder="1" applyAlignment="1">
      <alignment horizontal="center" vertical="top"/>
    </xf>
    <xf numFmtId="0" fontId="13" fillId="0" borderId="63" xfId="2" applyFont="1" applyBorder="1" applyAlignment="1">
      <alignment horizontal="center" vertical="top"/>
    </xf>
    <xf numFmtId="0" fontId="42" fillId="0" borderId="51" xfId="2" applyFont="1" applyBorder="1" applyAlignment="1">
      <alignment horizontal="center" vertical="center" wrapText="1"/>
    </xf>
    <xf numFmtId="0" fontId="42" fillId="0" borderId="0" xfId="2" applyFont="1" applyAlignment="1">
      <alignment horizontal="center" vertical="center" wrapText="1"/>
    </xf>
    <xf numFmtId="0" fontId="42" fillId="0" borderId="48" xfId="2" applyFont="1" applyBorder="1" applyAlignment="1">
      <alignment horizontal="center" vertical="center" wrapText="1"/>
    </xf>
    <xf numFmtId="0" fontId="42" fillId="0" borderId="58" xfId="2" applyFont="1" applyBorder="1" applyAlignment="1">
      <alignment horizontal="center" vertical="center" wrapText="1"/>
    </xf>
    <xf numFmtId="0" fontId="42" fillId="0" borderId="59" xfId="2" applyFont="1" applyBorder="1" applyAlignment="1">
      <alignment horizontal="center" vertical="center" wrapText="1"/>
    </xf>
    <xf numFmtId="0" fontId="42" fillId="0" borderId="60" xfId="2" applyFont="1" applyBorder="1" applyAlignment="1">
      <alignment horizontal="center" vertical="center" wrapText="1"/>
    </xf>
    <xf numFmtId="0" fontId="10" fillId="0" borderId="0" xfId="2" applyFont="1" applyAlignment="1">
      <alignment vertical="center" wrapText="1"/>
    </xf>
    <xf numFmtId="0" fontId="15" fillId="0" borderId="0" xfId="2" applyFont="1" applyAlignment="1">
      <alignment vertical="center" shrinkToFit="1"/>
    </xf>
    <xf numFmtId="0" fontId="15" fillId="0" borderId="0" xfId="2" applyFont="1" applyAlignment="1">
      <alignment horizontal="right" vertical="top" indent="1" shrinkToFit="1"/>
    </xf>
    <xf numFmtId="0" fontId="10" fillId="0" borderId="0" xfId="2" applyFont="1" applyAlignment="1">
      <alignment horizontal="left" vertical="center"/>
    </xf>
    <xf numFmtId="180" fontId="10" fillId="0" borderId="0" xfId="2" applyNumberFormat="1" applyFont="1" applyAlignment="1">
      <alignment horizontal="left" vertical="center"/>
    </xf>
    <xf numFmtId="0" fontId="16" fillId="0" borderId="0" xfId="2" applyFont="1" applyAlignment="1">
      <alignment horizontal="center" vertical="top"/>
    </xf>
    <xf numFmtId="0" fontId="15" fillId="0" borderId="0" xfId="2" applyFont="1" applyBorder="1" applyAlignment="1">
      <alignment horizontal="center" vertical="center" wrapText="1"/>
    </xf>
    <xf numFmtId="0" fontId="56" fillId="0" borderId="0" xfId="0" applyFont="1" applyAlignment="1">
      <alignment vertical="center" wrapText="1"/>
    </xf>
    <xf numFmtId="0" fontId="10" fillId="0" borderId="0" xfId="2" applyFont="1" applyBorder="1" applyAlignment="1">
      <alignment horizontal="left" vertical="top" shrinkToFit="1"/>
    </xf>
    <xf numFmtId="0" fontId="0" fillId="0" borderId="0" xfId="0" applyBorder="1" applyAlignment="1">
      <alignment horizontal="left" vertical="top" shrinkToFit="1"/>
    </xf>
    <xf numFmtId="0" fontId="13" fillId="0" borderId="0" xfId="2" applyFont="1" applyAlignment="1">
      <alignment horizontal="center" vertical="center" wrapText="1"/>
    </xf>
    <xf numFmtId="0" fontId="10" fillId="0" borderId="1" xfId="2" applyFont="1" applyBorder="1" applyAlignment="1">
      <alignment horizontal="center" vertical="center"/>
    </xf>
    <xf numFmtId="0" fontId="10" fillId="0" borderId="1" xfId="2" applyFont="1" applyBorder="1" applyAlignment="1">
      <alignment horizontal="center" vertical="center" wrapText="1"/>
    </xf>
    <xf numFmtId="0" fontId="10" fillId="0" borderId="1" xfId="2" applyFont="1" applyBorder="1" applyAlignment="1">
      <alignment horizontal="center" vertical="center" shrinkToFit="1"/>
    </xf>
    <xf numFmtId="0" fontId="0" fillId="0" borderId="1" xfId="0" applyBorder="1" applyAlignment="1">
      <alignment horizontal="center" vertical="center"/>
    </xf>
    <xf numFmtId="0" fontId="10" fillId="0" borderId="22" xfId="2" applyFont="1" applyBorder="1" applyAlignment="1">
      <alignment horizontal="center" vertical="center"/>
    </xf>
    <xf numFmtId="0" fontId="10" fillId="0" borderId="15" xfId="2" applyFont="1" applyBorder="1" applyAlignment="1">
      <alignment horizontal="center" vertical="center"/>
    </xf>
    <xf numFmtId="0" fontId="10" fillId="0" borderId="27" xfId="2" applyFont="1" applyBorder="1" applyAlignment="1">
      <alignment horizontal="center" vertical="center"/>
    </xf>
    <xf numFmtId="0" fontId="10" fillId="0" borderId="29" xfId="2" applyFont="1" applyBorder="1" applyAlignment="1">
      <alignment horizontal="center" vertical="center"/>
    </xf>
    <xf numFmtId="178" fontId="13" fillId="0" borderId="22" xfId="2" applyNumberFormat="1" applyFont="1" applyBorder="1" applyAlignment="1">
      <alignment vertical="center" shrinkToFit="1"/>
    </xf>
    <xf numFmtId="178" fontId="10" fillId="0" borderId="27" xfId="2" applyNumberFormat="1" applyFont="1" applyBorder="1" applyAlignment="1">
      <alignment vertical="center" shrinkToFit="1"/>
    </xf>
    <xf numFmtId="0" fontId="10" fillId="0" borderId="23" xfId="2" applyFont="1" applyBorder="1" applyAlignment="1">
      <alignment horizontal="left" vertical="center"/>
    </xf>
    <xf numFmtId="0" fontId="10" fillId="0" borderId="28" xfId="2" applyFont="1" applyBorder="1" applyAlignment="1">
      <alignment horizontal="left" vertical="center"/>
    </xf>
    <xf numFmtId="0" fontId="15" fillId="0" borderId="0" xfId="2" applyFont="1" applyAlignment="1">
      <alignment horizontal="left" vertical="center" wrapText="1" indent="1"/>
    </xf>
    <xf numFmtId="0" fontId="10" fillId="0" borderId="0" xfId="2" applyFont="1" applyAlignment="1">
      <alignment horizontal="left" vertical="center" wrapText="1" indent="1"/>
    </xf>
    <xf numFmtId="0" fontId="55" fillId="0" borderId="0" xfId="0" applyFont="1" applyAlignment="1">
      <alignment vertical="center"/>
    </xf>
    <xf numFmtId="180" fontId="55" fillId="0" borderId="0" xfId="0" applyNumberFormat="1" applyFont="1" applyAlignment="1">
      <alignment vertical="center"/>
    </xf>
    <xf numFmtId="0" fontId="10" fillId="0" borderId="0" xfId="2" applyFont="1" applyBorder="1" applyAlignment="1">
      <alignment horizontal="center" vertical="center" wrapText="1"/>
    </xf>
    <xf numFmtId="0" fontId="0" fillId="0" borderId="0" xfId="0" applyAlignment="1">
      <alignment vertical="center" wrapText="1"/>
    </xf>
    <xf numFmtId="0" fontId="10" fillId="0" borderId="18" xfId="2" applyFont="1" applyBorder="1" applyAlignment="1">
      <alignment horizontal="center" vertical="center"/>
    </xf>
    <xf numFmtId="0" fontId="10" fillId="0" borderId="20" xfId="2" applyFont="1" applyBorder="1" applyAlignment="1">
      <alignment horizontal="center" vertical="center"/>
    </xf>
    <xf numFmtId="0" fontId="0" fillId="0" borderId="18" xfId="2" applyFont="1" applyBorder="1" applyAlignment="1">
      <alignment horizontal="center" vertical="center" shrinkToFit="1"/>
    </xf>
    <xf numFmtId="0" fontId="10" fillId="0" borderId="19" xfId="2" applyFont="1" applyBorder="1" applyAlignment="1">
      <alignment horizontal="center" vertical="center" shrinkToFit="1"/>
    </xf>
    <xf numFmtId="0" fontId="18" fillId="0" borderId="0" xfId="5" applyFont="1" applyAlignment="1">
      <alignment horizontal="center"/>
    </xf>
    <xf numFmtId="0" fontId="4" fillId="0" borderId="0" xfId="5" applyFont="1" applyAlignment="1">
      <alignment horizontal="center" vertical="center" wrapText="1"/>
    </xf>
    <xf numFmtId="0" fontId="18" fillId="0" borderId="0" xfId="5" applyFont="1" applyAlignment="1">
      <alignment horizontal="center" vertical="center"/>
    </xf>
    <xf numFmtId="0" fontId="18" fillId="0" borderId="0" xfId="5" applyFont="1" applyAlignment="1">
      <alignment horizontal="right" vertical="center"/>
    </xf>
    <xf numFmtId="0" fontId="18" fillId="0" borderId="64" xfId="5" applyFont="1" applyBorder="1" applyAlignment="1">
      <alignment horizontal="center"/>
    </xf>
    <xf numFmtId="0" fontId="18" fillId="0" borderId="65" xfId="5" applyFont="1" applyBorder="1" applyAlignment="1">
      <alignment horizontal="center"/>
    </xf>
    <xf numFmtId="0" fontId="18" fillId="0" borderId="66" xfId="5" applyFont="1" applyBorder="1" applyAlignment="1">
      <alignment horizontal="center"/>
    </xf>
    <xf numFmtId="0" fontId="18" fillId="0" borderId="64" xfId="5" applyFont="1" applyBorder="1" applyAlignment="1">
      <alignment horizontal="center" vertical="center"/>
    </xf>
    <xf numFmtId="0" fontId="18" fillId="0" borderId="65" xfId="5" applyFont="1" applyBorder="1" applyAlignment="1">
      <alignment horizontal="center" vertical="center"/>
    </xf>
    <xf numFmtId="0" fontId="18" fillId="0" borderId="66" xfId="5" applyFont="1" applyBorder="1" applyAlignment="1">
      <alignment horizontal="center" vertical="center"/>
    </xf>
    <xf numFmtId="0" fontId="18" fillId="0" borderId="29" xfId="5" applyFont="1" applyBorder="1" applyAlignment="1">
      <alignment horizontal="center"/>
    </xf>
    <xf numFmtId="0" fontId="18" fillId="3" borderId="22" xfId="5" applyFont="1" applyFill="1" applyBorder="1" applyAlignment="1">
      <alignment horizontal="center" vertical="center" wrapText="1"/>
    </xf>
    <xf numFmtId="0" fontId="18" fillId="3" borderId="15" xfId="5" applyFont="1" applyFill="1" applyBorder="1" applyAlignment="1">
      <alignment horizontal="center" vertical="center" wrapText="1"/>
    </xf>
    <xf numFmtId="0" fontId="18" fillId="3" borderId="23" xfId="5" applyFont="1" applyFill="1" applyBorder="1" applyAlignment="1">
      <alignment horizontal="center" vertical="center" wrapText="1"/>
    </xf>
    <xf numFmtId="0" fontId="6" fillId="3" borderId="22" xfId="5" applyFont="1" applyFill="1" applyBorder="1" applyAlignment="1">
      <alignment horizontal="center" vertical="center" wrapText="1"/>
    </xf>
    <xf numFmtId="0" fontId="6" fillId="3" borderId="19" xfId="5" applyFont="1" applyFill="1" applyBorder="1" applyAlignment="1">
      <alignment horizontal="center" vertical="center" wrapText="1"/>
    </xf>
    <xf numFmtId="0" fontId="6" fillId="3" borderId="15" xfId="5" applyFont="1" applyFill="1" applyBorder="1" applyAlignment="1">
      <alignment horizontal="center" vertical="center" wrapText="1"/>
    </xf>
    <xf numFmtId="0" fontId="6" fillId="0" borderId="17" xfId="5" applyFont="1" applyBorder="1" applyAlignment="1">
      <alignment horizontal="center" vertical="center" wrapText="1"/>
    </xf>
    <xf numFmtId="0" fontId="18" fillId="0" borderId="0" xfId="5" applyFont="1" applyAlignment="1">
      <alignment horizontal="left" vertical="top" wrapText="1"/>
    </xf>
    <xf numFmtId="0" fontId="6" fillId="0" borderId="0" xfId="5" applyFont="1" applyAlignment="1">
      <alignment horizontal="left" vertical="top" wrapText="1"/>
    </xf>
    <xf numFmtId="0" fontId="14" fillId="0" borderId="15" xfId="2" applyFont="1" applyBorder="1" applyAlignment="1">
      <alignment horizontal="left" vertical="center" wrapText="1" indent="1"/>
    </xf>
    <xf numFmtId="0" fontId="15" fillId="0" borderId="0" xfId="2" applyFont="1" applyAlignment="1">
      <alignment horizontal="right" vertical="center" shrinkToFit="1"/>
    </xf>
    <xf numFmtId="0" fontId="7" fillId="0" borderId="27"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28" xfId="3" applyFont="1" applyBorder="1" applyAlignment="1">
      <alignment horizontal="center" vertical="center" wrapText="1"/>
    </xf>
    <xf numFmtId="0" fontId="4" fillId="0" borderId="0" xfId="3" applyFont="1" applyAlignment="1">
      <alignment horizontal="center" vertical="center"/>
    </xf>
    <xf numFmtId="0" fontId="4" fillId="0" borderId="29" xfId="3" applyFont="1" applyBorder="1">
      <alignment vertical="center"/>
    </xf>
    <xf numFmtId="49" fontId="4" fillId="0" borderId="18" xfId="3" applyNumberFormat="1" applyFont="1" applyBorder="1">
      <alignment vertical="center"/>
    </xf>
    <xf numFmtId="49" fontId="4" fillId="0" borderId="20" xfId="3" applyNumberFormat="1" applyFont="1" applyBorder="1">
      <alignment vertical="center"/>
    </xf>
    <xf numFmtId="49" fontId="4" fillId="0" borderId="19" xfId="3" applyNumberFormat="1" applyFont="1" applyBorder="1">
      <alignment vertical="center"/>
    </xf>
    <xf numFmtId="0" fontId="4" fillId="0" borderId="18" xfId="3" applyFont="1" applyBorder="1">
      <alignment vertical="center"/>
    </xf>
    <xf numFmtId="0" fontId="4" fillId="0" borderId="20" xfId="3" applyFont="1" applyBorder="1">
      <alignment vertical="center"/>
    </xf>
    <xf numFmtId="0" fontId="4" fillId="0" borderId="19" xfId="3" applyFont="1" applyBorder="1">
      <alignment vertical="center"/>
    </xf>
    <xf numFmtId="0" fontId="4" fillId="0" borderId="18" xfId="3" applyFont="1" applyBorder="1" applyAlignment="1">
      <alignment horizontal="center" vertical="center"/>
    </xf>
    <xf numFmtId="0" fontId="4" fillId="0" borderId="20" xfId="3" applyFont="1" applyBorder="1" applyAlignment="1">
      <alignment horizontal="center" vertical="center"/>
    </xf>
    <xf numFmtId="0" fontId="4" fillId="0" borderId="19" xfId="3" applyFont="1" applyBorder="1" applyAlignment="1">
      <alignment horizontal="center" vertical="center"/>
    </xf>
    <xf numFmtId="0" fontId="18" fillId="3" borderId="24" xfId="3" applyFont="1" applyFill="1" applyBorder="1" applyAlignment="1">
      <alignment horizontal="center" vertical="center" wrapText="1"/>
    </xf>
    <xf numFmtId="0" fontId="18" fillId="3" borderId="2" xfId="3" applyFont="1" applyFill="1" applyBorder="1" applyAlignment="1">
      <alignment horizontal="center" vertical="center" wrapText="1"/>
    </xf>
    <xf numFmtId="49" fontId="18" fillId="0" borderId="22" xfId="3" applyNumberFormat="1" applyFont="1" applyBorder="1" applyAlignment="1">
      <alignment horizontal="center" vertical="center" wrapText="1"/>
    </xf>
    <xf numFmtId="49" fontId="18" fillId="0" borderId="15" xfId="3" applyNumberFormat="1" applyFont="1" applyBorder="1" applyAlignment="1">
      <alignment horizontal="center" vertical="center" wrapText="1"/>
    </xf>
    <xf numFmtId="49" fontId="18" fillId="0" borderId="27" xfId="3" applyNumberFormat="1" applyFont="1" applyBorder="1" applyAlignment="1">
      <alignment horizontal="center" vertical="center" wrapText="1"/>
    </xf>
    <xf numFmtId="49" fontId="18" fillId="0" borderId="29" xfId="3" applyNumberFormat="1" applyFont="1" applyBorder="1" applyAlignment="1">
      <alignment horizontal="center" vertical="center" wrapText="1"/>
    </xf>
    <xf numFmtId="0" fontId="18" fillId="0" borderId="23" xfId="3" applyFont="1" applyBorder="1" applyAlignment="1">
      <alignment horizontal="left" vertical="center"/>
    </xf>
    <xf numFmtId="0" fontId="18" fillId="0" borderId="28" xfId="3" applyFont="1" applyBorder="1" applyAlignment="1">
      <alignment horizontal="left" vertical="center"/>
    </xf>
    <xf numFmtId="0" fontId="18" fillId="3" borderId="21" xfId="3" applyFont="1" applyFill="1" applyBorder="1" applyAlignment="1">
      <alignment horizontal="center" vertical="center" wrapText="1"/>
    </xf>
    <xf numFmtId="0" fontId="7" fillId="0" borderId="22" xfId="3" applyFont="1" applyBorder="1" applyAlignment="1">
      <alignment horizontal="left"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0" borderId="27" xfId="3" applyFont="1" applyBorder="1" applyAlignment="1">
      <alignment horizontal="left" vertical="center" wrapText="1"/>
    </xf>
    <xf numFmtId="0" fontId="7" fillId="0" borderId="29" xfId="3" applyFont="1" applyBorder="1" applyAlignment="1">
      <alignment horizontal="left" vertical="center" wrapText="1"/>
    </xf>
    <xf numFmtId="0" fontId="7" fillId="0" borderId="28" xfId="3" applyFont="1" applyBorder="1" applyAlignment="1">
      <alignment horizontal="left" vertical="center" wrapText="1"/>
    </xf>
    <xf numFmtId="0" fontId="7" fillId="0" borderId="25" xfId="3" applyFont="1" applyBorder="1" applyAlignment="1">
      <alignment horizontal="left" vertical="center" wrapText="1"/>
    </xf>
    <xf numFmtId="0" fontId="7" fillId="0" borderId="0" xfId="3" applyFont="1" applyAlignment="1">
      <alignment horizontal="left" vertical="center" wrapText="1"/>
    </xf>
    <xf numFmtId="0" fontId="7" fillId="0" borderId="0" xfId="3" applyFont="1" applyAlignment="1">
      <alignment horizontal="center" vertical="center" wrapText="1"/>
    </xf>
    <xf numFmtId="0" fontId="7" fillId="0" borderId="26" xfId="3" applyFont="1" applyBorder="1" applyAlignment="1">
      <alignment horizontal="center" vertical="center" wrapText="1"/>
    </xf>
    <xf numFmtId="49" fontId="10" fillId="0" borderId="0" xfId="2" applyNumberFormat="1" applyFont="1" applyBorder="1" applyAlignment="1">
      <alignment horizontal="left" vertical="top" shrinkToFit="1"/>
    </xf>
    <xf numFmtId="49" fontId="0" fillId="0" borderId="0" xfId="0" applyNumberFormat="1" applyBorder="1" applyAlignment="1">
      <alignment horizontal="left" vertical="top" shrinkToFit="1"/>
    </xf>
  </cellXfs>
  <cellStyles count="7">
    <cellStyle name="ハイパーリンク" xfId="1" builtinId="8"/>
    <cellStyle name="標準" xfId="0" builtinId="0"/>
    <cellStyle name="標準 2" xfId="3" xr:uid="{00000000-0005-0000-0000-000002000000}"/>
    <cellStyle name="標準 2 2" xfId="2" xr:uid="{00000000-0005-0000-0000-000003000000}"/>
    <cellStyle name="標準 2 2 2" xfId="6" xr:uid="{DEBEBEC7-C8DD-4B32-8845-0EDAD3661547}"/>
    <cellStyle name="標準 3" xfId="5" xr:uid="{00000000-0005-0000-0000-000004000000}"/>
    <cellStyle name="標準 4" xfId="4" xr:uid="{00000000-0005-0000-0000-000005000000}"/>
  </cellStyles>
  <dxfs count="3">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C7A1E3"/>
      <color rgb="FFFFCCCC"/>
      <color rgb="FFF6A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fmlaLink="BB1"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BB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34920;&#32025;!A1"/><Relationship Id="rId2" Type="http://schemas.openxmlformats.org/officeDocument/2006/relationships/hyperlink" Target="#&#23626;&#20986;&#30906;&#35469;!A1"/><Relationship Id="rId1" Type="http://schemas.openxmlformats.org/officeDocument/2006/relationships/hyperlink" Target="#&#21028;&#23450;&#12471;&#12540;&#12488;!B5"/></Relationships>
</file>

<file path=xl/drawings/_rels/drawing10.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11.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2.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3.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4.xml.rels><?xml version="1.0" encoding="UTF-8" standalone="yes"?>
<Relationships xmlns="http://schemas.openxmlformats.org/package/2006/relationships"><Relationship Id="rId1" Type="http://schemas.openxmlformats.org/officeDocument/2006/relationships/hyperlink" Target="#'&#25163;&#38918;&#26360;&#65288;&#28961;&#24202;B&#65289;'!A1"/></Relationships>
</file>

<file path=xl/drawings/_rels/drawing5.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drawing9.xml.rels><?xml version="1.0" encoding="UTF-8" standalone="yes"?>
<Relationships xmlns="http://schemas.openxmlformats.org/package/2006/relationships"><Relationship Id="rId1" Type="http://schemas.openxmlformats.org/officeDocument/2006/relationships/hyperlink" Target="#&#21028;&#23450;&#12471;&#12540;&#12488;!A1"/></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533400</xdr:colOff>
      <xdr:row>0</xdr:row>
      <xdr:rowOff>95250</xdr:rowOff>
    </xdr:from>
    <xdr:to>
      <xdr:col>8</xdr:col>
      <xdr:colOff>600075</xdr:colOff>
      <xdr:row>2</xdr:row>
      <xdr:rowOff>85725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648200" y="95250"/>
          <a:ext cx="1438275" cy="3333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無床診療所</a:t>
          </a:r>
          <a:r>
            <a:rPr kumimoji="1" lang="en-US" altLang="ja-JP" sz="1100" b="1"/>
            <a:t>B</a:t>
          </a:r>
          <a:endParaRPr kumimoji="1" lang="ja-JP" altLang="en-US" sz="1100" b="1"/>
        </a:p>
      </xdr:txBody>
    </xdr:sp>
    <xdr:clientData/>
  </xdr:twoCellAnchor>
  <xdr:twoCellAnchor>
    <xdr:from>
      <xdr:col>0</xdr:col>
      <xdr:colOff>419100</xdr:colOff>
      <xdr:row>13</xdr:row>
      <xdr:rowOff>95250</xdr:rowOff>
    </xdr:from>
    <xdr:to>
      <xdr:col>1</xdr:col>
      <xdr:colOff>619125</xdr:colOff>
      <xdr:row>15</xdr:row>
      <xdr:rowOff>66675</xdr:rowOff>
    </xdr:to>
    <xdr:sp macro="" textlink="">
      <xdr:nvSpPr>
        <xdr:cNvPr id="3" name="角丸四角形 10">
          <a:extLst>
            <a:ext uri="{FF2B5EF4-FFF2-40B4-BE49-F238E27FC236}">
              <a16:creationId xmlns:a16="http://schemas.microsoft.com/office/drawing/2014/main" id="{00000000-0008-0000-0000-000003000000}"/>
            </a:ext>
          </a:extLst>
        </xdr:cNvPr>
        <xdr:cNvSpPr/>
      </xdr:nvSpPr>
      <xdr:spPr>
        <a:xfrm>
          <a:off x="419100" y="44862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ステップ１</a:t>
          </a:r>
          <a:r>
            <a:rPr kumimoji="1" lang="ja-JP" altLang="en-US" sz="1050">
              <a:solidFill>
                <a:sysClr val="windowText" lastClr="000000"/>
              </a:solidFill>
            </a:rPr>
            <a:t>　　　　　　　　　　　　　　　　　　　　　　　　　　　　　　　　　　　</a:t>
          </a:r>
        </a:p>
      </xdr:txBody>
    </xdr:sp>
    <xdr:clientData/>
  </xdr:twoCellAnchor>
  <xdr:twoCellAnchor>
    <xdr:from>
      <xdr:col>1</xdr:col>
      <xdr:colOff>38101</xdr:colOff>
      <xdr:row>8</xdr:row>
      <xdr:rowOff>381000</xdr:rowOff>
    </xdr:from>
    <xdr:to>
      <xdr:col>8</xdr:col>
      <xdr:colOff>95251</xdr:colOff>
      <xdr:row>10</xdr:row>
      <xdr:rowOff>285750</xdr:rowOff>
    </xdr:to>
    <xdr:sp macro="" textlink="">
      <xdr:nvSpPr>
        <xdr:cNvPr id="4" name="角丸四角形 13">
          <a:extLst>
            <a:ext uri="{FF2B5EF4-FFF2-40B4-BE49-F238E27FC236}">
              <a16:creationId xmlns:a16="http://schemas.microsoft.com/office/drawing/2014/main" id="{00000000-0008-0000-0000-000004000000}"/>
            </a:ext>
          </a:extLst>
        </xdr:cNvPr>
        <xdr:cNvSpPr/>
      </xdr:nvSpPr>
      <xdr:spPr>
        <a:xfrm>
          <a:off x="723901" y="2695575"/>
          <a:ext cx="4857750" cy="838200"/>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報告書類の作成にあたっての留意点　</a:t>
          </a:r>
          <a:r>
            <a:rPr kumimoji="1" lang="ja-JP" altLang="en-US" sz="1100">
              <a:solidFill>
                <a:sysClr val="windowText" lastClr="000000"/>
              </a:solidFill>
            </a:rPr>
            <a:t>　　　　　　　　　　　　　　　　　　　　　　　　　　　　　　　　</a:t>
          </a:r>
          <a:r>
            <a:rPr kumimoji="1" lang="ja-JP" altLang="en-US" sz="900">
              <a:solidFill>
                <a:sysClr val="windowText" lastClr="000000"/>
              </a:solidFill>
            </a:rPr>
            <a:t>計算結果に小数点以下の端数が発生する場合であって、特に指定されていない箇所については、小数点以下第２位を切り捨てとし、小数点以下第１位までを記載してください。</a:t>
          </a:r>
        </a:p>
      </xdr:txBody>
    </xdr:sp>
    <xdr:clientData/>
  </xdr:twoCellAnchor>
  <xdr:twoCellAnchor>
    <xdr:from>
      <xdr:col>0</xdr:col>
      <xdr:colOff>95250</xdr:colOff>
      <xdr:row>0</xdr:row>
      <xdr:rowOff>95250</xdr:rowOff>
    </xdr:from>
    <xdr:to>
      <xdr:col>1</xdr:col>
      <xdr:colOff>628650</xdr:colOff>
      <xdr:row>2</xdr:row>
      <xdr:rowOff>133350</xdr:rowOff>
    </xdr:to>
    <xdr:sp macro="" textlink="">
      <xdr:nvSpPr>
        <xdr:cNvPr id="5" name="角丸四角形 16">
          <a:extLst>
            <a:ext uri="{FF2B5EF4-FFF2-40B4-BE49-F238E27FC236}">
              <a16:creationId xmlns:a16="http://schemas.microsoft.com/office/drawing/2014/main" id="{00000000-0008-0000-0000-000005000000}"/>
            </a:ext>
          </a:extLst>
        </xdr:cNvPr>
        <xdr:cNvSpPr/>
      </xdr:nvSpPr>
      <xdr:spPr>
        <a:xfrm>
          <a:off x="95250" y="95250"/>
          <a:ext cx="1219200" cy="381000"/>
        </a:xfrm>
        <a:prstGeom prst="roundRect">
          <a:avLst/>
        </a:prstGeom>
        <a:solidFill>
          <a:srgbClr val="FC347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岩手</a:t>
          </a:r>
          <a:endParaRPr kumimoji="1" lang="en-US" altLang="ja-JP" sz="1200" b="1"/>
        </a:p>
        <a:p>
          <a:pPr algn="ctr"/>
          <a:r>
            <a:rPr kumimoji="1" lang="ja-JP" altLang="en-US" sz="1200" b="1"/>
            <a:t>県</a:t>
          </a:r>
        </a:p>
      </xdr:txBody>
    </xdr:sp>
    <xdr:clientData/>
  </xdr:twoCellAnchor>
  <xdr:twoCellAnchor>
    <xdr:from>
      <xdr:col>0</xdr:col>
      <xdr:colOff>85724</xdr:colOff>
      <xdr:row>11</xdr:row>
      <xdr:rowOff>133349</xdr:rowOff>
    </xdr:from>
    <xdr:to>
      <xdr:col>2</xdr:col>
      <xdr:colOff>676275</xdr:colOff>
      <xdr:row>12</xdr:row>
      <xdr:rowOff>400050</xdr:rowOff>
    </xdr:to>
    <xdr:sp macro="" textlink="">
      <xdr:nvSpPr>
        <xdr:cNvPr id="6" name="四角形: 角を丸くする 5">
          <a:extLst>
            <a:ext uri="{FF2B5EF4-FFF2-40B4-BE49-F238E27FC236}">
              <a16:creationId xmlns:a16="http://schemas.microsoft.com/office/drawing/2014/main" id="{00000000-0008-0000-0000-000006000000}"/>
            </a:ext>
          </a:extLst>
        </xdr:cNvPr>
        <xdr:cNvSpPr/>
      </xdr:nvSpPr>
      <xdr:spPr>
        <a:xfrm>
          <a:off x="85724" y="3848099"/>
          <a:ext cx="1962151" cy="476251"/>
        </a:xfrm>
        <a:prstGeom prst="roundRect">
          <a:avLst/>
        </a:prstGeom>
        <a:noFill/>
        <a:ln w="4445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提出物の作成手順</a:t>
          </a:r>
          <a:endParaRPr kumimoji="1" lang="en-US" altLang="ja-JP" sz="1100" b="1">
            <a:solidFill>
              <a:sysClr val="windowText" lastClr="000000"/>
            </a:solidFill>
          </a:endParaRPr>
        </a:p>
        <a:p>
          <a:pPr algn="ctr"/>
          <a:endParaRPr kumimoji="1" lang="ja-JP" altLang="en-US" sz="1100" b="1">
            <a:solidFill>
              <a:sysClr val="windowText" lastClr="000000"/>
            </a:solidFill>
          </a:endParaRPr>
        </a:p>
      </xdr:txBody>
    </xdr:sp>
    <xdr:clientData/>
  </xdr:twoCellAnchor>
  <xdr:twoCellAnchor>
    <xdr:from>
      <xdr:col>5</xdr:col>
      <xdr:colOff>485775</xdr:colOff>
      <xdr:row>18</xdr:row>
      <xdr:rowOff>9525</xdr:rowOff>
    </xdr:from>
    <xdr:to>
      <xdr:col>7</xdr:col>
      <xdr:colOff>619125</xdr:colOff>
      <xdr:row>20</xdr:row>
      <xdr:rowOff>66675</xdr:rowOff>
    </xdr:to>
    <xdr:sp macro="" textlink="">
      <xdr:nvSpPr>
        <xdr:cNvPr id="9" name="四角形: 角度付き 8">
          <a:hlinkClick xmlns:r="http://schemas.openxmlformats.org/officeDocument/2006/relationships" r:id="rId1"/>
          <a:extLst>
            <a:ext uri="{FF2B5EF4-FFF2-40B4-BE49-F238E27FC236}">
              <a16:creationId xmlns:a16="http://schemas.microsoft.com/office/drawing/2014/main" id="{00000000-0008-0000-0000-000009000000}"/>
            </a:ext>
          </a:extLst>
        </xdr:cNvPr>
        <xdr:cNvSpPr/>
      </xdr:nvSpPr>
      <xdr:spPr>
        <a:xfrm>
          <a:off x="3914775" y="5324475"/>
          <a:ext cx="1504950" cy="400050"/>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428625</xdr:colOff>
      <xdr:row>26</xdr:row>
      <xdr:rowOff>104775</xdr:rowOff>
    </xdr:from>
    <xdr:to>
      <xdr:col>1</xdr:col>
      <xdr:colOff>628650</xdr:colOff>
      <xdr:row>28</xdr:row>
      <xdr:rowOff>76200</xdr:rowOff>
    </xdr:to>
    <xdr:sp macro="" textlink="">
      <xdr:nvSpPr>
        <xdr:cNvPr id="10" name="角丸四角形 10">
          <a:extLst>
            <a:ext uri="{FF2B5EF4-FFF2-40B4-BE49-F238E27FC236}">
              <a16:creationId xmlns:a16="http://schemas.microsoft.com/office/drawing/2014/main" id="{00000000-0008-0000-0000-00000A000000}"/>
            </a:ext>
          </a:extLst>
        </xdr:cNvPr>
        <xdr:cNvSpPr/>
      </xdr:nvSpPr>
      <xdr:spPr>
        <a:xfrm>
          <a:off x="428625" y="676275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ステップ３</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495300</xdr:colOff>
      <xdr:row>28</xdr:row>
      <xdr:rowOff>76201</xdr:rowOff>
    </xdr:from>
    <xdr:to>
      <xdr:col>8</xdr:col>
      <xdr:colOff>28575</xdr:colOff>
      <xdr:row>30</xdr:row>
      <xdr:rowOff>114301</xdr:rowOff>
    </xdr:to>
    <xdr:sp macro="" textlink="">
      <xdr:nvSpPr>
        <xdr:cNvPr id="11" name="四角形: 角度付き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3924300" y="7077076"/>
          <a:ext cx="1590675" cy="381000"/>
        </a:xfrm>
        <a:prstGeom prst="bevel">
          <a:avLst/>
        </a:prstGeom>
        <a:solidFill>
          <a:schemeClr val="accent1">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④施設基準の届出確認へ</a:t>
          </a:r>
        </a:p>
      </xdr:txBody>
    </xdr:sp>
    <xdr:clientData/>
  </xdr:twoCellAnchor>
  <xdr:twoCellAnchor>
    <xdr:from>
      <xdr:col>0</xdr:col>
      <xdr:colOff>428625</xdr:colOff>
      <xdr:row>32</xdr:row>
      <xdr:rowOff>47625</xdr:rowOff>
    </xdr:from>
    <xdr:to>
      <xdr:col>1</xdr:col>
      <xdr:colOff>628650</xdr:colOff>
      <xdr:row>34</xdr:row>
      <xdr:rowOff>19050</xdr:rowOff>
    </xdr:to>
    <xdr:sp macro="" textlink="">
      <xdr:nvSpPr>
        <xdr:cNvPr id="12" name="角丸四角形 10">
          <a:extLst>
            <a:ext uri="{FF2B5EF4-FFF2-40B4-BE49-F238E27FC236}">
              <a16:creationId xmlns:a16="http://schemas.microsoft.com/office/drawing/2014/main" id="{00000000-0008-0000-0000-00000C000000}"/>
            </a:ext>
          </a:extLst>
        </xdr:cNvPr>
        <xdr:cNvSpPr/>
      </xdr:nvSpPr>
      <xdr:spPr>
        <a:xfrm>
          <a:off x="428625" y="7734300"/>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ステップ４</a:t>
          </a:r>
          <a:r>
            <a:rPr kumimoji="1" lang="ja-JP" altLang="en-US" sz="1050">
              <a:solidFill>
                <a:sysClr val="windowText" lastClr="000000"/>
              </a:solidFill>
            </a:rPr>
            <a:t>　　　　　　　　　　　　　　　　　　　　　　　　　　　　　　　　　　　</a:t>
          </a:r>
        </a:p>
      </xdr:txBody>
    </xdr:sp>
    <xdr:clientData/>
  </xdr:twoCellAnchor>
  <xdr:twoCellAnchor>
    <xdr:from>
      <xdr:col>0</xdr:col>
      <xdr:colOff>428625</xdr:colOff>
      <xdr:row>21</xdr:row>
      <xdr:rowOff>95250</xdr:rowOff>
    </xdr:from>
    <xdr:to>
      <xdr:col>1</xdr:col>
      <xdr:colOff>628650</xdr:colOff>
      <xdr:row>23</xdr:row>
      <xdr:rowOff>66675</xdr:rowOff>
    </xdr:to>
    <xdr:sp macro="" textlink="">
      <xdr:nvSpPr>
        <xdr:cNvPr id="13" name="角丸四角形 10">
          <a:extLst>
            <a:ext uri="{FF2B5EF4-FFF2-40B4-BE49-F238E27FC236}">
              <a16:creationId xmlns:a16="http://schemas.microsoft.com/office/drawing/2014/main" id="{00000000-0008-0000-0000-00000D000000}"/>
            </a:ext>
          </a:extLst>
        </xdr:cNvPr>
        <xdr:cNvSpPr/>
      </xdr:nvSpPr>
      <xdr:spPr>
        <a:xfrm>
          <a:off x="428625" y="58959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ステップ２</a:t>
          </a:r>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endParaRPr kumimoji="1" lang="en-US" altLang="ja-JP" sz="1050" b="1">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485775</xdr:colOff>
      <xdr:row>23</xdr:row>
      <xdr:rowOff>57150</xdr:rowOff>
    </xdr:from>
    <xdr:to>
      <xdr:col>7</xdr:col>
      <xdr:colOff>590550</xdr:colOff>
      <xdr:row>25</xdr:row>
      <xdr:rowOff>104775</xdr:rowOff>
    </xdr:to>
    <xdr:sp macro="" textlink="">
      <xdr:nvSpPr>
        <xdr:cNvPr id="14" name="四角形: 角度付き 13">
          <a:hlinkClick xmlns:r="http://schemas.openxmlformats.org/officeDocument/2006/relationships" r:id="rId3"/>
          <a:extLst>
            <a:ext uri="{FF2B5EF4-FFF2-40B4-BE49-F238E27FC236}">
              <a16:creationId xmlns:a16="http://schemas.microsoft.com/office/drawing/2014/main" id="{00000000-0008-0000-0000-00000E000000}"/>
            </a:ext>
          </a:extLst>
        </xdr:cNvPr>
        <xdr:cNvSpPr/>
      </xdr:nvSpPr>
      <xdr:spPr>
        <a:xfrm>
          <a:off x="3914775" y="6200775"/>
          <a:ext cx="1476375" cy="39052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②表紙へ</a:t>
          </a:r>
        </a:p>
      </xdr:txBody>
    </xdr:sp>
    <xdr:clientData/>
  </xdr:twoCellAnchor>
  <xdr:twoCellAnchor>
    <xdr:from>
      <xdr:col>0</xdr:col>
      <xdr:colOff>438150</xdr:colOff>
      <xdr:row>39</xdr:row>
      <xdr:rowOff>66675</xdr:rowOff>
    </xdr:from>
    <xdr:to>
      <xdr:col>1</xdr:col>
      <xdr:colOff>638175</xdr:colOff>
      <xdr:row>41</xdr:row>
      <xdr:rowOff>38100</xdr:rowOff>
    </xdr:to>
    <xdr:sp macro="" textlink="">
      <xdr:nvSpPr>
        <xdr:cNvPr id="15" name="角丸四角形 10">
          <a:extLst>
            <a:ext uri="{FF2B5EF4-FFF2-40B4-BE49-F238E27FC236}">
              <a16:creationId xmlns:a16="http://schemas.microsoft.com/office/drawing/2014/main" id="{00000000-0008-0000-0000-00000F000000}"/>
            </a:ext>
          </a:extLst>
        </xdr:cNvPr>
        <xdr:cNvSpPr/>
      </xdr:nvSpPr>
      <xdr:spPr>
        <a:xfrm>
          <a:off x="438150" y="87915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ステップ５</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6</xdr:col>
      <xdr:colOff>371475</xdr:colOff>
      <xdr:row>41</xdr:row>
      <xdr:rowOff>28575</xdr:rowOff>
    </xdr:from>
    <xdr:to>
      <xdr:col>8</xdr:col>
      <xdr:colOff>447675</xdr:colOff>
      <xdr:row>43</xdr:row>
      <xdr:rowOff>95250</xdr:rowOff>
    </xdr:to>
    <xdr:sp macro="" textlink="">
      <xdr:nvSpPr>
        <xdr:cNvPr id="16" name="四角形: 角度付き 15">
          <a:hlinkClick xmlns:r="http://schemas.openxmlformats.org/officeDocument/2006/relationships" r:id="rId1"/>
          <a:extLst>
            <a:ext uri="{FF2B5EF4-FFF2-40B4-BE49-F238E27FC236}">
              <a16:creationId xmlns:a16="http://schemas.microsoft.com/office/drawing/2014/main" id="{00000000-0008-0000-0000-000010000000}"/>
            </a:ext>
          </a:extLst>
        </xdr:cNvPr>
        <xdr:cNvSpPr/>
      </xdr:nvSpPr>
      <xdr:spPr>
        <a:xfrm>
          <a:off x="4486275" y="933450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0</xdr:col>
      <xdr:colOff>438150</xdr:colOff>
      <xdr:row>44</xdr:row>
      <xdr:rowOff>85725</xdr:rowOff>
    </xdr:from>
    <xdr:to>
      <xdr:col>1</xdr:col>
      <xdr:colOff>638175</xdr:colOff>
      <xdr:row>46</xdr:row>
      <xdr:rowOff>57150</xdr:rowOff>
    </xdr:to>
    <xdr:sp macro="" textlink="">
      <xdr:nvSpPr>
        <xdr:cNvPr id="17" name="角丸四角形 10">
          <a:extLst>
            <a:ext uri="{FF2B5EF4-FFF2-40B4-BE49-F238E27FC236}">
              <a16:creationId xmlns:a16="http://schemas.microsoft.com/office/drawing/2014/main" id="{00000000-0008-0000-0000-000011000000}"/>
            </a:ext>
          </a:extLst>
        </xdr:cNvPr>
        <xdr:cNvSpPr/>
      </xdr:nvSpPr>
      <xdr:spPr>
        <a:xfrm>
          <a:off x="438150" y="9667875"/>
          <a:ext cx="885825" cy="314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ステップ６</a:t>
          </a:r>
          <a:endParaRPr kumimoji="1" lang="en-US" altLang="ja-JP" sz="1050" b="1">
            <a:solidFill>
              <a:sysClr val="windowText" lastClr="000000"/>
            </a:solidFill>
          </a:endParaRPr>
        </a:p>
        <a:p>
          <a:pPr algn="l"/>
          <a:endParaRPr kumimoji="1" lang="en-US" altLang="ja-JP" sz="1050">
            <a:solidFill>
              <a:sysClr val="windowText" lastClr="000000"/>
            </a:solidFill>
          </a:endParaRPr>
        </a:p>
        <a:p>
          <a:pPr algn="l"/>
          <a:r>
            <a:rPr kumimoji="1" lang="ja-JP" altLang="en-US" sz="1050">
              <a:solidFill>
                <a:sysClr val="windowText" lastClr="000000"/>
              </a:solidFill>
            </a:rPr>
            <a:t>　　　　　　　　　　　　　　　　　　　　　　　　　　　　　　　　　　　</a:t>
          </a:r>
        </a:p>
      </xdr:txBody>
    </xdr:sp>
    <xdr:clientData/>
  </xdr:twoCellAnchor>
  <xdr:twoCellAnchor>
    <xdr:from>
      <xdr:col>5</xdr:col>
      <xdr:colOff>504825</xdr:colOff>
      <xdr:row>35</xdr:row>
      <xdr:rowOff>57150</xdr:rowOff>
    </xdr:from>
    <xdr:to>
      <xdr:col>7</xdr:col>
      <xdr:colOff>581025</xdr:colOff>
      <xdr:row>36</xdr:row>
      <xdr:rowOff>228600</xdr:rowOff>
    </xdr:to>
    <xdr:sp macro="" textlink="">
      <xdr:nvSpPr>
        <xdr:cNvPr id="18" name="四角形: 角度付き 17">
          <a:hlinkClick xmlns:r="http://schemas.openxmlformats.org/officeDocument/2006/relationships" r:id="rId1"/>
          <a:extLst>
            <a:ext uri="{FF2B5EF4-FFF2-40B4-BE49-F238E27FC236}">
              <a16:creationId xmlns:a16="http://schemas.microsoft.com/office/drawing/2014/main" id="{00000000-0008-0000-0000-000012000000}"/>
            </a:ext>
          </a:extLst>
        </xdr:cNvPr>
        <xdr:cNvSpPr/>
      </xdr:nvSpPr>
      <xdr:spPr>
        <a:xfrm>
          <a:off x="3933825" y="8134350"/>
          <a:ext cx="1447800" cy="409575"/>
        </a:xfrm>
        <a:prstGeom prst="bevel">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50" b="1">
              <a:solidFill>
                <a:schemeClr val="tx1"/>
              </a:solidFill>
            </a:rPr>
            <a:t>①判定シートへ</a:t>
          </a:r>
        </a:p>
      </xdr:txBody>
    </xdr:sp>
    <xdr:clientData/>
  </xdr:twoCellAnchor>
  <xdr:twoCellAnchor>
    <xdr:from>
      <xdr:col>3</xdr:col>
      <xdr:colOff>523875</xdr:colOff>
      <xdr:row>5</xdr:row>
      <xdr:rowOff>142875</xdr:rowOff>
    </xdr:from>
    <xdr:to>
      <xdr:col>8</xdr:col>
      <xdr:colOff>171450</xdr:colOff>
      <xdr:row>7</xdr:row>
      <xdr:rowOff>409573</xdr:rowOff>
    </xdr:to>
    <xdr:sp macro="" textlink="">
      <xdr:nvSpPr>
        <xdr:cNvPr id="19" name="四角形: 角を丸くする 18">
          <a:extLst>
            <a:ext uri="{FF2B5EF4-FFF2-40B4-BE49-F238E27FC236}">
              <a16:creationId xmlns:a16="http://schemas.microsoft.com/office/drawing/2014/main" id="{00000000-0008-0000-0000-000013000000}"/>
            </a:ext>
          </a:extLst>
        </xdr:cNvPr>
        <xdr:cNvSpPr/>
      </xdr:nvSpPr>
      <xdr:spPr>
        <a:xfrm>
          <a:off x="2581275" y="1123950"/>
          <a:ext cx="3076575" cy="1133473"/>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ysClr val="windowText" lastClr="000000"/>
              </a:solidFill>
            </a:rPr>
            <a:t>必要に応じて提出が必要な提出物</a:t>
          </a:r>
          <a:endParaRPr kumimoji="1" lang="en-US" altLang="ja-JP" sz="1100">
            <a:solidFill>
              <a:sysClr val="windowText" lastClr="000000"/>
            </a:solidFill>
          </a:endParaRPr>
        </a:p>
        <a:p>
          <a:pPr algn="l"/>
          <a:r>
            <a:rPr kumimoji="1" lang="ja-JP" altLang="en-US" sz="1100" baseline="0">
              <a:solidFill>
                <a:sysClr val="windowText" lastClr="000000"/>
              </a:solidFill>
            </a:rPr>
            <a:t>         </a:t>
          </a:r>
          <a:r>
            <a:rPr kumimoji="1" lang="ja-JP" altLang="en-US" sz="1000">
              <a:solidFill>
                <a:sysClr val="windowText" lastClr="000000"/>
              </a:solidFill>
            </a:rPr>
            <a:t>③別紙様式等</a:t>
          </a:r>
          <a:r>
            <a:rPr kumimoji="1" lang="ja-JP" altLang="en-US" sz="800">
              <a:solidFill>
                <a:sysClr val="windowText" lastClr="000000"/>
              </a:solidFill>
            </a:rPr>
            <a:t>（施設基準の届出状況による）</a:t>
          </a:r>
          <a:endParaRPr kumimoji="1" lang="en-US" altLang="ja-JP" sz="1000">
            <a:solidFill>
              <a:sysClr val="windowText" lastClr="000000"/>
            </a:solidFill>
          </a:endParaRPr>
        </a:p>
        <a:p>
          <a:pPr algn="l"/>
          <a:r>
            <a:rPr kumimoji="1" lang="ja-JP" altLang="en-US" sz="1000">
              <a:solidFill>
                <a:sysClr val="windowText" lastClr="000000"/>
              </a:solidFill>
            </a:rPr>
            <a:t>          ④施設基準の届出の確認について（報告）    </a:t>
          </a:r>
          <a:endParaRPr kumimoji="1" lang="en-US" altLang="ja-JP" sz="1000">
            <a:solidFill>
              <a:sysClr val="windowText" lastClr="000000"/>
            </a:solidFill>
          </a:endParaRPr>
        </a:p>
        <a:p>
          <a:pPr algn="l"/>
          <a:r>
            <a:rPr kumimoji="1" lang="ja-JP" altLang="en-US" sz="1000">
              <a:solidFill>
                <a:sysClr val="windowText" lastClr="000000"/>
              </a:solidFill>
            </a:rPr>
            <a:t>　　 ⑤辞退届</a:t>
          </a:r>
          <a:endParaRPr kumimoji="1" lang="en-US" altLang="ja-JP" sz="10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0</xdr:col>
      <xdr:colOff>38100</xdr:colOff>
      <xdr:row>48</xdr:row>
      <xdr:rowOff>19050</xdr:rowOff>
    </xdr:from>
    <xdr:to>
      <xdr:col>8</xdr:col>
      <xdr:colOff>600075</xdr:colOff>
      <xdr:row>58</xdr:row>
      <xdr:rowOff>9525</xdr:rowOff>
    </xdr:to>
    <xdr:sp macro="" textlink="">
      <xdr:nvSpPr>
        <xdr:cNvPr id="8" name="角丸四角形 17">
          <a:extLst>
            <a:ext uri="{FF2B5EF4-FFF2-40B4-BE49-F238E27FC236}">
              <a16:creationId xmlns:a16="http://schemas.microsoft.com/office/drawing/2014/main" id="{00000000-0008-0000-0000-000008000000}"/>
            </a:ext>
          </a:extLst>
        </xdr:cNvPr>
        <xdr:cNvSpPr/>
      </xdr:nvSpPr>
      <xdr:spPr>
        <a:xfrm>
          <a:off x="38100" y="10525125"/>
          <a:ext cx="6048375" cy="17049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latin typeface="+mn-ea"/>
              <a:ea typeface="+mn-ea"/>
            </a:rPr>
            <a:t>無床Ａとは</a:t>
          </a:r>
          <a:r>
            <a:rPr kumimoji="1" lang="ja-JP" altLang="en-US" sz="1100">
              <a:solidFill>
                <a:srgbClr val="FF0000"/>
              </a:solidFill>
              <a:latin typeface="+mn-ea"/>
              <a:ea typeface="+mn-ea"/>
            </a:rPr>
            <a:t>：次の施設基準のいずれか１つ以上届出している無床診療所</a:t>
          </a:r>
          <a:endParaRPr kumimoji="1" lang="en-US" altLang="ja-JP" sz="1100">
            <a:solidFill>
              <a:srgbClr val="FF0000"/>
            </a:solidFill>
            <a:latin typeface="+mn-ea"/>
            <a:ea typeface="+mn-ea"/>
          </a:endParaRPr>
        </a:p>
        <a:p>
          <a:pPr algn="l"/>
          <a:r>
            <a:rPr kumimoji="1" lang="ja-JP" altLang="en-US" sz="1100">
              <a:solidFill>
                <a:sysClr val="windowText" lastClr="000000"/>
              </a:solidFill>
              <a:latin typeface="+mn-ea"/>
              <a:ea typeface="+mn-ea"/>
            </a:rPr>
            <a:t>「情報通信機器を用いた診療に係る基準」「糖尿病透析予防指導管理料」「ニコチン依存症管理料」「在宅療養支援診療所１～３」「在宅患者訪問褥瘡管理指導料」「脳血管疾患等リハビリテーション料」「運動器リハビリテーション料」 「生殖器補助医療管理料」</a:t>
          </a:r>
        </a:p>
        <a:p>
          <a:pPr algn="l"/>
          <a:r>
            <a:rPr kumimoji="1" lang="ja-JP" altLang="en-US" sz="1100">
              <a:solidFill>
                <a:sysClr val="windowText" lastClr="000000"/>
              </a:solidFill>
              <a:latin typeface="+mn-ea"/>
              <a:ea typeface="+mn-ea"/>
            </a:rPr>
            <a:t>「 精巣内精子採取術」</a:t>
          </a:r>
          <a:endParaRPr kumimoji="1" lang="en-US" altLang="ja-JP" sz="1100">
            <a:solidFill>
              <a:sysClr val="windowText" lastClr="000000"/>
            </a:solidFill>
            <a:latin typeface="+mn-ea"/>
            <a:ea typeface="+mn-ea"/>
          </a:endParaRPr>
        </a:p>
        <a:p>
          <a:pPr algn="l"/>
          <a:r>
            <a:rPr kumimoji="1" lang="ja-JP" altLang="en-US" sz="1100" b="1">
              <a:solidFill>
                <a:srgbClr val="FF0000"/>
              </a:solidFill>
              <a:latin typeface="+mn-ea"/>
              <a:ea typeface="+mn-ea"/>
            </a:rPr>
            <a:t>無床</a:t>
          </a:r>
          <a:r>
            <a:rPr kumimoji="1" lang="en-US" altLang="ja-JP" sz="1100" b="1">
              <a:solidFill>
                <a:srgbClr val="FF0000"/>
              </a:solidFill>
              <a:latin typeface="+mn-ea"/>
              <a:ea typeface="+mn-ea"/>
            </a:rPr>
            <a:t>B</a:t>
          </a:r>
          <a:r>
            <a:rPr kumimoji="1" lang="ja-JP" altLang="en-US" sz="1100" b="1">
              <a:solidFill>
                <a:srgbClr val="FF0000"/>
              </a:solidFill>
              <a:latin typeface="+mn-ea"/>
              <a:ea typeface="+mn-ea"/>
            </a:rPr>
            <a:t>とは</a:t>
          </a:r>
          <a:r>
            <a:rPr kumimoji="1" lang="ja-JP" altLang="en-US" sz="1100">
              <a:solidFill>
                <a:srgbClr val="FF0000"/>
              </a:solidFill>
              <a:latin typeface="+mn-ea"/>
              <a:ea typeface="+mn-ea"/>
            </a:rPr>
            <a:t>：無床Ａに掲げる届出についていずれも届出がない無床診療所</a:t>
          </a:r>
        </a:p>
      </xdr:txBody>
    </xdr:sp>
    <xdr:clientData/>
  </xdr:twoCellAnchor>
  <xdr:twoCellAnchor>
    <xdr:from>
      <xdr:col>0</xdr:col>
      <xdr:colOff>419100</xdr:colOff>
      <xdr:row>4</xdr:row>
      <xdr:rowOff>323850</xdr:rowOff>
    </xdr:from>
    <xdr:to>
      <xdr:col>3</xdr:col>
      <xdr:colOff>457201</xdr:colOff>
      <xdr:row>8</xdr:row>
      <xdr:rowOff>66674</xdr:rowOff>
    </xdr:to>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a:xfrm>
          <a:off x="419100" y="952500"/>
          <a:ext cx="2095501" cy="1428749"/>
        </a:xfrm>
        <a:prstGeom prst="roundRect">
          <a:avLst/>
        </a:prstGeom>
        <a:solidFill>
          <a:srgbClr val="FF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a:t>
          </a:r>
          <a:r>
            <a:rPr kumimoji="1" lang="ja-JP" altLang="en-US" sz="1200" b="1">
              <a:solidFill>
                <a:schemeClr val="tx1"/>
              </a:solidFill>
            </a:rPr>
            <a:t>提出物</a:t>
          </a:r>
          <a:r>
            <a:rPr kumimoji="1" lang="ja-JP" altLang="en-US" sz="1200" b="1">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①判定シート</a:t>
          </a:r>
          <a:endParaRPr kumimoji="1" lang="en-US" altLang="ja-JP" sz="1100">
            <a:solidFill>
              <a:sysClr val="windowText" lastClr="000000"/>
            </a:solidFill>
          </a:endParaRPr>
        </a:p>
        <a:p>
          <a:pPr algn="l"/>
          <a:r>
            <a:rPr kumimoji="1" lang="ja-JP" altLang="en-US" sz="1100">
              <a:solidFill>
                <a:sysClr val="windowText" lastClr="000000"/>
              </a:solidFill>
            </a:rPr>
            <a:t>　　②表紙</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900" b="1" u="none">
              <a:solidFill>
                <a:srgbClr val="FF0000"/>
              </a:solidFill>
            </a:rPr>
            <a:t>※</a:t>
          </a:r>
          <a:r>
            <a:rPr kumimoji="1" lang="ja-JP" altLang="en-US" sz="900" b="1" u="none">
              <a:solidFill>
                <a:srgbClr val="FF0000"/>
              </a:solidFill>
            </a:rPr>
            <a:t>右記の③～⑤が１つも提出に</a:t>
          </a:r>
          <a:endParaRPr kumimoji="1" lang="en-US" altLang="ja-JP" sz="900" b="1" u="none">
            <a:solidFill>
              <a:srgbClr val="FF0000"/>
            </a:solidFill>
          </a:endParaRPr>
        </a:p>
        <a:p>
          <a:pPr algn="l"/>
          <a:r>
            <a:rPr kumimoji="1" lang="ja-JP" altLang="en-US" sz="900" b="1" u="none">
              <a:solidFill>
                <a:srgbClr val="FF0000"/>
              </a:solidFill>
            </a:rPr>
            <a:t>　　ならない場合は全て提出不要</a:t>
          </a:r>
        </a:p>
      </xdr:txBody>
    </xdr:sp>
    <xdr:clientData/>
  </xdr:twoCellAnchor>
  <xdr:twoCellAnchor>
    <xdr:from>
      <xdr:col>2</xdr:col>
      <xdr:colOff>190500</xdr:colOff>
      <xdr:row>41</xdr:row>
      <xdr:rowOff>38100</xdr:rowOff>
    </xdr:from>
    <xdr:to>
      <xdr:col>6</xdr:col>
      <xdr:colOff>190500</xdr:colOff>
      <xdr:row>44</xdr:row>
      <xdr:rowOff>66675</xdr:rowOff>
    </xdr:to>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a:xfrm>
          <a:off x="1562100" y="9344025"/>
          <a:ext cx="2743200" cy="5429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b="1">
              <a:solidFill>
                <a:srgbClr val="FF0000"/>
              </a:solidFill>
            </a:rPr>
            <a:t>注意事項：</a:t>
          </a:r>
          <a:r>
            <a:rPr kumimoji="1" lang="ja-JP" altLang="en-US" sz="800">
              <a:solidFill>
                <a:sysClr val="windowText" lastClr="000000"/>
              </a:solidFill>
            </a:rPr>
            <a:t>上記提出物の①判定シート、②表紙以外提出する様式がない場合には①②を含めて全て提出不要。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679132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121920</xdr:colOff>
          <xdr:row>10</xdr:row>
          <xdr:rowOff>0</xdr:rowOff>
        </xdr:from>
        <xdr:to>
          <xdr:col>4</xdr:col>
          <xdr:colOff>899160</xdr:colOff>
          <xdr:row>10</xdr:row>
          <xdr:rowOff>365760</xdr:rowOff>
        </xdr:to>
        <xdr:sp macro="" textlink="">
          <xdr:nvSpPr>
            <xdr:cNvPr id="105473" name="Check Box 1" hidden="1">
              <a:extLst>
                <a:ext uri="{63B3BB69-23CF-44E3-9099-C40C66FF867C}">
                  <a14:compatExt spid="_x0000_s105473"/>
                </a:ext>
                <a:ext uri="{FF2B5EF4-FFF2-40B4-BE49-F238E27FC236}">
                  <a16:creationId xmlns:a16="http://schemas.microsoft.com/office/drawing/2014/main" id="{00000000-0008-0000-1200-000001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10</xdr:row>
          <xdr:rowOff>251460</xdr:rowOff>
        </xdr:from>
        <xdr:to>
          <xdr:col>4</xdr:col>
          <xdr:colOff>899160</xdr:colOff>
          <xdr:row>10</xdr:row>
          <xdr:rowOff>609600</xdr:rowOff>
        </xdr:to>
        <xdr:sp macro="" textlink="">
          <xdr:nvSpPr>
            <xdr:cNvPr id="105474" name="Check Box 2" hidden="1">
              <a:extLst>
                <a:ext uri="{63B3BB69-23CF-44E3-9099-C40C66FF867C}">
                  <a14:compatExt spid="_x0000_s105474"/>
                </a:ext>
                <a:ext uri="{FF2B5EF4-FFF2-40B4-BE49-F238E27FC236}">
                  <a16:creationId xmlns:a16="http://schemas.microsoft.com/office/drawing/2014/main" id="{00000000-0008-0000-1200-000002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22860</xdr:rowOff>
        </xdr:from>
        <xdr:to>
          <xdr:col>1</xdr:col>
          <xdr:colOff>617220</xdr:colOff>
          <xdr:row>13</xdr:row>
          <xdr:rowOff>373380</xdr:rowOff>
        </xdr:to>
        <xdr:sp macro="" textlink="">
          <xdr:nvSpPr>
            <xdr:cNvPr id="105475" name="Check Box 3" hidden="1">
              <a:extLst>
                <a:ext uri="{63B3BB69-23CF-44E3-9099-C40C66FF867C}">
                  <a14:compatExt spid="_x0000_s105475"/>
                </a:ext>
                <a:ext uri="{FF2B5EF4-FFF2-40B4-BE49-F238E27FC236}">
                  <a16:creationId xmlns:a16="http://schemas.microsoft.com/office/drawing/2014/main" id="{00000000-0008-0000-1200-000003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22860</xdr:rowOff>
        </xdr:from>
        <xdr:to>
          <xdr:col>1</xdr:col>
          <xdr:colOff>617220</xdr:colOff>
          <xdr:row>12</xdr:row>
          <xdr:rowOff>381000</xdr:rowOff>
        </xdr:to>
        <xdr:sp macro="" textlink="">
          <xdr:nvSpPr>
            <xdr:cNvPr id="105476" name="Check Box 4" hidden="1">
              <a:extLst>
                <a:ext uri="{63B3BB69-23CF-44E3-9099-C40C66FF867C}">
                  <a14:compatExt spid="_x0000_s105476"/>
                </a:ext>
                <a:ext uri="{FF2B5EF4-FFF2-40B4-BE49-F238E27FC236}">
                  <a16:creationId xmlns:a16="http://schemas.microsoft.com/office/drawing/2014/main" id="{00000000-0008-0000-1200-000004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617220</xdr:colOff>
          <xdr:row>11</xdr:row>
          <xdr:rowOff>175260</xdr:rowOff>
        </xdr:from>
        <xdr:to>
          <xdr:col>2</xdr:col>
          <xdr:colOff>403860</xdr:colOff>
          <xdr:row>11</xdr:row>
          <xdr:rowOff>533400</xdr:rowOff>
        </xdr:to>
        <xdr:sp macro="" textlink="">
          <xdr:nvSpPr>
            <xdr:cNvPr id="105477" name="Check Box 5" hidden="1">
              <a:extLst>
                <a:ext uri="{63B3BB69-23CF-44E3-9099-C40C66FF867C}">
                  <a14:compatExt spid="_x0000_s105477"/>
                </a:ext>
                <a:ext uri="{FF2B5EF4-FFF2-40B4-BE49-F238E27FC236}">
                  <a16:creationId xmlns:a16="http://schemas.microsoft.com/office/drawing/2014/main" id="{00000000-0008-0000-1200-000005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160020</xdr:rowOff>
        </xdr:from>
        <xdr:to>
          <xdr:col>4</xdr:col>
          <xdr:colOff>632460</xdr:colOff>
          <xdr:row>11</xdr:row>
          <xdr:rowOff>525780</xdr:rowOff>
        </xdr:to>
        <xdr:sp macro="" textlink="">
          <xdr:nvSpPr>
            <xdr:cNvPr id="105478" name="Check Box 6" hidden="1">
              <a:extLst>
                <a:ext uri="{63B3BB69-23CF-44E3-9099-C40C66FF867C}">
                  <a14:compatExt spid="_x0000_s105478"/>
                </a:ext>
                <a:ext uri="{FF2B5EF4-FFF2-40B4-BE49-F238E27FC236}">
                  <a16:creationId xmlns:a16="http://schemas.microsoft.com/office/drawing/2014/main" id="{00000000-0008-0000-1200-000006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640080</xdr:colOff>
          <xdr:row>15</xdr:row>
          <xdr:rowOff>22860</xdr:rowOff>
        </xdr:from>
        <xdr:to>
          <xdr:col>3</xdr:col>
          <xdr:colOff>1181100</xdr:colOff>
          <xdr:row>15</xdr:row>
          <xdr:rowOff>373380</xdr:rowOff>
        </xdr:to>
        <xdr:sp macro="" textlink="">
          <xdr:nvSpPr>
            <xdr:cNvPr id="105479" name="Check Box 7" hidden="1">
              <a:extLst>
                <a:ext uri="{63B3BB69-23CF-44E3-9099-C40C66FF867C}">
                  <a14:compatExt spid="_x0000_s105479"/>
                </a:ext>
                <a:ext uri="{FF2B5EF4-FFF2-40B4-BE49-F238E27FC236}">
                  <a16:creationId xmlns:a16="http://schemas.microsoft.com/office/drawing/2014/main" id="{00000000-0008-0000-1200-000007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236220</xdr:colOff>
          <xdr:row>15</xdr:row>
          <xdr:rowOff>22860</xdr:rowOff>
        </xdr:from>
        <xdr:to>
          <xdr:col>5</xdr:col>
          <xdr:colOff>784860</xdr:colOff>
          <xdr:row>15</xdr:row>
          <xdr:rowOff>373380</xdr:rowOff>
        </xdr:to>
        <xdr:sp macro="" textlink="">
          <xdr:nvSpPr>
            <xdr:cNvPr id="105480" name="Check Box 8" hidden="1">
              <a:extLst>
                <a:ext uri="{63B3BB69-23CF-44E3-9099-C40C66FF867C}">
                  <a14:compatExt spid="_x0000_s105480"/>
                </a:ext>
                <a:ext uri="{FF2B5EF4-FFF2-40B4-BE49-F238E27FC236}">
                  <a16:creationId xmlns:a16="http://schemas.microsoft.com/office/drawing/2014/main" id="{00000000-0008-0000-1200-0000089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0</xdr:colOff>
      <xdr:row>2</xdr:row>
      <xdr:rowOff>0</xdr:rowOff>
    </xdr:from>
    <xdr:to>
      <xdr:col>11</xdr:col>
      <xdr:colOff>285750</xdr:colOff>
      <xdr:row>8</xdr:row>
      <xdr:rowOff>76200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724900" y="495300"/>
          <a:ext cx="2343150" cy="15240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514350</xdr:colOff>
      <xdr:row>0</xdr:row>
      <xdr:rowOff>266700</xdr:rowOff>
    </xdr:from>
    <xdr:to>
      <xdr:col>7</xdr:col>
      <xdr:colOff>238125</xdr:colOff>
      <xdr:row>7</xdr:row>
      <xdr:rowOff>66675</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9591675" y="2667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a:extLst>
            <a:ext uri="{FF2B5EF4-FFF2-40B4-BE49-F238E27FC236}">
              <a16:creationId xmlns:a16="http://schemas.microsoft.com/office/drawing/2014/main" id="{00000000-0008-0000-0A00-000002000000}"/>
            </a:ext>
          </a:extLst>
        </xdr:cNvPr>
        <xdr:cNvSpPr/>
      </xdr:nvSpPr>
      <xdr:spPr>
        <a:xfrm>
          <a:off x="3543301" y="7972425"/>
          <a:ext cx="2933699" cy="26670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6067425" y="6543675"/>
          <a:ext cx="381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kumimoji="1" lang="ja-JP" altLang="en-US" sz="1200">
            <a:solidFill>
              <a:schemeClr val="tx2">
                <a:lumMod val="75000"/>
              </a:schemeClr>
            </a:solidFill>
            <a:latin typeface="ＭＳ Ｐ明朝" pitchFamily="18" charset="-128"/>
            <a:ea typeface="ＭＳ Ｐ明朝" pitchFamily="18" charset="-128"/>
          </a:endParaRPr>
        </a:p>
      </xdr:txBody>
    </xdr:sp>
    <xdr:clientData/>
  </xdr:twoCellAnchor>
  <xdr:twoCellAnchor>
    <xdr:from>
      <xdr:col>6</xdr:col>
      <xdr:colOff>338667</xdr:colOff>
      <xdr:row>1</xdr:row>
      <xdr:rowOff>74083</xdr:rowOff>
    </xdr:from>
    <xdr:to>
      <xdr:col>9</xdr:col>
      <xdr:colOff>522817</xdr:colOff>
      <xdr:row>4</xdr:row>
      <xdr:rowOff>397933</xdr:rowOff>
    </xdr:to>
    <xdr:sp macro="" textlink="">
      <xdr:nvSpPr>
        <xdr:cNvPr id="5" name="四角形: 角度付き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7133167" y="127000"/>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285750</xdr:colOff>
      <xdr:row>9</xdr:row>
      <xdr:rowOff>180974</xdr:rowOff>
    </xdr:from>
    <xdr:to>
      <xdr:col>15</xdr:col>
      <xdr:colOff>352425</xdr:colOff>
      <xdr:row>10</xdr:row>
      <xdr:rowOff>200025</xdr:rowOff>
    </xdr:to>
    <xdr:sp macro="" textlink="">
      <xdr:nvSpPr>
        <xdr:cNvPr id="2" name="AutoShape 80">
          <a:extLst>
            <a:ext uri="{FF2B5EF4-FFF2-40B4-BE49-F238E27FC236}">
              <a16:creationId xmlns:a16="http://schemas.microsoft.com/office/drawing/2014/main" id="{00000000-0008-0000-0B00-000002000000}"/>
            </a:ext>
          </a:extLst>
        </xdr:cNvPr>
        <xdr:cNvSpPr>
          <a:spLocks noChangeArrowheads="1"/>
        </xdr:cNvSpPr>
      </xdr:nvSpPr>
      <xdr:spPr bwMode="auto">
        <a:xfrm>
          <a:off x="5324475" y="2657474"/>
          <a:ext cx="428625" cy="314326"/>
        </a:xfrm>
        <a:prstGeom prst="rightArrow">
          <a:avLst>
            <a:gd name="adj1" fmla="val 58009"/>
            <a:gd name="adj2" fmla="val 67978"/>
          </a:avLst>
        </a:prstGeom>
        <a:solidFill>
          <a:srgbClr val="0070C0"/>
        </a:solidFill>
        <a:ln w="9525">
          <a:solidFill>
            <a:srgbClr val="000000"/>
          </a:solidFill>
          <a:miter lim="800000"/>
          <a:headEnd/>
          <a:tailEnd/>
        </a:ln>
      </xdr:spPr>
    </xdr:sp>
    <xdr:clientData/>
  </xdr:twoCellAnchor>
  <xdr:twoCellAnchor>
    <xdr:from>
      <xdr:col>1</xdr:col>
      <xdr:colOff>66676</xdr:colOff>
      <xdr:row>1</xdr:row>
      <xdr:rowOff>171449</xdr:rowOff>
    </xdr:from>
    <xdr:to>
      <xdr:col>20</xdr:col>
      <xdr:colOff>419101</xdr:colOff>
      <xdr:row>55</xdr:row>
      <xdr:rowOff>19050</xdr:rowOff>
    </xdr:to>
    <xdr:sp macro="" textlink="">
      <xdr:nvSpPr>
        <xdr:cNvPr id="3" name="正方形/長方形 2">
          <a:extLst>
            <a:ext uri="{FF2B5EF4-FFF2-40B4-BE49-F238E27FC236}">
              <a16:creationId xmlns:a16="http://schemas.microsoft.com/office/drawing/2014/main" id="{00000000-0008-0000-0B00-000003000000}"/>
            </a:ext>
          </a:extLst>
        </xdr:cNvPr>
        <xdr:cNvSpPr>
          <a:spLocks noChangeArrowheads="1"/>
        </xdr:cNvSpPr>
      </xdr:nvSpPr>
      <xdr:spPr bwMode="auto">
        <a:xfrm>
          <a:off x="447676" y="571499"/>
          <a:ext cx="7029450" cy="113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76201</xdr:colOff>
      <xdr:row>0</xdr:row>
      <xdr:rowOff>85725</xdr:rowOff>
    </xdr:from>
    <xdr:to>
      <xdr:col>20</xdr:col>
      <xdr:colOff>419101</xdr:colOff>
      <xdr:row>1</xdr:row>
      <xdr:rowOff>76201</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a:spLocks/>
        </xdr:cNvSpPr>
      </xdr:nvSpPr>
      <xdr:spPr bwMode="auto">
        <a:xfrm>
          <a:off x="6562726" y="85725"/>
          <a:ext cx="914400" cy="39052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600" b="0" i="0" u="none" strike="noStrike" baseline="0">
              <a:solidFill>
                <a:srgbClr val="000000"/>
              </a:solidFill>
              <a:latin typeface="ＭＳ ゴシック"/>
              <a:ea typeface="ＭＳ ゴシック"/>
            </a:rPr>
            <a:t>無床Ｂ</a:t>
          </a:r>
        </a:p>
      </xdr:txBody>
    </xdr:sp>
    <xdr:clientData/>
  </xdr:twoCellAnchor>
  <xdr:twoCellAnchor>
    <xdr:from>
      <xdr:col>2</xdr:col>
      <xdr:colOff>104775</xdr:colOff>
      <xdr:row>8</xdr:row>
      <xdr:rowOff>114300</xdr:rowOff>
    </xdr:from>
    <xdr:to>
      <xdr:col>14</xdr:col>
      <xdr:colOff>161925</xdr:colOff>
      <xdr:row>17</xdr:row>
      <xdr:rowOff>19050</xdr:rowOff>
    </xdr:to>
    <xdr:sp macro="" textlink="">
      <xdr:nvSpPr>
        <xdr:cNvPr id="5" name="四角形: 角を丸くする 4">
          <a:extLst>
            <a:ext uri="{FF2B5EF4-FFF2-40B4-BE49-F238E27FC236}">
              <a16:creationId xmlns:a16="http://schemas.microsoft.com/office/drawing/2014/main" id="{00000000-0008-0000-0B00-000005000000}"/>
            </a:ext>
          </a:extLst>
        </xdr:cNvPr>
        <xdr:cNvSpPr/>
      </xdr:nvSpPr>
      <xdr:spPr>
        <a:xfrm>
          <a:off x="666750" y="2200275"/>
          <a:ext cx="4533900" cy="22002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8</xdr:row>
      <xdr:rowOff>371475</xdr:rowOff>
    </xdr:from>
    <xdr:to>
      <xdr:col>15</xdr:col>
      <xdr:colOff>209550</xdr:colOff>
      <xdr:row>9</xdr:row>
      <xdr:rowOff>285750</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5267325" y="2457450"/>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70C0"/>
              </a:solidFill>
            </a:rPr>
            <a:t>ア</a:t>
          </a:r>
        </a:p>
      </xdr:txBody>
    </xdr:sp>
    <xdr:clientData/>
  </xdr:twoCellAnchor>
  <xdr:twoCellAnchor>
    <xdr:from>
      <xdr:col>16</xdr:col>
      <xdr:colOff>19050</xdr:colOff>
      <xdr:row>8</xdr:row>
      <xdr:rowOff>228600</xdr:rowOff>
    </xdr:from>
    <xdr:to>
      <xdr:col>20</xdr:col>
      <xdr:colOff>342899</xdr:colOff>
      <xdr:row>12</xdr:row>
      <xdr:rowOff>76200</xdr:rowOff>
    </xdr:to>
    <xdr:sp macro="" textlink="">
      <xdr:nvSpPr>
        <xdr:cNvPr id="7" name="四角形: 角を丸くする 6">
          <a:extLst>
            <a:ext uri="{FF2B5EF4-FFF2-40B4-BE49-F238E27FC236}">
              <a16:creationId xmlns:a16="http://schemas.microsoft.com/office/drawing/2014/main" id="{00000000-0008-0000-0B00-000007000000}"/>
            </a:ext>
          </a:extLst>
        </xdr:cNvPr>
        <xdr:cNvSpPr/>
      </xdr:nvSpPr>
      <xdr:spPr>
        <a:xfrm>
          <a:off x="5781675" y="2314575"/>
          <a:ext cx="1619249" cy="1143000"/>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tx1"/>
              </a:solidFill>
            </a:rPr>
            <a:t>この報告書は</a:t>
          </a:r>
          <a:r>
            <a:rPr kumimoji="1" lang="ja-JP" altLang="en-US" sz="2000" b="1" u="none">
              <a:solidFill>
                <a:schemeClr val="tx1"/>
              </a:solidFill>
            </a:rPr>
            <a:t>提出不要</a:t>
          </a:r>
        </a:p>
      </xdr:txBody>
    </xdr:sp>
    <xdr:clientData/>
  </xdr:twoCellAnchor>
  <xdr:twoCellAnchor>
    <xdr:from>
      <xdr:col>4</xdr:col>
      <xdr:colOff>238126</xdr:colOff>
      <xdr:row>22</xdr:row>
      <xdr:rowOff>19050</xdr:rowOff>
    </xdr:from>
    <xdr:to>
      <xdr:col>18</xdr:col>
      <xdr:colOff>342900</xdr:colOff>
      <xdr:row>26</xdr:row>
      <xdr:rowOff>142875</xdr:rowOff>
    </xdr:to>
    <xdr:sp macro="" textlink="">
      <xdr:nvSpPr>
        <xdr:cNvPr id="8" name="四角形: 角を丸くする 7">
          <a:extLst>
            <a:ext uri="{FF2B5EF4-FFF2-40B4-BE49-F238E27FC236}">
              <a16:creationId xmlns:a16="http://schemas.microsoft.com/office/drawing/2014/main" id="{00000000-0008-0000-0B00-000008000000}"/>
            </a:ext>
          </a:extLst>
        </xdr:cNvPr>
        <xdr:cNvSpPr/>
      </xdr:nvSpPr>
      <xdr:spPr>
        <a:xfrm>
          <a:off x="1162051" y="5267325"/>
          <a:ext cx="5667374" cy="771525"/>
        </a:xfrm>
        <a:prstGeom prst="roundRect">
          <a:avLst/>
        </a:prstGeom>
        <a:solidFill>
          <a:srgbClr val="FFCCCC">
            <a:alpha val="30000"/>
          </a:srgb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152399</xdr:colOff>
      <xdr:row>18</xdr:row>
      <xdr:rowOff>76200</xdr:rowOff>
    </xdr:from>
    <xdr:to>
      <xdr:col>8</xdr:col>
      <xdr:colOff>57149</xdr:colOff>
      <xdr:row>21</xdr:row>
      <xdr:rowOff>19050</xdr:rowOff>
    </xdr:to>
    <xdr:sp macro="" textlink="">
      <xdr:nvSpPr>
        <xdr:cNvPr id="9" name="AutoShape 80">
          <a:extLst>
            <a:ext uri="{FF2B5EF4-FFF2-40B4-BE49-F238E27FC236}">
              <a16:creationId xmlns:a16="http://schemas.microsoft.com/office/drawing/2014/main" id="{00000000-0008-0000-0B00-000009000000}"/>
            </a:ext>
          </a:extLst>
        </xdr:cNvPr>
        <xdr:cNvSpPr>
          <a:spLocks noChangeArrowheads="1"/>
        </xdr:cNvSpPr>
      </xdr:nvSpPr>
      <xdr:spPr bwMode="auto">
        <a:xfrm rot="5400000">
          <a:off x="2233612" y="4700587"/>
          <a:ext cx="457200" cy="314325"/>
        </a:xfrm>
        <a:prstGeom prst="rightArrow">
          <a:avLst>
            <a:gd name="adj1" fmla="val 58009"/>
            <a:gd name="adj2" fmla="val 67978"/>
          </a:avLst>
        </a:prstGeom>
        <a:solidFill>
          <a:srgbClr val="FFCCCC"/>
        </a:solidFill>
        <a:ln w="9525">
          <a:solidFill>
            <a:srgbClr val="000000"/>
          </a:solidFill>
          <a:miter lim="800000"/>
          <a:headEnd/>
          <a:tailEnd/>
        </a:ln>
      </xdr:spPr>
    </xdr:sp>
    <xdr:clientData/>
  </xdr:twoCellAnchor>
  <xdr:twoCellAnchor>
    <xdr:from>
      <xdr:col>6</xdr:col>
      <xdr:colOff>323850</xdr:colOff>
      <xdr:row>18</xdr:row>
      <xdr:rowOff>9525</xdr:rowOff>
    </xdr:from>
    <xdr:to>
      <xdr:col>7</xdr:col>
      <xdr:colOff>257175</xdr:colOff>
      <xdr:row>19</xdr:row>
      <xdr:rowOff>142875</xdr:rowOff>
    </xdr:to>
    <xdr:sp macro="" textlink="">
      <xdr:nvSpPr>
        <xdr:cNvPr id="10" name="正方形/長方形 9">
          <a:extLst>
            <a:ext uri="{FF2B5EF4-FFF2-40B4-BE49-F238E27FC236}">
              <a16:creationId xmlns:a16="http://schemas.microsoft.com/office/drawing/2014/main" id="{00000000-0008-0000-0B00-00000A000000}"/>
            </a:ext>
          </a:extLst>
        </xdr:cNvPr>
        <xdr:cNvSpPr/>
      </xdr:nvSpPr>
      <xdr:spPr>
        <a:xfrm>
          <a:off x="2066925" y="4562475"/>
          <a:ext cx="3429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イ</a:t>
          </a:r>
        </a:p>
      </xdr:txBody>
    </xdr:sp>
    <xdr:clientData/>
  </xdr:twoCellAnchor>
  <mc:AlternateContent xmlns:mc="http://schemas.openxmlformats.org/markup-compatibility/2006">
    <mc:Choice xmlns:a14="http://schemas.microsoft.com/office/drawing/2010/main" Requires="a14">
      <xdr:twoCellAnchor editAs="oneCell">
        <xdr:from>
          <xdr:col>4</xdr:col>
          <xdr:colOff>121920</xdr:colOff>
          <xdr:row>9</xdr:row>
          <xdr:rowOff>38100</xdr:rowOff>
        </xdr:from>
        <xdr:to>
          <xdr:col>4</xdr:col>
          <xdr:colOff>365760</xdr:colOff>
          <xdr:row>9</xdr:row>
          <xdr:rowOff>266700</xdr:rowOff>
        </xdr:to>
        <xdr:sp macro="" textlink="">
          <xdr:nvSpPr>
            <xdr:cNvPr id="69633" name="Check Box 1" hidden="1">
              <a:extLst>
                <a:ext uri="{63B3BB69-23CF-44E3-9099-C40C66FF867C}">
                  <a14:compatExt spid="_x0000_s69633"/>
                </a:ext>
                <a:ext uri="{FF2B5EF4-FFF2-40B4-BE49-F238E27FC236}">
                  <a16:creationId xmlns:a16="http://schemas.microsoft.com/office/drawing/2014/main" id="{00000000-0008-0000-0B00-000001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13</xdr:row>
          <xdr:rowOff>38100</xdr:rowOff>
        </xdr:from>
        <xdr:to>
          <xdr:col>4</xdr:col>
          <xdr:colOff>365760</xdr:colOff>
          <xdr:row>14</xdr:row>
          <xdr:rowOff>0</xdr:rowOff>
        </xdr:to>
        <xdr:sp macro="" textlink="">
          <xdr:nvSpPr>
            <xdr:cNvPr id="69634" name="Check Box 2" hidden="1">
              <a:extLst>
                <a:ext uri="{63B3BB69-23CF-44E3-9099-C40C66FF867C}">
                  <a14:compatExt spid="_x0000_s69634"/>
                </a:ext>
                <a:ext uri="{FF2B5EF4-FFF2-40B4-BE49-F238E27FC236}">
                  <a16:creationId xmlns:a16="http://schemas.microsoft.com/office/drawing/2014/main" id="{00000000-0008-0000-0B00-000002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247650</xdr:colOff>
      <xdr:row>0</xdr:row>
      <xdr:rowOff>371475</xdr:rowOff>
    </xdr:from>
    <xdr:to>
      <xdr:col>24</xdr:col>
      <xdr:colOff>438150</xdr:colOff>
      <xdr:row>6</xdr:row>
      <xdr:rowOff>9525</xdr:rowOff>
    </xdr:to>
    <xdr:sp macro="" textlink="">
      <xdr:nvSpPr>
        <xdr:cNvPr id="13" name="四角形: 角度付き 12">
          <a:hlinkClick xmlns:r="http://schemas.openxmlformats.org/officeDocument/2006/relationships" r:id="rId1"/>
          <a:extLst>
            <a:ext uri="{FF2B5EF4-FFF2-40B4-BE49-F238E27FC236}">
              <a16:creationId xmlns:a16="http://schemas.microsoft.com/office/drawing/2014/main" id="{00000000-0008-0000-0B00-00000D000000}"/>
            </a:ext>
          </a:extLst>
        </xdr:cNvPr>
        <xdr:cNvSpPr/>
      </xdr:nvSpPr>
      <xdr:spPr>
        <a:xfrm>
          <a:off x="7991475" y="371475"/>
          <a:ext cx="2247900" cy="1371600"/>
        </a:xfrm>
        <a:prstGeom prst="beve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手順書へ戻る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575095</xdr:colOff>
      <xdr:row>2</xdr:row>
      <xdr:rowOff>0</xdr:rowOff>
    </xdr:from>
    <xdr:to>
      <xdr:col>23</xdr:col>
      <xdr:colOff>657405</xdr:colOff>
      <xdr:row>7</xdr:row>
      <xdr:rowOff>77639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7062878" y="260590"/>
          <a:ext cx="2247900" cy="1371601"/>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46625</xdr:colOff>
      <xdr:row>0</xdr:row>
      <xdr:rowOff>37318</xdr:rowOff>
    </xdr:from>
    <xdr:to>
      <xdr:col>10</xdr:col>
      <xdr:colOff>239694</xdr:colOff>
      <xdr:row>5</xdr:row>
      <xdr:rowOff>202263</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5803038" y="37318"/>
          <a:ext cx="2255439" cy="1382488"/>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276225</xdr:colOff>
      <xdr:row>0</xdr:row>
      <xdr:rowOff>200025</xdr:rowOff>
    </xdr:from>
    <xdr:to>
      <xdr:col>29</xdr:col>
      <xdr:colOff>466725</xdr:colOff>
      <xdr:row>5</xdr:row>
      <xdr:rowOff>0</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8172450" y="200025"/>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3" name="四角形: 角度付き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6813176" y="44824"/>
          <a:ext cx="2247900" cy="1371600"/>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190500</xdr:colOff>
      <xdr:row>0</xdr:row>
      <xdr:rowOff>44824</xdr:rowOff>
    </xdr:from>
    <xdr:to>
      <xdr:col>12</xdr:col>
      <xdr:colOff>387723</xdr:colOff>
      <xdr:row>7</xdr:row>
      <xdr:rowOff>15689</xdr:rowOff>
    </xdr:to>
    <xdr:sp macro="" textlink="">
      <xdr:nvSpPr>
        <xdr:cNvPr id="2" name="四角形: 角度付き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72275" y="44824"/>
          <a:ext cx="2254623" cy="1361515"/>
        </a:xfrm>
        <a:prstGeom prst="beve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rPr>
            <a:t>判定シート</a:t>
          </a:r>
          <a:endParaRPr kumimoji="1" lang="en-US" altLang="ja-JP" sz="2000" b="1">
            <a:solidFill>
              <a:sysClr val="windowText" lastClr="000000"/>
            </a:solidFill>
          </a:endParaRPr>
        </a:p>
        <a:p>
          <a:pPr algn="ctr"/>
          <a:r>
            <a:rPr kumimoji="1" lang="ja-JP" altLang="en-US" sz="2000" b="1">
              <a:solidFill>
                <a:sysClr val="windowText" lastClr="000000"/>
              </a:solidFill>
            </a:rPr>
            <a:t>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1.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5.vml"/><Relationship Id="rId7" Type="http://schemas.openxmlformats.org/officeDocument/2006/relationships/ctrlProp" Target="../ctrlProps/ctrlProp6.xml"/><Relationship Id="rId2" Type="http://schemas.openxmlformats.org/officeDocument/2006/relationships/drawing" Target="../drawings/drawing11.xml"/><Relationship Id="rId1" Type="http://schemas.openxmlformats.org/officeDocument/2006/relationships/printerSettings" Target="../printerSettings/printerSettings19.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556A-03E1-4E88-9313-90169B8CCBC5}">
  <dimension ref="A1:P75"/>
  <sheetViews>
    <sheetView tabSelected="1" view="pageBreakPreview" zoomScaleNormal="100" zoomScaleSheetLayoutView="100" workbookViewId="0">
      <selection activeCell="P18" sqref="P18"/>
    </sheetView>
  </sheetViews>
  <sheetFormatPr defaultColWidth="9" defaultRowHeight="13.2"/>
  <cols>
    <col min="1" max="16384" width="9" style="1"/>
  </cols>
  <sheetData>
    <row r="1" spans="1:16">
      <c r="A1" s="73"/>
      <c r="B1" s="73"/>
      <c r="C1" s="73"/>
      <c r="D1" s="73"/>
      <c r="E1" s="73"/>
      <c r="F1" s="73"/>
      <c r="G1" s="73"/>
      <c r="H1" s="73"/>
      <c r="I1" s="73"/>
    </row>
    <row r="2" spans="1:16">
      <c r="A2" s="73"/>
      <c r="B2" s="73"/>
      <c r="C2" s="73"/>
      <c r="D2" s="73"/>
      <c r="E2" s="73"/>
      <c r="F2" s="73"/>
      <c r="G2" s="73"/>
      <c r="H2" s="73"/>
      <c r="I2" s="73"/>
    </row>
    <row r="3" spans="1:16">
      <c r="A3" s="73"/>
      <c r="B3" s="73"/>
      <c r="C3" s="73"/>
      <c r="D3" s="73"/>
      <c r="E3" s="73"/>
      <c r="F3" s="73"/>
      <c r="G3" s="73"/>
      <c r="H3" s="73"/>
      <c r="I3" s="73"/>
    </row>
    <row r="4" spans="1:16" ht="9" customHeight="1">
      <c r="A4" s="73"/>
      <c r="B4" s="73"/>
      <c r="C4" s="73"/>
      <c r="D4" s="73"/>
      <c r="E4" s="73"/>
      <c r="F4" s="73"/>
      <c r="G4" s="73"/>
      <c r="H4" s="73"/>
      <c r="I4" s="73"/>
    </row>
    <row r="5" spans="1:16" ht="27.75" customHeight="1">
      <c r="A5" s="232" t="s">
        <v>105</v>
      </c>
      <c r="B5" s="232"/>
      <c r="C5" s="232"/>
      <c r="D5" s="232"/>
      <c r="E5" s="232"/>
      <c r="F5" s="232"/>
      <c r="G5" s="232"/>
      <c r="H5" s="232"/>
      <c r="I5" s="232"/>
    </row>
    <row r="6" spans="1:16" ht="31.5" customHeight="1">
      <c r="A6" s="102"/>
      <c r="B6" s="102"/>
      <c r="C6" s="103"/>
      <c r="D6" s="102"/>
      <c r="E6" s="102"/>
      <c r="F6" s="102"/>
      <c r="G6" s="102"/>
      <c r="H6" s="102"/>
      <c r="I6" s="102"/>
    </row>
    <row r="7" spans="1:16" ht="36.75" customHeight="1">
      <c r="A7" s="102"/>
      <c r="B7" s="102"/>
      <c r="C7" s="102"/>
      <c r="D7" s="102"/>
      <c r="E7" s="102"/>
      <c r="F7" s="102"/>
      <c r="G7" s="102"/>
      <c r="H7" s="102"/>
      <c r="I7" s="102"/>
    </row>
    <row r="8" spans="1:16" ht="36.75" customHeight="1">
      <c r="A8" s="104"/>
      <c r="B8" s="102"/>
      <c r="C8" s="102"/>
      <c r="D8" s="102"/>
      <c r="E8" s="102"/>
      <c r="F8" s="102"/>
      <c r="G8" s="102"/>
      <c r="H8" s="102"/>
      <c r="I8" s="102"/>
    </row>
    <row r="9" spans="1:16" ht="36.75" customHeight="1">
      <c r="A9" s="104"/>
      <c r="B9" s="105" t="s">
        <v>182</v>
      </c>
      <c r="C9" s="102"/>
      <c r="D9" s="102"/>
      <c r="E9" s="102"/>
      <c r="F9" s="102"/>
      <c r="G9" s="102"/>
      <c r="H9" s="102"/>
      <c r="I9" s="102"/>
    </row>
    <row r="10" spans="1:16" ht="36.75" customHeight="1">
      <c r="A10" s="104"/>
      <c r="B10" s="105"/>
      <c r="C10" s="102"/>
      <c r="D10" s="102"/>
      <c r="E10" s="102"/>
      <c r="F10" s="102"/>
      <c r="G10" s="102"/>
      <c r="H10" s="102"/>
      <c r="I10" s="102"/>
    </row>
    <row r="11" spans="1:16" ht="36.75" customHeight="1">
      <c r="A11" s="104"/>
      <c r="B11" s="105"/>
      <c r="C11" s="102"/>
      <c r="D11" s="102"/>
      <c r="E11" s="102"/>
      <c r="F11" s="102"/>
      <c r="G11" s="102"/>
      <c r="H11" s="102"/>
      <c r="I11" s="102"/>
    </row>
    <row r="12" spans="1:16" ht="16.5" customHeight="1">
      <c r="A12" s="102"/>
      <c r="B12" s="102"/>
      <c r="C12" s="102"/>
      <c r="D12" s="102"/>
      <c r="E12" s="102"/>
      <c r="F12" s="102"/>
      <c r="G12" s="102"/>
      <c r="H12" s="102"/>
      <c r="I12" s="102"/>
    </row>
    <row r="13" spans="1:16" ht="36.75" customHeight="1">
      <c r="A13" s="102"/>
      <c r="B13" s="102"/>
      <c r="C13" s="102"/>
      <c r="D13" s="102"/>
      <c r="E13" s="102"/>
      <c r="F13" s="102"/>
      <c r="G13" s="102"/>
      <c r="H13" s="102"/>
      <c r="I13" s="102"/>
    </row>
    <row r="14" spans="1:16">
      <c r="A14" s="73"/>
      <c r="B14" s="73"/>
      <c r="C14" s="73"/>
      <c r="D14" s="73"/>
      <c r="E14" s="73"/>
      <c r="F14" s="73"/>
      <c r="G14" s="73"/>
      <c r="H14" s="73"/>
      <c r="I14" s="73"/>
    </row>
    <row r="15" spans="1:16">
      <c r="A15" s="73"/>
      <c r="B15" s="73"/>
      <c r="C15" s="73" t="s">
        <v>106</v>
      </c>
      <c r="D15" s="73"/>
      <c r="E15" s="73"/>
      <c r="F15" s="73"/>
      <c r="G15" s="73"/>
      <c r="H15" s="73"/>
      <c r="I15" s="73"/>
    </row>
    <row r="16" spans="1:16">
      <c r="A16" s="73"/>
      <c r="B16" s="73"/>
      <c r="C16" s="73"/>
      <c r="D16" s="73"/>
      <c r="E16" s="73"/>
      <c r="F16" s="73"/>
      <c r="G16" s="73"/>
      <c r="H16" s="73"/>
      <c r="I16" s="73"/>
      <c r="K16" s="106"/>
      <c r="P16" s="106"/>
    </row>
    <row r="17" spans="1:16" ht="18.75" customHeight="1">
      <c r="A17" s="73"/>
      <c r="B17" s="73"/>
      <c r="C17" s="233" t="s">
        <v>107</v>
      </c>
      <c r="D17" s="233"/>
      <c r="E17" s="233"/>
      <c r="F17" s="233"/>
      <c r="G17" s="233"/>
      <c r="H17" s="233"/>
      <c r="I17" s="233"/>
    </row>
    <row r="18" spans="1:16">
      <c r="A18" s="73"/>
      <c r="B18" s="73"/>
      <c r="C18" s="233"/>
      <c r="D18" s="233"/>
      <c r="E18" s="233"/>
      <c r="F18" s="233"/>
      <c r="G18" s="233"/>
      <c r="H18" s="233"/>
      <c r="I18" s="233"/>
    </row>
    <row r="19" spans="1:16">
      <c r="A19" s="73"/>
      <c r="B19" s="73"/>
      <c r="C19" s="73"/>
      <c r="D19" s="73"/>
      <c r="E19" s="73"/>
      <c r="F19" s="73"/>
      <c r="G19" s="73"/>
      <c r="H19" s="73"/>
      <c r="I19" s="73"/>
      <c r="P19" s="106"/>
    </row>
    <row r="20" spans="1:16">
      <c r="A20" s="73"/>
      <c r="B20" s="73"/>
      <c r="C20" s="73"/>
      <c r="D20" s="73"/>
      <c r="E20" s="73"/>
      <c r="F20" s="73"/>
      <c r="G20" s="73"/>
      <c r="H20" s="73"/>
      <c r="I20" s="73"/>
    </row>
    <row r="21" spans="1:16" ht="11.25" customHeight="1">
      <c r="A21" s="73"/>
      <c r="B21" s="73"/>
      <c r="C21" s="73"/>
      <c r="D21" s="73"/>
      <c r="E21" s="73"/>
      <c r="F21" s="73"/>
      <c r="G21" s="73"/>
      <c r="H21" s="73"/>
      <c r="I21" s="73"/>
    </row>
    <row r="22" spans="1:16">
      <c r="A22" s="73"/>
      <c r="B22" s="73"/>
      <c r="C22" s="73"/>
      <c r="D22" s="73"/>
      <c r="E22" s="73"/>
      <c r="F22" s="73"/>
      <c r="G22" s="73"/>
      <c r="H22" s="73"/>
      <c r="I22" s="73"/>
    </row>
    <row r="23" spans="1:16">
      <c r="A23" s="73"/>
      <c r="B23" s="73"/>
      <c r="C23" s="73" t="s">
        <v>108</v>
      </c>
      <c r="D23" s="73"/>
      <c r="E23" s="73"/>
      <c r="F23" s="73"/>
      <c r="G23" s="73"/>
      <c r="H23" s="73"/>
      <c r="I23" s="73"/>
    </row>
    <row r="24" spans="1:16">
      <c r="A24" s="73"/>
      <c r="B24" s="73"/>
      <c r="C24" s="73"/>
      <c r="D24" s="73"/>
      <c r="E24" s="73"/>
      <c r="F24" s="73"/>
      <c r="G24" s="73"/>
      <c r="H24" s="73"/>
      <c r="I24" s="73"/>
    </row>
    <row r="25" spans="1:16">
      <c r="A25" s="73"/>
      <c r="B25" s="73"/>
      <c r="C25" s="73"/>
      <c r="D25" s="73"/>
      <c r="E25" s="73"/>
      <c r="F25" s="73"/>
      <c r="G25" s="73"/>
      <c r="H25" s="73"/>
      <c r="I25" s="73"/>
    </row>
    <row r="26" spans="1:16">
      <c r="A26" s="73"/>
      <c r="B26" s="73"/>
      <c r="C26" s="73"/>
      <c r="D26" s="73"/>
      <c r="E26" s="73"/>
      <c r="F26" s="73"/>
      <c r="G26" s="73"/>
      <c r="H26" s="73"/>
      <c r="I26" s="73"/>
    </row>
    <row r="27" spans="1:16">
      <c r="A27" s="73"/>
      <c r="B27" s="73"/>
      <c r="C27" s="73"/>
      <c r="D27" s="73"/>
      <c r="E27" s="73"/>
      <c r="F27" s="73"/>
      <c r="G27" s="73"/>
      <c r="H27" s="73"/>
      <c r="I27" s="73"/>
    </row>
    <row r="28" spans="1:16">
      <c r="A28" s="73"/>
      <c r="B28" s="73"/>
      <c r="C28" s="107" t="s">
        <v>109</v>
      </c>
      <c r="D28" s="73"/>
      <c r="E28" s="73"/>
      <c r="F28" s="73"/>
      <c r="G28" s="73"/>
      <c r="H28" s="73"/>
      <c r="I28" s="73"/>
    </row>
    <row r="29" spans="1:16">
      <c r="A29" s="73"/>
      <c r="B29" s="73"/>
      <c r="C29" s="73"/>
      <c r="D29" s="73"/>
      <c r="E29" s="73"/>
      <c r="F29" s="73"/>
      <c r="G29" s="73"/>
      <c r="H29" s="73"/>
      <c r="I29" s="73"/>
      <c r="K29" s="106"/>
    </row>
    <row r="30" spans="1:16">
      <c r="A30" s="73"/>
      <c r="B30" s="73"/>
      <c r="C30" s="73"/>
      <c r="D30" s="73"/>
      <c r="E30" s="73"/>
      <c r="F30" s="73"/>
      <c r="G30" s="73"/>
      <c r="H30" s="73"/>
      <c r="I30" s="73"/>
    </row>
    <row r="31" spans="1:16">
      <c r="A31" s="73"/>
      <c r="B31" s="73"/>
      <c r="C31" s="73"/>
      <c r="D31" s="73"/>
      <c r="E31" s="73"/>
      <c r="F31" s="73"/>
      <c r="G31" s="73"/>
      <c r="H31" s="73"/>
      <c r="I31" s="73"/>
    </row>
    <row r="32" spans="1:16">
      <c r="A32" s="73"/>
      <c r="B32" s="73"/>
      <c r="C32" s="73"/>
      <c r="D32" s="73"/>
      <c r="E32" s="73"/>
      <c r="G32" s="108" t="s">
        <v>110</v>
      </c>
      <c r="H32" s="73"/>
      <c r="I32" s="73"/>
    </row>
    <row r="33" spans="1:9">
      <c r="A33" s="73"/>
      <c r="B33" s="73"/>
      <c r="C33" s="73"/>
      <c r="D33" s="73"/>
      <c r="E33" s="73"/>
      <c r="F33" s="73"/>
      <c r="G33" s="73"/>
      <c r="H33" s="73"/>
      <c r="I33" s="73"/>
    </row>
    <row r="34" spans="1:9">
      <c r="A34" s="73"/>
      <c r="B34" s="73"/>
      <c r="C34" s="73" t="s">
        <v>111</v>
      </c>
      <c r="D34" s="73"/>
      <c r="E34" s="73"/>
      <c r="F34" s="73"/>
      <c r="G34" s="73"/>
      <c r="H34" s="73"/>
      <c r="I34" s="73"/>
    </row>
    <row r="35" spans="1:9" ht="3.75" customHeight="1">
      <c r="A35" s="73"/>
      <c r="B35" s="73"/>
      <c r="C35" s="73"/>
      <c r="D35" s="73"/>
      <c r="E35" s="73"/>
      <c r="F35" s="73"/>
      <c r="G35" s="73"/>
      <c r="H35" s="73"/>
      <c r="I35" s="73"/>
    </row>
    <row r="36" spans="1:9" ht="18">
      <c r="A36" s="73"/>
      <c r="B36" s="73"/>
      <c r="C36" s="234" t="s">
        <v>112</v>
      </c>
      <c r="D36" s="235"/>
      <c r="E36" s="235"/>
      <c r="F36" s="73"/>
      <c r="G36" s="73"/>
      <c r="H36" s="73"/>
      <c r="I36" s="73"/>
    </row>
    <row r="37" spans="1:9" ht="18">
      <c r="A37" s="73"/>
      <c r="B37" s="73"/>
      <c r="C37" s="234" t="s">
        <v>113</v>
      </c>
      <c r="D37" s="235"/>
      <c r="E37" s="235"/>
      <c r="F37" s="73"/>
      <c r="G37" s="73"/>
      <c r="H37" s="73"/>
      <c r="I37" s="73"/>
    </row>
    <row r="38" spans="1:9" ht="18.75" customHeight="1">
      <c r="A38" s="73"/>
      <c r="B38" s="73"/>
      <c r="C38" s="234" t="s">
        <v>127</v>
      </c>
      <c r="D38" s="234"/>
      <c r="E38" s="234"/>
      <c r="F38" s="234"/>
      <c r="G38" s="234"/>
      <c r="H38" s="73"/>
      <c r="I38" s="73"/>
    </row>
    <row r="39" spans="1:9">
      <c r="A39" s="233"/>
      <c r="B39" s="233"/>
      <c r="C39" s="233"/>
      <c r="D39" s="233"/>
      <c r="E39" s="233"/>
      <c r="F39" s="233"/>
      <c r="G39" s="233"/>
      <c r="H39" s="233"/>
      <c r="I39" s="233"/>
    </row>
    <row r="40" spans="1:9">
      <c r="A40" s="73"/>
      <c r="B40" s="73"/>
      <c r="C40" s="73"/>
      <c r="D40" s="73"/>
      <c r="E40" s="73"/>
      <c r="F40" s="73"/>
      <c r="G40" s="73"/>
      <c r="H40" s="73"/>
      <c r="I40" s="73"/>
    </row>
    <row r="41" spans="1:9">
      <c r="A41" s="73"/>
      <c r="B41" s="73"/>
      <c r="C41" s="73" t="s">
        <v>114</v>
      </c>
      <c r="D41" s="73"/>
      <c r="E41" s="73"/>
      <c r="F41" s="73"/>
      <c r="G41" s="73"/>
      <c r="H41" s="73"/>
      <c r="I41" s="73"/>
    </row>
    <row r="42" spans="1:9">
      <c r="A42" s="73"/>
      <c r="B42" s="73"/>
      <c r="C42" s="73"/>
      <c r="D42" s="73"/>
      <c r="E42" s="73"/>
      <c r="F42" s="73"/>
      <c r="G42" s="73"/>
      <c r="H42" s="73"/>
      <c r="I42" s="73"/>
    </row>
    <row r="43" spans="1:9">
      <c r="A43" s="73"/>
      <c r="B43" s="73"/>
      <c r="C43" s="73"/>
      <c r="D43" s="73"/>
      <c r="E43" s="73"/>
      <c r="F43" s="73"/>
      <c r="G43" s="73"/>
      <c r="H43" s="73"/>
      <c r="I43" s="73"/>
    </row>
    <row r="44" spans="1:9">
      <c r="A44" s="73"/>
      <c r="B44" s="73"/>
      <c r="C44" s="73"/>
      <c r="D44" s="73"/>
      <c r="E44" s="73"/>
      <c r="F44" s="73"/>
      <c r="G44" s="73"/>
      <c r="H44" s="73"/>
      <c r="I44" s="73"/>
    </row>
    <row r="45" spans="1:9">
      <c r="A45" s="73"/>
      <c r="B45" s="73"/>
      <c r="C45" s="73"/>
      <c r="D45" s="73"/>
      <c r="E45" s="73"/>
      <c r="F45" s="73"/>
      <c r="G45" s="73"/>
      <c r="H45" s="73"/>
      <c r="I45" s="73"/>
    </row>
    <row r="46" spans="1:9">
      <c r="A46" s="73"/>
      <c r="B46" s="73"/>
      <c r="C46" s="73" t="s">
        <v>183</v>
      </c>
      <c r="D46" s="73"/>
      <c r="E46" s="73"/>
      <c r="F46" s="73"/>
      <c r="G46" s="73"/>
      <c r="H46" s="73"/>
      <c r="I46" s="73"/>
    </row>
    <row r="47" spans="1:9">
      <c r="A47" s="73"/>
      <c r="B47" s="73"/>
      <c r="C47" s="73"/>
      <c r="D47" s="73"/>
      <c r="E47" s="73"/>
      <c r="F47" s="73"/>
      <c r="G47" s="73"/>
      <c r="H47" s="73"/>
      <c r="I47" s="73"/>
    </row>
    <row r="48" spans="1:9">
      <c r="A48" s="73"/>
      <c r="B48" s="73"/>
      <c r="C48" s="73"/>
      <c r="D48" s="73"/>
      <c r="E48" s="73"/>
      <c r="F48" s="73"/>
      <c r="G48" s="73"/>
      <c r="H48" s="73"/>
      <c r="I48" s="73"/>
    </row>
    <row r="49" spans="1:9">
      <c r="A49" s="73"/>
      <c r="B49" s="73"/>
      <c r="C49" s="73"/>
      <c r="D49" s="73"/>
      <c r="E49" s="73"/>
      <c r="F49" s="73"/>
      <c r="G49" s="73"/>
      <c r="H49" s="73"/>
      <c r="I49" s="73"/>
    </row>
    <row r="50" spans="1:9">
      <c r="A50" s="73"/>
      <c r="B50" s="73"/>
      <c r="C50" s="73"/>
      <c r="D50" s="73"/>
      <c r="E50" s="73"/>
      <c r="F50" s="73"/>
      <c r="G50" s="73"/>
      <c r="H50" s="73"/>
      <c r="I50" s="73"/>
    </row>
    <row r="51" spans="1:9">
      <c r="A51" s="73"/>
      <c r="B51" s="73"/>
      <c r="C51" s="73"/>
      <c r="D51" s="73"/>
      <c r="E51" s="73"/>
      <c r="F51" s="73"/>
      <c r="G51" s="73"/>
      <c r="H51" s="73"/>
      <c r="I51" s="73"/>
    </row>
    <row r="52" spans="1:9">
      <c r="A52" s="73"/>
      <c r="B52" s="73"/>
      <c r="C52" s="73"/>
      <c r="D52" s="73"/>
      <c r="E52" s="73"/>
      <c r="F52" s="73"/>
      <c r="G52" s="73"/>
      <c r="H52" s="73"/>
      <c r="I52" s="73"/>
    </row>
    <row r="53" spans="1:9">
      <c r="A53" s="73"/>
      <c r="B53" s="73"/>
      <c r="C53" s="73"/>
      <c r="D53" s="73"/>
      <c r="E53" s="73"/>
      <c r="F53" s="73"/>
      <c r="G53" s="73"/>
      <c r="H53" s="73"/>
      <c r="I53" s="73"/>
    </row>
    <row r="54" spans="1:9">
      <c r="A54" s="73"/>
      <c r="B54" s="73"/>
      <c r="C54" s="73"/>
      <c r="D54" s="73"/>
      <c r="E54" s="73"/>
      <c r="F54" s="73"/>
      <c r="G54" s="73"/>
      <c r="H54" s="73"/>
      <c r="I54" s="73"/>
    </row>
    <row r="55" spans="1:9">
      <c r="A55" s="73"/>
      <c r="B55" s="73"/>
      <c r="C55" s="73"/>
      <c r="D55" s="73"/>
      <c r="E55" s="73"/>
      <c r="F55" s="73"/>
      <c r="G55" s="73"/>
      <c r="H55" s="73"/>
      <c r="I55" s="73"/>
    </row>
    <row r="56" spans="1:9">
      <c r="A56" s="73"/>
      <c r="B56" s="73"/>
      <c r="C56" s="73"/>
      <c r="D56" s="73"/>
      <c r="E56" s="73"/>
      <c r="F56" s="73"/>
      <c r="G56" s="73"/>
      <c r="H56" s="73"/>
      <c r="I56" s="73"/>
    </row>
    <row r="57" spans="1:9">
      <c r="A57" s="73"/>
      <c r="B57" s="73"/>
      <c r="C57" s="73"/>
      <c r="D57" s="73"/>
      <c r="E57" s="73"/>
      <c r="F57" s="73"/>
      <c r="G57" s="73"/>
      <c r="H57" s="73"/>
      <c r="I57" s="73"/>
    </row>
    <row r="58" spans="1:9">
      <c r="A58" s="73"/>
      <c r="B58" s="73"/>
      <c r="C58" s="73"/>
      <c r="D58" s="73"/>
      <c r="E58" s="73"/>
      <c r="F58" s="73"/>
      <c r="G58" s="73"/>
      <c r="H58" s="73"/>
      <c r="I58" s="73"/>
    </row>
    <row r="59" spans="1:9">
      <c r="A59" s="73"/>
      <c r="B59" s="73"/>
      <c r="C59" s="73"/>
      <c r="D59" s="73"/>
      <c r="E59" s="73"/>
      <c r="F59" s="73"/>
      <c r="G59" s="73"/>
      <c r="H59" s="73"/>
      <c r="I59" s="73"/>
    </row>
    <row r="60" spans="1:9">
      <c r="A60" s="73"/>
      <c r="B60" s="73"/>
      <c r="C60" s="73"/>
      <c r="D60" s="73"/>
      <c r="E60" s="73"/>
      <c r="F60" s="73"/>
      <c r="G60" s="73"/>
      <c r="H60" s="73"/>
      <c r="I60" s="73"/>
    </row>
    <row r="61" spans="1:9">
      <c r="A61" s="73"/>
      <c r="B61" s="73"/>
      <c r="C61" s="73"/>
      <c r="D61" s="73"/>
      <c r="E61" s="73"/>
      <c r="F61" s="73"/>
      <c r="G61" s="73"/>
      <c r="H61" s="73"/>
      <c r="I61" s="73"/>
    </row>
    <row r="62" spans="1:9">
      <c r="A62" s="73"/>
      <c r="B62" s="73"/>
      <c r="C62" s="73"/>
      <c r="D62" s="73"/>
      <c r="E62" s="73"/>
      <c r="F62" s="73"/>
      <c r="G62" s="73"/>
      <c r="H62" s="73"/>
      <c r="I62" s="73"/>
    </row>
    <row r="63" spans="1:9">
      <c r="A63" s="73"/>
      <c r="B63" s="73"/>
      <c r="C63" s="73"/>
      <c r="D63" s="73"/>
      <c r="E63" s="73"/>
      <c r="F63" s="73"/>
      <c r="G63" s="73"/>
      <c r="H63" s="73"/>
      <c r="I63" s="73"/>
    </row>
    <row r="64" spans="1:9">
      <c r="A64" s="73"/>
      <c r="B64" s="73"/>
      <c r="C64" s="73"/>
      <c r="D64" s="73"/>
      <c r="E64" s="73"/>
      <c r="F64" s="73"/>
      <c r="G64" s="73"/>
      <c r="H64" s="73"/>
      <c r="I64" s="73"/>
    </row>
    <row r="65" spans="1:9">
      <c r="A65" s="73"/>
      <c r="B65" s="73"/>
      <c r="C65" s="73"/>
      <c r="D65" s="73"/>
      <c r="E65" s="73"/>
      <c r="F65" s="73"/>
      <c r="G65" s="73"/>
      <c r="H65" s="73"/>
      <c r="I65" s="73"/>
    </row>
    <row r="66" spans="1:9">
      <c r="A66" s="73"/>
      <c r="B66" s="73"/>
      <c r="C66" s="73"/>
      <c r="D66" s="73"/>
      <c r="E66" s="73"/>
      <c r="F66" s="73"/>
      <c r="G66" s="73"/>
      <c r="H66" s="73"/>
      <c r="I66" s="73"/>
    </row>
    <row r="67" spans="1:9">
      <c r="A67" s="73"/>
      <c r="B67" s="73"/>
      <c r="C67" s="73"/>
      <c r="D67" s="73"/>
      <c r="E67" s="73"/>
      <c r="F67" s="73"/>
      <c r="G67" s="73"/>
      <c r="H67" s="73"/>
      <c r="I67" s="73"/>
    </row>
    <row r="68" spans="1:9">
      <c r="A68" s="73"/>
      <c r="B68" s="73"/>
      <c r="C68" s="73"/>
      <c r="D68" s="73"/>
      <c r="E68" s="73"/>
      <c r="F68" s="73"/>
      <c r="G68" s="73"/>
      <c r="H68" s="73"/>
      <c r="I68" s="73"/>
    </row>
    <row r="69" spans="1:9">
      <c r="A69" s="73"/>
      <c r="B69" s="73"/>
      <c r="C69" s="73"/>
      <c r="D69" s="73"/>
      <c r="E69" s="73"/>
      <c r="F69" s="73"/>
      <c r="G69" s="73"/>
      <c r="H69" s="73"/>
      <c r="I69" s="73"/>
    </row>
    <row r="70" spans="1:9">
      <c r="A70" s="73"/>
      <c r="B70" s="73"/>
      <c r="C70" s="73"/>
      <c r="D70" s="73"/>
      <c r="E70" s="73"/>
      <c r="F70" s="73"/>
      <c r="G70" s="73"/>
      <c r="H70" s="73"/>
      <c r="I70" s="73"/>
    </row>
    <row r="71" spans="1:9">
      <c r="A71" s="73"/>
      <c r="B71" s="73"/>
      <c r="C71" s="73"/>
      <c r="D71" s="73"/>
      <c r="E71" s="73"/>
      <c r="F71" s="73"/>
      <c r="G71" s="73"/>
      <c r="H71" s="73"/>
      <c r="I71" s="73"/>
    </row>
    <row r="72" spans="1:9">
      <c r="A72" s="73"/>
      <c r="B72" s="73"/>
      <c r="C72" s="73"/>
      <c r="D72" s="73"/>
      <c r="E72" s="73"/>
      <c r="F72" s="73"/>
      <c r="G72" s="73"/>
      <c r="H72" s="73"/>
      <c r="I72" s="73"/>
    </row>
    <row r="73" spans="1:9">
      <c r="A73" s="73"/>
      <c r="B73" s="73"/>
      <c r="C73" s="73"/>
      <c r="D73" s="73"/>
      <c r="E73" s="73"/>
      <c r="F73" s="73"/>
      <c r="G73" s="73"/>
      <c r="H73" s="73"/>
      <c r="I73" s="73"/>
    </row>
    <row r="74" spans="1:9">
      <c r="A74" s="73"/>
      <c r="B74" s="73"/>
      <c r="C74" s="73"/>
      <c r="D74" s="73"/>
      <c r="E74" s="73"/>
      <c r="F74" s="73"/>
      <c r="G74" s="73"/>
      <c r="H74" s="73"/>
      <c r="I74" s="73"/>
    </row>
    <row r="75" spans="1:9">
      <c r="A75" s="73"/>
      <c r="B75" s="73"/>
      <c r="C75" s="73"/>
      <c r="D75" s="73"/>
      <c r="E75" s="73"/>
      <c r="F75" s="73"/>
      <c r="G75" s="73"/>
      <c r="H75" s="73"/>
      <c r="I75" s="73"/>
    </row>
  </sheetData>
  <mergeCells count="6">
    <mergeCell ref="A5:I5"/>
    <mergeCell ref="C17:I18"/>
    <mergeCell ref="C36:E36"/>
    <mergeCell ref="C37:E37"/>
    <mergeCell ref="A39:I39"/>
    <mergeCell ref="C38:G38"/>
  </mergeCells>
  <phoneticPr fontId="1"/>
  <pageMargins left="0.59055118110236227" right="0.59055118110236227" top="0.51181102362204722" bottom="0.51181102362204722" header="0.31496062992125984" footer="0.31496062992125984"/>
  <pageSetup paperSize="9" scale="94" orientation="portrait" horizontalDpi="4294967293" r:id="rId1"/>
  <rowBreaks count="1" manualBreakCount="1">
    <brk id="47"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FF000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79998168889431442"/>
  </sheetPr>
  <dimension ref="B1:G30"/>
  <sheetViews>
    <sheetView view="pageBreakPreview" zoomScale="90" zoomScaleNormal="100" zoomScaleSheetLayoutView="90" workbookViewId="0">
      <selection activeCell="D3" sqref="D3"/>
    </sheetView>
  </sheetViews>
  <sheetFormatPr defaultColWidth="9" defaultRowHeight="13.2"/>
  <cols>
    <col min="1" max="1" width="1.19921875" style="28" customWidth="1"/>
    <col min="2" max="2" width="25.59765625" style="28" customWidth="1"/>
    <col min="3" max="3" width="19.69921875" style="28" customWidth="1"/>
    <col min="4" max="4" width="38.59765625" style="28" customWidth="1"/>
    <col min="5" max="5" width="2.59765625" style="28" customWidth="1"/>
    <col min="6" max="6" width="1.19921875" style="28" customWidth="1"/>
    <col min="7" max="16384" width="9" style="28"/>
  </cols>
  <sheetData>
    <row r="1" spans="2:7" ht="5.0999999999999996" customHeight="1"/>
    <row r="2" spans="2:7" ht="18.75" customHeight="1">
      <c r="B2" s="29" t="s">
        <v>65</v>
      </c>
      <c r="C2" s="29"/>
      <c r="D2" s="30" t="s">
        <v>1365</v>
      </c>
      <c r="E2" s="29"/>
    </row>
    <row r="3" spans="2:7" ht="14.25" customHeight="1">
      <c r="B3" s="31"/>
      <c r="C3" s="31"/>
      <c r="D3" s="31"/>
      <c r="E3" s="31"/>
    </row>
    <row r="4" spans="2:7" ht="50.1" customHeight="1">
      <c r="B4" s="248" t="s">
        <v>66</v>
      </c>
      <c r="C4" s="248"/>
      <c r="D4" s="248"/>
      <c r="E4" s="248"/>
      <c r="F4" s="32"/>
      <c r="G4" s="33"/>
    </row>
    <row r="5" spans="2:7" ht="44.25" customHeight="1">
      <c r="B5" s="34"/>
      <c r="C5" s="34"/>
      <c r="D5" s="34"/>
    </row>
    <row r="6" spans="2:7" ht="24.75" customHeight="1">
      <c r="B6" s="34"/>
      <c r="C6" s="34"/>
      <c r="D6" s="249" t="s">
        <v>67</v>
      </c>
      <c r="E6" s="249"/>
    </row>
    <row r="7" spans="2:7" ht="24.75" customHeight="1">
      <c r="B7" s="34"/>
      <c r="C7" s="34"/>
      <c r="D7" s="250" t="s">
        <v>68</v>
      </c>
      <c r="E7" s="250"/>
    </row>
    <row r="8" spans="2:7" ht="48" customHeight="1">
      <c r="B8" s="34"/>
      <c r="C8" s="34"/>
      <c r="D8" s="34"/>
    </row>
    <row r="9" spans="2:7" ht="31.5" customHeight="1">
      <c r="B9" s="251" t="s">
        <v>69</v>
      </c>
      <c r="C9" s="251"/>
      <c r="D9" s="251"/>
      <c r="E9" s="252"/>
      <c r="F9" s="35"/>
      <c r="G9" s="35"/>
    </row>
    <row r="10" spans="2:7" ht="24.75" customHeight="1">
      <c r="B10" s="34"/>
      <c r="C10" s="34"/>
      <c r="D10" s="34"/>
    </row>
    <row r="11" spans="2:7" ht="24" customHeight="1">
      <c r="B11" s="253" t="s">
        <v>70</v>
      </c>
      <c r="C11" s="254"/>
      <c r="D11" s="253"/>
      <c r="E11" s="254"/>
      <c r="F11" s="36"/>
      <c r="G11" s="37"/>
    </row>
    <row r="12" spans="2:7" ht="15" customHeight="1">
      <c r="B12" s="34"/>
      <c r="C12" s="34"/>
      <c r="D12" s="34"/>
    </row>
    <row r="13" spans="2:7" ht="24.75" customHeight="1">
      <c r="B13" s="255" t="s">
        <v>71</v>
      </c>
      <c r="C13" s="256"/>
      <c r="D13" s="255"/>
      <c r="E13" s="256"/>
      <c r="F13" s="38"/>
      <c r="G13" s="39"/>
    </row>
    <row r="14" spans="2:7" ht="15" customHeight="1">
      <c r="B14" s="34"/>
      <c r="C14" s="34"/>
      <c r="D14" s="34"/>
    </row>
    <row r="15" spans="2:7" ht="18.75" customHeight="1">
      <c r="B15" s="242" t="s">
        <v>72</v>
      </c>
      <c r="C15" s="243"/>
      <c r="D15" s="242"/>
      <c r="E15" s="243"/>
      <c r="F15" s="40"/>
      <c r="G15" s="41"/>
    </row>
    <row r="16" spans="2:7" ht="15.75" customHeight="1">
      <c r="B16" s="34"/>
      <c r="C16" s="34"/>
      <c r="D16" s="34"/>
    </row>
    <row r="17" spans="2:7" ht="20.25" customHeight="1">
      <c r="B17" s="34"/>
      <c r="C17" s="244" t="s">
        <v>73</v>
      </c>
      <c r="D17" s="42" t="s">
        <v>74</v>
      </c>
    </row>
    <row r="18" spans="2:7" ht="40.5" customHeight="1">
      <c r="B18" s="34"/>
      <c r="C18" s="245"/>
      <c r="D18" s="43"/>
    </row>
    <row r="19" spans="2:7" ht="51" customHeight="1">
      <c r="B19" s="34"/>
      <c r="C19" s="44" t="s">
        <v>75</v>
      </c>
      <c r="D19" s="45"/>
    </row>
    <row r="20" spans="2:7" ht="34.5" customHeight="1">
      <c r="B20" s="34"/>
      <c r="C20" s="44" t="s">
        <v>76</v>
      </c>
      <c r="D20" s="46"/>
    </row>
    <row r="21" spans="2:7" ht="35.25" customHeight="1">
      <c r="B21" s="34"/>
      <c r="C21" s="47" t="s">
        <v>77</v>
      </c>
      <c r="D21" s="48"/>
    </row>
    <row r="22" spans="2:7" ht="22.5" customHeight="1">
      <c r="B22" s="34"/>
      <c r="C22" s="49"/>
      <c r="D22" s="50"/>
    </row>
    <row r="23" spans="2:7" ht="22.5" customHeight="1">
      <c r="B23" s="34"/>
      <c r="C23" s="51" t="s">
        <v>78</v>
      </c>
      <c r="D23" s="50"/>
    </row>
    <row r="24" spans="2:7" ht="26.25" customHeight="1">
      <c r="B24" s="34"/>
      <c r="C24" s="49" t="s">
        <v>79</v>
      </c>
      <c r="D24" s="50"/>
    </row>
    <row r="25" spans="2:7" ht="26.25" customHeight="1">
      <c r="B25" s="34"/>
      <c r="C25" s="49" t="s">
        <v>80</v>
      </c>
      <c r="D25" s="52" t="s">
        <v>81</v>
      </c>
    </row>
    <row r="26" spans="2:7" ht="26.25" customHeight="1">
      <c r="B26" s="34"/>
      <c r="C26" s="49" t="s">
        <v>82</v>
      </c>
      <c r="D26" s="52" t="s">
        <v>81</v>
      </c>
    </row>
    <row r="27" spans="2:7" ht="45" customHeight="1">
      <c r="B27" s="34"/>
      <c r="C27" s="34"/>
      <c r="D27" s="34"/>
    </row>
    <row r="28" spans="2:7" ht="23.25" customHeight="1">
      <c r="B28" s="246" t="s">
        <v>83</v>
      </c>
      <c r="C28" s="247"/>
      <c r="D28" s="246"/>
      <c r="E28" s="247"/>
      <c r="F28" s="38"/>
      <c r="G28" s="39"/>
    </row>
    <row r="30" spans="2:7" ht="5.0999999999999996" customHeight="1"/>
  </sheetData>
  <mergeCells count="9">
    <mergeCell ref="B15:E15"/>
    <mergeCell ref="C17:C18"/>
    <mergeCell ref="B28:E28"/>
    <mergeCell ref="B4:E4"/>
    <mergeCell ref="D6:E6"/>
    <mergeCell ref="D7:E7"/>
    <mergeCell ref="B9:E9"/>
    <mergeCell ref="B11:E11"/>
    <mergeCell ref="B13:E13"/>
  </mergeCells>
  <phoneticPr fontId="1"/>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xr:uid="{00000000-0002-0000-1300-000000000000}"/>
  </dataValidations>
  <pageMargins left="0.7" right="0.7" top="0.75" bottom="0.75" header="0.3" footer="0.3"/>
  <pageSetup paperSize="9" scale="91"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23282-0BF1-4897-9BD2-6CDEF1F392C1}">
  <sheetPr>
    <tabColor theme="4" tint="0.59999389629810485"/>
  </sheetPr>
  <dimension ref="B1:BB51"/>
  <sheetViews>
    <sheetView zoomScaleNormal="100" workbookViewId="0">
      <selection activeCell="X48" sqref="X48"/>
    </sheetView>
  </sheetViews>
  <sheetFormatPr defaultRowHeight="13.2"/>
  <cols>
    <col min="1" max="1" width="5" style="23" customWidth="1"/>
    <col min="2" max="4" width="2.3984375" style="23" customWidth="1"/>
    <col min="5" max="9" width="5.3984375" style="23" customWidth="1"/>
    <col min="10" max="10" width="6.8984375" style="23" customWidth="1"/>
    <col min="11" max="12" width="5.3984375" style="23" customWidth="1"/>
    <col min="13" max="19" width="4.69921875" style="23" customWidth="1"/>
    <col min="20" max="20" width="2.69921875" style="23" customWidth="1"/>
    <col min="21" max="258" width="9" style="23"/>
    <col min="259" max="259" width="3.69921875" style="23" customWidth="1"/>
    <col min="260" max="274" width="5.3984375" style="23" customWidth="1"/>
    <col min="275" max="514" width="9" style="23"/>
    <col min="515" max="515" width="3.69921875" style="23" customWidth="1"/>
    <col min="516" max="530" width="5.3984375" style="23" customWidth="1"/>
    <col min="531" max="770" width="9" style="23"/>
    <col min="771" max="771" width="3.69921875" style="23" customWidth="1"/>
    <col min="772" max="786" width="5.3984375" style="23" customWidth="1"/>
    <col min="787" max="1026" width="9" style="23"/>
    <col min="1027" max="1027" width="3.69921875" style="23" customWidth="1"/>
    <col min="1028" max="1042" width="5.3984375" style="23" customWidth="1"/>
    <col min="1043" max="1282" width="9" style="23"/>
    <col min="1283" max="1283" width="3.69921875" style="23" customWidth="1"/>
    <col min="1284" max="1298" width="5.3984375" style="23" customWidth="1"/>
    <col min="1299" max="1538" width="9" style="23"/>
    <col min="1539" max="1539" width="3.69921875" style="23" customWidth="1"/>
    <col min="1540" max="1554" width="5.3984375" style="23" customWidth="1"/>
    <col min="1555" max="1794" width="9" style="23"/>
    <col min="1795" max="1795" width="3.69921875" style="23" customWidth="1"/>
    <col min="1796" max="1810" width="5.3984375" style="23" customWidth="1"/>
    <col min="1811" max="2050" width="9" style="23"/>
    <col min="2051" max="2051" width="3.69921875" style="23" customWidth="1"/>
    <col min="2052" max="2066" width="5.3984375" style="23" customWidth="1"/>
    <col min="2067" max="2306" width="9" style="23"/>
    <col min="2307" max="2307" width="3.69921875" style="23" customWidth="1"/>
    <col min="2308" max="2322" width="5.3984375" style="23" customWidth="1"/>
    <col min="2323" max="2562" width="9" style="23"/>
    <col min="2563" max="2563" width="3.69921875" style="23" customWidth="1"/>
    <col min="2564" max="2578" width="5.3984375" style="23" customWidth="1"/>
    <col min="2579" max="2818" width="9" style="23"/>
    <col min="2819" max="2819" width="3.69921875" style="23" customWidth="1"/>
    <col min="2820" max="2834" width="5.3984375" style="23" customWidth="1"/>
    <col min="2835" max="3074" width="9" style="23"/>
    <col min="3075" max="3075" width="3.69921875" style="23" customWidth="1"/>
    <col min="3076" max="3090" width="5.3984375" style="23" customWidth="1"/>
    <col min="3091" max="3330" width="9" style="23"/>
    <col min="3331" max="3331" width="3.69921875" style="23" customWidth="1"/>
    <col min="3332" max="3346" width="5.3984375" style="23" customWidth="1"/>
    <col min="3347" max="3586" width="9" style="23"/>
    <col min="3587" max="3587" width="3.69921875" style="23" customWidth="1"/>
    <col min="3588" max="3602" width="5.3984375" style="23" customWidth="1"/>
    <col min="3603" max="3842" width="9" style="23"/>
    <col min="3843" max="3843" width="3.69921875" style="23" customWidth="1"/>
    <col min="3844" max="3858" width="5.3984375" style="23" customWidth="1"/>
    <col min="3859" max="4098" width="9" style="23"/>
    <col min="4099" max="4099" width="3.69921875" style="23" customWidth="1"/>
    <col min="4100" max="4114" width="5.3984375" style="23" customWidth="1"/>
    <col min="4115" max="4354" width="9" style="23"/>
    <col min="4355" max="4355" width="3.69921875" style="23" customWidth="1"/>
    <col min="4356" max="4370" width="5.3984375" style="23" customWidth="1"/>
    <col min="4371" max="4610" width="9" style="23"/>
    <col min="4611" max="4611" width="3.69921875" style="23" customWidth="1"/>
    <col min="4612" max="4626" width="5.3984375" style="23" customWidth="1"/>
    <col min="4627" max="4866" width="9" style="23"/>
    <col min="4867" max="4867" width="3.69921875" style="23" customWidth="1"/>
    <col min="4868" max="4882" width="5.3984375" style="23" customWidth="1"/>
    <col min="4883" max="5122" width="9" style="23"/>
    <col min="5123" max="5123" width="3.69921875" style="23" customWidth="1"/>
    <col min="5124" max="5138" width="5.3984375" style="23" customWidth="1"/>
    <col min="5139" max="5378" width="9" style="23"/>
    <col min="5379" max="5379" width="3.69921875" style="23" customWidth="1"/>
    <col min="5380" max="5394" width="5.3984375" style="23" customWidth="1"/>
    <col min="5395" max="5634" width="9" style="23"/>
    <col min="5635" max="5635" width="3.69921875" style="23" customWidth="1"/>
    <col min="5636" max="5650" width="5.3984375" style="23" customWidth="1"/>
    <col min="5651" max="5890" width="9" style="23"/>
    <col min="5891" max="5891" width="3.69921875" style="23" customWidth="1"/>
    <col min="5892" max="5906" width="5.3984375" style="23" customWidth="1"/>
    <col min="5907" max="6146" width="9" style="23"/>
    <col min="6147" max="6147" width="3.69921875" style="23" customWidth="1"/>
    <col min="6148" max="6162" width="5.3984375" style="23" customWidth="1"/>
    <col min="6163" max="6402" width="9" style="23"/>
    <col min="6403" max="6403" width="3.69921875" style="23" customWidth="1"/>
    <col min="6404" max="6418" width="5.3984375" style="23" customWidth="1"/>
    <col min="6419" max="6658" width="9" style="23"/>
    <col min="6659" max="6659" width="3.69921875" style="23" customWidth="1"/>
    <col min="6660" max="6674" width="5.3984375" style="23" customWidth="1"/>
    <col min="6675" max="6914" width="9" style="23"/>
    <col min="6915" max="6915" width="3.69921875" style="23" customWidth="1"/>
    <col min="6916" max="6930" width="5.3984375" style="23" customWidth="1"/>
    <col min="6931" max="7170" width="9" style="23"/>
    <col min="7171" max="7171" width="3.69921875" style="23" customWidth="1"/>
    <col min="7172" max="7186" width="5.3984375" style="23" customWidth="1"/>
    <col min="7187" max="7426" width="9" style="23"/>
    <col min="7427" max="7427" width="3.69921875" style="23" customWidth="1"/>
    <col min="7428" max="7442" width="5.3984375" style="23" customWidth="1"/>
    <col min="7443" max="7682" width="9" style="23"/>
    <col min="7683" max="7683" width="3.69921875" style="23" customWidth="1"/>
    <col min="7684" max="7698" width="5.3984375" style="23" customWidth="1"/>
    <col min="7699" max="7938" width="9" style="23"/>
    <col min="7939" max="7939" width="3.69921875" style="23" customWidth="1"/>
    <col min="7940" max="7954" width="5.3984375" style="23" customWidth="1"/>
    <col min="7955" max="8194" width="9" style="23"/>
    <col min="8195" max="8195" width="3.69921875" style="23" customWidth="1"/>
    <col min="8196" max="8210" width="5.3984375" style="23" customWidth="1"/>
    <col min="8211" max="8450" width="9" style="23"/>
    <col min="8451" max="8451" width="3.69921875" style="23" customWidth="1"/>
    <col min="8452" max="8466" width="5.3984375" style="23" customWidth="1"/>
    <col min="8467" max="8706" width="9" style="23"/>
    <col min="8707" max="8707" width="3.69921875" style="23" customWidth="1"/>
    <col min="8708" max="8722" width="5.3984375" style="23" customWidth="1"/>
    <col min="8723" max="8962" width="9" style="23"/>
    <col min="8963" max="8963" width="3.69921875" style="23" customWidth="1"/>
    <col min="8964" max="8978" width="5.3984375" style="23" customWidth="1"/>
    <col min="8979" max="9218" width="9" style="23"/>
    <col min="9219" max="9219" width="3.69921875" style="23" customWidth="1"/>
    <col min="9220" max="9234" width="5.3984375" style="23" customWidth="1"/>
    <col min="9235" max="9474" width="9" style="23"/>
    <col min="9475" max="9475" width="3.69921875" style="23" customWidth="1"/>
    <col min="9476" max="9490" width="5.3984375" style="23" customWidth="1"/>
    <col min="9491" max="9730" width="9" style="23"/>
    <col min="9731" max="9731" width="3.69921875" style="23" customWidth="1"/>
    <col min="9732" max="9746" width="5.3984375" style="23" customWidth="1"/>
    <col min="9747" max="9986" width="9" style="23"/>
    <col min="9987" max="9987" width="3.69921875" style="23" customWidth="1"/>
    <col min="9988" max="10002" width="5.3984375" style="23" customWidth="1"/>
    <col min="10003" max="10242" width="9" style="23"/>
    <col min="10243" max="10243" width="3.69921875" style="23" customWidth="1"/>
    <col min="10244" max="10258" width="5.3984375" style="23" customWidth="1"/>
    <col min="10259" max="10498" width="9" style="23"/>
    <col min="10499" max="10499" width="3.69921875" style="23" customWidth="1"/>
    <col min="10500" max="10514" width="5.3984375" style="23" customWidth="1"/>
    <col min="10515" max="10754" width="9" style="23"/>
    <col min="10755" max="10755" width="3.69921875" style="23" customWidth="1"/>
    <col min="10756" max="10770" width="5.3984375" style="23" customWidth="1"/>
    <col min="10771" max="11010" width="9" style="23"/>
    <col min="11011" max="11011" width="3.69921875" style="23" customWidth="1"/>
    <col min="11012" max="11026" width="5.3984375" style="23" customWidth="1"/>
    <col min="11027" max="11266" width="9" style="23"/>
    <col min="11267" max="11267" width="3.69921875" style="23" customWidth="1"/>
    <col min="11268" max="11282" width="5.3984375" style="23" customWidth="1"/>
    <col min="11283" max="11522" width="9" style="23"/>
    <col min="11523" max="11523" width="3.69921875" style="23" customWidth="1"/>
    <col min="11524" max="11538" width="5.3984375" style="23" customWidth="1"/>
    <col min="11539" max="11778" width="9" style="23"/>
    <col min="11779" max="11779" width="3.69921875" style="23" customWidth="1"/>
    <col min="11780" max="11794" width="5.3984375" style="23" customWidth="1"/>
    <col min="11795" max="12034" width="9" style="23"/>
    <col min="12035" max="12035" width="3.69921875" style="23" customWidth="1"/>
    <col min="12036" max="12050" width="5.3984375" style="23" customWidth="1"/>
    <col min="12051" max="12290" width="9" style="23"/>
    <col min="12291" max="12291" width="3.69921875" style="23" customWidth="1"/>
    <col min="12292" max="12306" width="5.3984375" style="23" customWidth="1"/>
    <col min="12307" max="12546" width="9" style="23"/>
    <col min="12547" max="12547" width="3.69921875" style="23" customWidth="1"/>
    <col min="12548" max="12562" width="5.3984375" style="23" customWidth="1"/>
    <col min="12563" max="12802" width="9" style="23"/>
    <col min="12803" max="12803" width="3.69921875" style="23" customWidth="1"/>
    <col min="12804" max="12818" width="5.3984375" style="23" customWidth="1"/>
    <col min="12819" max="13058" width="9" style="23"/>
    <col min="13059" max="13059" width="3.69921875" style="23" customWidth="1"/>
    <col min="13060" max="13074" width="5.3984375" style="23" customWidth="1"/>
    <col min="13075" max="13314" width="9" style="23"/>
    <col min="13315" max="13315" width="3.69921875" style="23" customWidth="1"/>
    <col min="13316" max="13330" width="5.3984375" style="23" customWidth="1"/>
    <col min="13331" max="13570" width="9" style="23"/>
    <col min="13571" max="13571" width="3.69921875" style="23" customWidth="1"/>
    <col min="13572" max="13586" width="5.3984375" style="23" customWidth="1"/>
    <col min="13587" max="13826" width="9" style="23"/>
    <col min="13827" max="13827" width="3.69921875" style="23" customWidth="1"/>
    <col min="13828" max="13842" width="5.3984375" style="23" customWidth="1"/>
    <col min="13843" max="14082" width="9" style="23"/>
    <col min="14083" max="14083" width="3.69921875" style="23" customWidth="1"/>
    <col min="14084" max="14098" width="5.3984375" style="23" customWidth="1"/>
    <col min="14099" max="14338" width="9" style="23"/>
    <col min="14339" max="14339" width="3.69921875" style="23" customWidth="1"/>
    <col min="14340" max="14354" width="5.3984375" style="23" customWidth="1"/>
    <col min="14355" max="14594" width="9" style="23"/>
    <col min="14595" max="14595" width="3.69921875" style="23" customWidth="1"/>
    <col min="14596" max="14610" width="5.3984375" style="23" customWidth="1"/>
    <col min="14611" max="14850" width="9" style="23"/>
    <col min="14851" max="14851" width="3.69921875" style="23" customWidth="1"/>
    <col min="14852" max="14866" width="5.3984375" style="23" customWidth="1"/>
    <col min="14867" max="15106" width="9" style="23"/>
    <col min="15107" max="15107" width="3.69921875" style="23" customWidth="1"/>
    <col min="15108" max="15122" width="5.3984375" style="23" customWidth="1"/>
    <col min="15123" max="15362" width="9" style="23"/>
    <col min="15363" max="15363" width="3.69921875" style="23" customWidth="1"/>
    <col min="15364" max="15378" width="5.3984375" style="23" customWidth="1"/>
    <col min="15379" max="15618" width="9" style="23"/>
    <col min="15619" max="15619" width="3.69921875" style="23" customWidth="1"/>
    <col min="15620" max="15634" width="5.3984375" style="23" customWidth="1"/>
    <col min="15635" max="15874" width="9" style="23"/>
    <col min="15875" max="15875" width="3.69921875" style="23" customWidth="1"/>
    <col min="15876" max="15890" width="5.3984375" style="23" customWidth="1"/>
    <col min="15891" max="16130" width="9" style="23"/>
    <col min="16131" max="16131" width="3.69921875" style="23" customWidth="1"/>
    <col min="16132" max="16146" width="5.3984375" style="23" customWidth="1"/>
    <col min="16147" max="16384" width="9" style="23"/>
  </cols>
  <sheetData>
    <row r="1" spans="2:54" ht="31.5" customHeight="1">
      <c r="B1" s="266"/>
      <c r="C1" s="266"/>
      <c r="D1" s="266"/>
      <c r="E1" s="266"/>
      <c r="F1" s="266"/>
      <c r="G1" s="266"/>
      <c r="H1" s="266"/>
      <c r="I1" s="22"/>
      <c r="J1" s="22"/>
      <c r="K1" s="22"/>
      <c r="L1" s="22"/>
      <c r="N1" s="267"/>
      <c r="O1" s="267"/>
      <c r="P1" s="267"/>
      <c r="Q1" s="267"/>
      <c r="R1" s="267"/>
      <c r="S1" s="267"/>
      <c r="BB1" s="23" t="b">
        <v>0</v>
      </c>
    </row>
    <row r="2" spans="2:54" ht="31.5" customHeight="1">
      <c r="B2" s="98"/>
      <c r="C2" s="98"/>
      <c r="D2" s="98"/>
      <c r="E2" s="98"/>
      <c r="F2" s="98"/>
      <c r="G2" s="98"/>
      <c r="H2" s="98"/>
      <c r="I2" s="22"/>
      <c r="J2" s="22"/>
      <c r="K2" s="22"/>
      <c r="L2" s="22"/>
      <c r="N2" s="99"/>
      <c r="O2" s="99"/>
      <c r="P2" s="99"/>
      <c r="Q2" s="99"/>
      <c r="R2" s="99"/>
      <c r="S2" s="99"/>
      <c r="BB2" s="23" t="b">
        <v>0</v>
      </c>
    </row>
    <row r="3" spans="2:54" ht="23.25" customHeight="1">
      <c r="E3" s="268" t="s">
        <v>115</v>
      </c>
      <c r="F3" s="268"/>
      <c r="G3" s="268"/>
      <c r="H3" s="268"/>
      <c r="I3" s="268"/>
      <c r="J3" s="268"/>
      <c r="K3" s="268"/>
      <c r="L3" s="268"/>
      <c r="M3" s="268"/>
      <c r="N3" s="268"/>
      <c r="O3" s="268"/>
      <c r="P3" s="268"/>
      <c r="Q3" s="268"/>
      <c r="R3" s="268"/>
      <c r="S3" s="268"/>
    </row>
    <row r="4" spans="2:54" ht="15" customHeight="1">
      <c r="E4" s="109"/>
      <c r="F4" s="109"/>
      <c r="G4" s="109"/>
      <c r="H4" s="109"/>
      <c r="I4" s="109"/>
      <c r="J4" s="109"/>
      <c r="K4" s="109"/>
      <c r="L4" s="109"/>
      <c r="M4" s="109"/>
      <c r="N4" s="109"/>
      <c r="O4" s="109"/>
      <c r="P4" s="109"/>
      <c r="Q4" s="109"/>
      <c r="R4" s="109"/>
      <c r="S4" s="109"/>
    </row>
    <row r="5" spans="2:54" ht="21" customHeight="1">
      <c r="E5" s="269" t="s">
        <v>1363</v>
      </c>
      <c r="F5" s="269"/>
      <c r="G5" s="269"/>
      <c r="H5" s="269"/>
      <c r="I5" s="269"/>
      <c r="J5" s="269"/>
      <c r="K5" s="269"/>
      <c r="L5" s="269"/>
      <c r="M5" s="269"/>
      <c r="N5" s="269"/>
      <c r="O5" s="269"/>
      <c r="P5" s="269"/>
      <c r="Q5" s="269"/>
      <c r="R5" s="269"/>
      <c r="S5" s="269"/>
    </row>
    <row r="6" spans="2:54" ht="14.25" customHeight="1">
      <c r="E6" s="269"/>
      <c r="F6" s="269"/>
      <c r="G6" s="269"/>
      <c r="H6" s="269"/>
      <c r="I6" s="269"/>
      <c r="J6" s="269"/>
      <c r="K6" s="269"/>
      <c r="L6" s="269"/>
      <c r="M6" s="269"/>
      <c r="N6" s="269"/>
      <c r="O6" s="269"/>
      <c r="P6" s="269"/>
      <c r="Q6" s="269"/>
      <c r="R6" s="269"/>
      <c r="S6" s="269"/>
    </row>
    <row r="7" spans="2:54" ht="13.5" customHeight="1">
      <c r="B7" s="24"/>
      <c r="C7" s="24"/>
      <c r="D7" s="24"/>
      <c r="E7" s="269"/>
      <c r="F7" s="269"/>
      <c r="G7" s="269"/>
      <c r="H7" s="269"/>
      <c r="I7" s="269"/>
      <c r="J7" s="269"/>
      <c r="K7" s="269"/>
      <c r="L7" s="269"/>
      <c r="M7" s="269"/>
      <c r="N7" s="269"/>
      <c r="O7" s="269"/>
      <c r="P7" s="269"/>
      <c r="Q7" s="269"/>
      <c r="R7" s="269"/>
      <c r="S7" s="269"/>
    </row>
    <row r="8" spans="2:54" ht="14.25" customHeight="1">
      <c r="B8" s="24"/>
      <c r="C8" s="24"/>
      <c r="D8" s="24"/>
      <c r="E8" s="269"/>
      <c r="F8" s="269"/>
      <c r="G8" s="269"/>
      <c r="H8" s="269"/>
      <c r="I8" s="269"/>
      <c r="J8" s="269"/>
      <c r="K8" s="269"/>
      <c r="L8" s="269"/>
      <c r="M8" s="269"/>
      <c r="N8" s="269"/>
      <c r="O8" s="269"/>
      <c r="P8" s="269"/>
      <c r="Q8" s="269"/>
      <c r="R8" s="269"/>
      <c r="S8" s="269"/>
    </row>
    <row r="9" spans="2:54" ht="30.75" customHeight="1">
      <c r="B9" s="24"/>
      <c r="C9" s="24"/>
      <c r="D9" s="24"/>
      <c r="E9" s="100"/>
      <c r="F9" s="100"/>
      <c r="G9" s="100"/>
      <c r="H9" s="100"/>
      <c r="I9" s="100"/>
      <c r="J9" s="100"/>
      <c r="K9" s="100"/>
      <c r="L9" s="100"/>
      <c r="M9" s="100"/>
      <c r="N9" s="100"/>
      <c r="O9" s="100"/>
      <c r="P9" s="100"/>
      <c r="Q9" s="100"/>
      <c r="R9" s="100"/>
      <c r="S9" s="25"/>
    </row>
    <row r="10" spans="2:54" ht="23.25" customHeight="1">
      <c r="F10" s="110" t="s">
        <v>116</v>
      </c>
      <c r="G10" s="9" t="s">
        <v>117</v>
      </c>
    </row>
    <row r="11" spans="2:54" ht="24.75" customHeight="1">
      <c r="G11" s="9" t="s">
        <v>118</v>
      </c>
    </row>
    <row r="12" spans="2:54" ht="23.25" customHeight="1"/>
    <row r="14" spans="2:54" ht="21">
      <c r="F14" s="111" t="s">
        <v>119</v>
      </c>
      <c r="G14" s="9" t="s">
        <v>120</v>
      </c>
    </row>
    <row r="15" spans="2:54" ht="16.2">
      <c r="G15" s="9" t="s">
        <v>121</v>
      </c>
    </row>
    <row r="20" spans="5:19"/>
    <row r="22" spans="5:19" ht="14.4">
      <c r="F22" s="22"/>
      <c r="G22" s="22"/>
      <c r="H22" s="22"/>
      <c r="I22" s="22"/>
      <c r="J22" s="22"/>
      <c r="K22" s="22"/>
    </row>
    <row r="23" spans="5:19" ht="13.8" thickBot="1"/>
    <row r="24" spans="5:19" ht="15" thickBot="1">
      <c r="F24" s="270" t="s">
        <v>84</v>
      </c>
      <c r="G24" s="270"/>
      <c r="H24" s="271"/>
      <c r="I24" s="54" t="s">
        <v>85</v>
      </c>
      <c r="J24" s="55"/>
      <c r="K24" s="22" t="s">
        <v>122</v>
      </c>
    </row>
    <row r="25" spans="5:19" ht="5.25" customHeight="1">
      <c r="F25" s="22"/>
      <c r="G25" s="26"/>
      <c r="I25" s="22"/>
      <c r="K25" s="22"/>
    </row>
    <row r="26" spans="5:19" ht="16.5" customHeight="1">
      <c r="F26" s="22" t="s">
        <v>123</v>
      </c>
      <c r="G26" s="22"/>
      <c r="H26" s="22"/>
      <c r="I26" s="22"/>
      <c r="J26" s="22"/>
      <c r="K26" s="22"/>
    </row>
    <row r="27" spans="5:19" ht="27.75" customHeight="1">
      <c r="F27" s="22"/>
      <c r="G27" s="22"/>
      <c r="H27" s="22"/>
      <c r="I27" s="22"/>
      <c r="J27" s="22"/>
      <c r="K27" s="22"/>
    </row>
    <row r="28" spans="5:19" ht="11.25" customHeight="1" thickBot="1"/>
    <row r="29" spans="5:19" ht="18.75" customHeight="1">
      <c r="E29" s="257" t="s">
        <v>124</v>
      </c>
      <c r="F29" s="258"/>
      <c r="G29" s="258"/>
      <c r="H29" s="258"/>
      <c r="I29" s="258"/>
      <c r="J29" s="258"/>
      <c r="K29" s="258"/>
      <c r="L29" s="258"/>
      <c r="M29" s="258"/>
      <c r="N29" s="258"/>
      <c r="O29" s="258"/>
      <c r="P29" s="258"/>
      <c r="Q29" s="258"/>
      <c r="R29" s="258"/>
      <c r="S29" s="259"/>
    </row>
    <row r="30" spans="5:19" ht="13.5" customHeight="1">
      <c r="E30" s="260"/>
      <c r="F30" s="261"/>
      <c r="G30" s="261"/>
      <c r="H30" s="261"/>
      <c r="I30" s="261"/>
      <c r="J30" s="261"/>
      <c r="K30" s="261"/>
      <c r="L30" s="261"/>
      <c r="M30" s="261"/>
      <c r="N30" s="261"/>
      <c r="O30" s="261"/>
      <c r="P30" s="261"/>
      <c r="Q30" s="261"/>
      <c r="R30" s="261"/>
      <c r="S30" s="262"/>
    </row>
    <row r="31" spans="5:19" ht="21" customHeight="1">
      <c r="E31" s="263"/>
      <c r="F31" s="264"/>
      <c r="G31" s="264"/>
      <c r="H31" s="264"/>
      <c r="I31" s="264"/>
      <c r="J31" s="264"/>
      <c r="K31" s="264"/>
      <c r="L31" s="264"/>
      <c r="M31" s="264"/>
      <c r="N31" s="264"/>
      <c r="O31" s="264"/>
      <c r="P31" s="264"/>
      <c r="Q31" s="264"/>
      <c r="R31" s="264"/>
      <c r="S31" s="265"/>
    </row>
    <row r="32" spans="5:19" ht="13.5" customHeight="1">
      <c r="E32" s="275" t="s">
        <v>125</v>
      </c>
      <c r="F32" s="276"/>
      <c r="G32" s="276"/>
      <c r="H32" s="276"/>
      <c r="I32" s="276"/>
      <c r="J32" s="276"/>
      <c r="K32" s="276"/>
      <c r="L32" s="276"/>
      <c r="M32" s="276"/>
      <c r="N32" s="276"/>
      <c r="O32" s="276"/>
      <c r="P32" s="276"/>
      <c r="Q32" s="276"/>
      <c r="R32" s="276"/>
      <c r="S32" s="277"/>
    </row>
    <row r="33" spans="5:19" ht="13.5" customHeight="1">
      <c r="E33" s="278"/>
      <c r="F33" s="279"/>
      <c r="G33" s="279"/>
      <c r="H33" s="279"/>
      <c r="I33" s="279"/>
      <c r="J33" s="279"/>
      <c r="K33" s="279"/>
      <c r="L33" s="279"/>
      <c r="M33" s="279"/>
      <c r="N33" s="279"/>
      <c r="O33" s="279"/>
      <c r="P33" s="279"/>
      <c r="Q33" s="279"/>
      <c r="R33" s="279"/>
      <c r="S33" s="280"/>
    </row>
    <row r="34" spans="5:19">
      <c r="E34" s="112"/>
      <c r="F34" s="113"/>
      <c r="G34" s="113"/>
      <c r="H34" s="113"/>
      <c r="I34" s="113"/>
      <c r="J34" s="113"/>
      <c r="K34" s="113"/>
      <c r="L34" s="113"/>
      <c r="M34" s="113"/>
      <c r="N34" s="113"/>
      <c r="O34" s="113"/>
      <c r="P34" s="113"/>
      <c r="Q34" s="113"/>
      <c r="S34" s="53"/>
    </row>
    <row r="35" spans="5:19">
      <c r="E35" s="56"/>
      <c r="S35" s="53"/>
    </row>
    <row r="36" spans="5:19">
      <c r="E36" s="56"/>
      <c r="S36" s="53"/>
    </row>
    <row r="37" spans="5:19">
      <c r="E37" s="56"/>
      <c r="S37" s="53"/>
    </row>
    <row r="38" spans="5:19">
      <c r="E38" s="56"/>
      <c r="S38" s="53"/>
    </row>
    <row r="39" spans="5:19">
      <c r="E39" s="56"/>
      <c r="S39" s="53"/>
    </row>
    <row r="40" spans="5:19" ht="18.75" customHeight="1">
      <c r="E40" s="281" t="s">
        <v>126</v>
      </c>
      <c r="F40" s="282"/>
      <c r="G40" s="282"/>
      <c r="H40" s="282"/>
      <c r="I40" s="282"/>
      <c r="J40" s="282"/>
      <c r="K40" s="282"/>
      <c r="L40" s="282"/>
      <c r="M40" s="282"/>
      <c r="N40" s="282"/>
      <c r="O40" s="282"/>
      <c r="P40" s="282"/>
      <c r="Q40" s="282"/>
      <c r="R40" s="282"/>
      <c r="S40" s="283"/>
    </row>
    <row r="41" spans="5:19" ht="18.75" customHeight="1" thickBot="1">
      <c r="E41" s="284"/>
      <c r="F41" s="285"/>
      <c r="G41" s="285"/>
      <c r="H41" s="285"/>
      <c r="I41" s="285"/>
      <c r="J41" s="285"/>
      <c r="K41" s="285"/>
      <c r="L41" s="285"/>
      <c r="M41" s="285"/>
      <c r="N41" s="285"/>
      <c r="O41" s="285"/>
      <c r="P41" s="285"/>
      <c r="Q41" s="285"/>
      <c r="R41" s="285"/>
      <c r="S41" s="286"/>
    </row>
    <row r="43" spans="5:19" ht="18">
      <c r="E43" s="114"/>
      <c r="F43" s="114"/>
      <c r="G43" s="114"/>
      <c r="H43" s="114"/>
      <c r="I43" s="114"/>
      <c r="J43" s="114"/>
      <c r="K43" s="114"/>
      <c r="L43"/>
      <c r="O43" s="22" t="s">
        <v>86</v>
      </c>
    </row>
    <row r="44" spans="5:19" ht="18" customHeight="1">
      <c r="E44" s="272" t="s">
        <v>87</v>
      </c>
      <c r="F44" s="273"/>
      <c r="G44" s="273"/>
      <c r="H44" s="273"/>
      <c r="I44" s="273"/>
      <c r="J44" s="273"/>
      <c r="K44" s="273"/>
      <c r="L44" s="273"/>
    </row>
    <row r="45" spans="5:19" ht="18">
      <c r="E45" s="115"/>
      <c r="F45" s="115"/>
      <c r="G45" s="115"/>
      <c r="H45" s="115"/>
      <c r="I45" s="115"/>
      <c r="J45" s="115"/>
      <c r="K45" s="115"/>
      <c r="L45"/>
    </row>
    <row r="46" spans="5:19" ht="18">
      <c r="E46" s="57"/>
      <c r="F46"/>
      <c r="G46"/>
      <c r="H46"/>
      <c r="I46"/>
      <c r="J46"/>
      <c r="K46"/>
      <c r="L46"/>
    </row>
    <row r="47" spans="5:19" ht="18" customHeight="1">
      <c r="E47" s="272" t="s">
        <v>1364</v>
      </c>
      <c r="F47" s="273"/>
      <c r="G47" s="273"/>
      <c r="H47" s="273"/>
      <c r="I47" s="273"/>
      <c r="J47" s="273"/>
      <c r="K47" s="273"/>
      <c r="L47" s="273"/>
      <c r="M47" s="27"/>
      <c r="N47" s="58"/>
      <c r="O47" s="101"/>
      <c r="P47" s="58"/>
      <c r="Q47" s="101"/>
      <c r="R47" s="58"/>
      <c r="S47" s="58"/>
    </row>
    <row r="48" spans="5:19" ht="18" customHeight="1">
      <c r="E48" s="272" t="s">
        <v>88</v>
      </c>
      <c r="F48" s="273"/>
      <c r="G48" s="273"/>
      <c r="H48" s="273"/>
      <c r="I48" s="273"/>
      <c r="J48" s="273"/>
      <c r="K48" s="273"/>
      <c r="L48" s="273"/>
    </row>
    <row r="49" spans="5:18" ht="18" customHeight="1">
      <c r="E49" s="272" t="s">
        <v>89</v>
      </c>
      <c r="F49" s="273"/>
      <c r="G49" s="273"/>
      <c r="H49" s="273"/>
      <c r="I49" s="273"/>
      <c r="J49" s="273"/>
      <c r="K49" s="273"/>
      <c r="L49" s="273"/>
    </row>
    <row r="50" spans="5:18" ht="18" customHeight="1">
      <c r="E50" s="272" t="s">
        <v>90</v>
      </c>
      <c r="F50" s="273"/>
      <c r="G50" s="273"/>
      <c r="H50" s="273"/>
      <c r="I50" s="273"/>
      <c r="J50" s="273"/>
      <c r="K50" s="273"/>
      <c r="L50" s="273"/>
    </row>
    <row r="51" spans="5:18" ht="18" customHeight="1">
      <c r="E51" s="274" t="s">
        <v>91</v>
      </c>
      <c r="F51" s="274"/>
      <c r="G51" s="274"/>
      <c r="H51" s="274"/>
      <c r="I51" s="274"/>
      <c r="J51" s="274"/>
      <c r="K51" s="274"/>
      <c r="L51" s="274"/>
      <c r="M51" s="274"/>
      <c r="N51" s="274"/>
      <c r="O51" s="274"/>
      <c r="P51" s="274"/>
      <c r="Q51" s="274"/>
      <c r="R51" s="274"/>
    </row>
  </sheetData>
  <mergeCells count="14">
    <mergeCell ref="E50:L50"/>
    <mergeCell ref="E51:R51"/>
    <mergeCell ref="E32:S33"/>
    <mergeCell ref="E40:S41"/>
    <mergeCell ref="E44:L44"/>
    <mergeCell ref="E47:L47"/>
    <mergeCell ref="E48:L48"/>
    <mergeCell ref="E49:L49"/>
    <mergeCell ref="E29:S31"/>
    <mergeCell ref="B1:H1"/>
    <mergeCell ref="N1:S1"/>
    <mergeCell ref="E3:S3"/>
    <mergeCell ref="E5:S8"/>
    <mergeCell ref="F24:H24"/>
  </mergeCells>
  <phoneticPr fontId="1"/>
  <dataValidations count="1">
    <dataValidation imeMode="hiragana" allowBlank="1" showInputMessage="1" showErrorMessage="1" sqref="N65477:S65477 JI65477:JN65477 TE65477:TJ65477 ADA65477:ADF65477 AMW65477:ANB65477 AWS65477:AWX65477 BGO65477:BGT65477 BQK65477:BQP65477 CAG65477:CAL65477 CKC65477:CKH65477 CTY65477:CUD65477 DDU65477:DDZ65477 DNQ65477:DNV65477 DXM65477:DXR65477 EHI65477:EHN65477 ERE65477:ERJ65477 FBA65477:FBF65477 FKW65477:FLB65477 FUS65477:FUX65477 GEO65477:GET65477 GOK65477:GOP65477 GYG65477:GYL65477 HIC65477:HIH65477 HRY65477:HSD65477 IBU65477:IBZ65477 ILQ65477:ILV65477 IVM65477:IVR65477 JFI65477:JFN65477 JPE65477:JPJ65477 JZA65477:JZF65477 KIW65477:KJB65477 KSS65477:KSX65477 LCO65477:LCT65477 LMK65477:LMP65477 LWG65477:LWL65477 MGC65477:MGH65477 MPY65477:MQD65477 MZU65477:MZZ65477 NJQ65477:NJV65477 NTM65477:NTR65477 ODI65477:ODN65477 ONE65477:ONJ65477 OXA65477:OXF65477 PGW65477:PHB65477 PQS65477:PQX65477 QAO65477:QAT65477 QKK65477:QKP65477 QUG65477:QUL65477 REC65477:REH65477 RNY65477:ROD65477 RXU65477:RXZ65477 SHQ65477:SHV65477 SRM65477:SRR65477 TBI65477:TBN65477 TLE65477:TLJ65477 TVA65477:TVF65477 UEW65477:UFB65477 UOS65477:UOX65477 UYO65477:UYT65477 VIK65477:VIP65477 VSG65477:VSL65477 WCC65477:WCH65477 WLY65477:WMD65477 WVU65477:WVZ65477 N131013:S131013 JI131013:JN131013 TE131013:TJ131013 ADA131013:ADF131013 AMW131013:ANB131013 AWS131013:AWX131013 BGO131013:BGT131013 BQK131013:BQP131013 CAG131013:CAL131013 CKC131013:CKH131013 CTY131013:CUD131013 DDU131013:DDZ131013 DNQ131013:DNV131013 DXM131013:DXR131013 EHI131013:EHN131013 ERE131013:ERJ131013 FBA131013:FBF131013 FKW131013:FLB131013 FUS131013:FUX131013 GEO131013:GET131013 GOK131013:GOP131013 GYG131013:GYL131013 HIC131013:HIH131013 HRY131013:HSD131013 IBU131013:IBZ131013 ILQ131013:ILV131013 IVM131013:IVR131013 JFI131013:JFN131013 JPE131013:JPJ131013 JZA131013:JZF131013 KIW131013:KJB131013 KSS131013:KSX131013 LCO131013:LCT131013 LMK131013:LMP131013 LWG131013:LWL131013 MGC131013:MGH131013 MPY131013:MQD131013 MZU131013:MZZ131013 NJQ131013:NJV131013 NTM131013:NTR131013 ODI131013:ODN131013 ONE131013:ONJ131013 OXA131013:OXF131013 PGW131013:PHB131013 PQS131013:PQX131013 QAO131013:QAT131013 QKK131013:QKP131013 QUG131013:QUL131013 REC131013:REH131013 RNY131013:ROD131013 RXU131013:RXZ131013 SHQ131013:SHV131013 SRM131013:SRR131013 TBI131013:TBN131013 TLE131013:TLJ131013 TVA131013:TVF131013 UEW131013:UFB131013 UOS131013:UOX131013 UYO131013:UYT131013 VIK131013:VIP131013 VSG131013:VSL131013 WCC131013:WCH131013 WLY131013:WMD131013 WVU131013:WVZ131013 N196549:S196549 JI196549:JN196549 TE196549:TJ196549 ADA196549:ADF196549 AMW196549:ANB196549 AWS196549:AWX196549 BGO196549:BGT196549 BQK196549:BQP196549 CAG196549:CAL196549 CKC196549:CKH196549 CTY196549:CUD196549 DDU196549:DDZ196549 DNQ196549:DNV196549 DXM196549:DXR196549 EHI196549:EHN196549 ERE196549:ERJ196549 FBA196549:FBF196549 FKW196549:FLB196549 FUS196549:FUX196549 GEO196549:GET196549 GOK196549:GOP196549 GYG196549:GYL196549 HIC196549:HIH196549 HRY196549:HSD196549 IBU196549:IBZ196549 ILQ196549:ILV196549 IVM196549:IVR196549 JFI196549:JFN196549 JPE196549:JPJ196549 JZA196549:JZF196549 KIW196549:KJB196549 KSS196549:KSX196549 LCO196549:LCT196549 LMK196549:LMP196549 LWG196549:LWL196549 MGC196549:MGH196549 MPY196549:MQD196549 MZU196549:MZZ196549 NJQ196549:NJV196549 NTM196549:NTR196549 ODI196549:ODN196549 ONE196549:ONJ196549 OXA196549:OXF196549 PGW196549:PHB196549 PQS196549:PQX196549 QAO196549:QAT196549 QKK196549:QKP196549 QUG196549:QUL196549 REC196549:REH196549 RNY196549:ROD196549 RXU196549:RXZ196549 SHQ196549:SHV196549 SRM196549:SRR196549 TBI196549:TBN196549 TLE196549:TLJ196549 TVA196549:TVF196549 UEW196549:UFB196549 UOS196549:UOX196549 UYO196549:UYT196549 VIK196549:VIP196549 VSG196549:VSL196549 WCC196549:WCH196549 WLY196549:WMD196549 WVU196549:WVZ196549 N262085:S262085 JI262085:JN262085 TE262085:TJ262085 ADA262085:ADF262085 AMW262085:ANB262085 AWS262085:AWX262085 BGO262085:BGT262085 BQK262085:BQP262085 CAG262085:CAL262085 CKC262085:CKH262085 CTY262085:CUD262085 DDU262085:DDZ262085 DNQ262085:DNV262085 DXM262085:DXR262085 EHI262085:EHN262085 ERE262085:ERJ262085 FBA262085:FBF262085 FKW262085:FLB262085 FUS262085:FUX262085 GEO262085:GET262085 GOK262085:GOP262085 GYG262085:GYL262085 HIC262085:HIH262085 HRY262085:HSD262085 IBU262085:IBZ262085 ILQ262085:ILV262085 IVM262085:IVR262085 JFI262085:JFN262085 JPE262085:JPJ262085 JZA262085:JZF262085 KIW262085:KJB262085 KSS262085:KSX262085 LCO262085:LCT262085 LMK262085:LMP262085 LWG262085:LWL262085 MGC262085:MGH262085 MPY262085:MQD262085 MZU262085:MZZ262085 NJQ262085:NJV262085 NTM262085:NTR262085 ODI262085:ODN262085 ONE262085:ONJ262085 OXA262085:OXF262085 PGW262085:PHB262085 PQS262085:PQX262085 QAO262085:QAT262085 QKK262085:QKP262085 QUG262085:QUL262085 REC262085:REH262085 RNY262085:ROD262085 RXU262085:RXZ262085 SHQ262085:SHV262085 SRM262085:SRR262085 TBI262085:TBN262085 TLE262085:TLJ262085 TVA262085:TVF262085 UEW262085:UFB262085 UOS262085:UOX262085 UYO262085:UYT262085 VIK262085:VIP262085 VSG262085:VSL262085 WCC262085:WCH262085 WLY262085:WMD262085 WVU262085:WVZ262085 N327621:S327621 JI327621:JN327621 TE327621:TJ327621 ADA327621:ADF327621 AMW327621:ANB327621 AWS327621:AWX327621 BGO327621:BGT327621 BQK327621:BQP327621 CAG327621:CAL327621 CKC327621:CKH327621 CTY327621:CUD327621 DDU327621:DDZ327621 DNQ327621:DNV327621 DXM327621:DXR327621 EHI327621:EHN327621 ERE327621:ERJ327621 FBA327621:FBF327621 FKW327621:FLB327621 FUS327621:FUX327621 GEO327621:GET327621 GOK327621:GOP327621 GYG327621:GYL327621 HIC327621:HIH327621 HRY327621:HSD327621 IBU327621:IBZ327621 ILQ327621:ILV327621 IVM327621:IVR327621 JFI327621:JFN327621 JPE327621:JPJ327621 JZA327621:JZF327621 KIW327621:KJB327621 KSS327621:KSX327621 LCO327621:LCT327621 LMK327621:LMP327621 LWG327621:LWL327621 MGC327621:MGH327621 MPY327621:MQD327621 MZU327621:MZZ327621 NJQ327621:NJV327621 NTM327621:NTR327621 ODI327621:ODN327621 ONE327621:ONJ327621 OXA327621:OXF327621 PGW327621:PHB327621 PQS327621:PQX327621 QAO327621:QAT327621 QKK327621:QKP327621 QUG327621:QUL327621 REC327621:REH327621 RNY327621:ROD327621 RXU327621:RXZ327621 SHQ327621:SHV327621 SRM327621:SRR327621 TBI327621:TBN327621 TLE327621:TLJ327621 TVA327621:TVF327621 UEW327621:UFB327621 UOS327621:UOX327621 UYO327621:UYT327621 VIK327621:VIP327621 VSG327621:VSL327621 WCC327621:WCH327621 WLY327621:WMD327621 WVU327621:WVZ327621 N393157:S393157 JI393157:JN393157 TE393157:TJ393157 ADA393157:ADF393157 AMW393157:ANB393157 AWS393157:AWX393157 BGO393157:BGT393157 BQK393157:BQP393157 CAG393157:CAL393157 CKC393157:CKH393157 CTY393157:CUD393157 DDU393157:DDZ393157 DNQ393157:DNV393157 DXM393157:DXR393157 EHI393157:EHN393157 ERE393157:ERJ393157 FBA393157:FBF393157 FKW393157:FLB393157 FUS393157:FUX393157 GEO393157:GET393157 GOK393157:GOP393157 GYG393157:GYL393157 HIC393157:HIH393157 HRY393157:HSD393157 IBU393157:IBZ393157 ILQ393157:ILV393157 IVM393157:IVR393157 JFI393157:JFN393157 JPE393157:JPJ393157 JZA393157:JZF393157 KIW393157:KJB393157 KSS393157:KSX393157 LCO393157:LCT393157 LMK393157:LMP393157 LWG393157:LWL393157 MGC393157:MGH393157 MPY393157:MQD393157 MZU393157:MZZ393157 NJQ393157:NJV393157 NTM393157:NTR393157 ODI393157:ODN393157 ONE393157:ONJ393157 OXA393157:OXF393157 PGW393157:PHB393157 PQS393157:PQX393157 QAO393157:QAT393157 QKK393157:QKP393157 QUG393157:QUL393157 REC393157:REH393157 RNY393157:ROD393157 RXU393157:RXZ393157 SHQ393157:SHV393157 SRM393157:SRR393157 TBI393157:TBN393157 TLE393157:TLJ393157 TVA393157:TVF393157 UEW393157:UFB393157 UOS393157:UOX393157 UYO393157:UYT393157 VIK393157:VIP393157 VSG393157:VSL393157 WCC393157:WCH393157 WLY393157:WMD393157 WVU393157:WVZ393157 N458693:S458693 JI458693:JN458693 TE458693:TJ458693 ADA458693:ADF458693 AMW458693:ANB458693 AWS458693:AWX458693 BGO458693:BGT458693 BQK458693:BQP458693 CAG458693:CAL458693 CKC458693:CKH458693 CTY458693:CUD458693 DDU458693:DDZ458693 DNQ458693:DNV458693 DXM458693:DXR458693 EHI458693:EHN458693 ERE458693:ERJ458693 FBA458693:FBF458693 FKW458693:FLB458693 FUS458693:FUX458693 GEO458693:GET458693 GOK458693:GOP458693 GYG458693:GYL458693 HIC458693:HIH458693 HRY458693:HSD458693 IBU458693:IBZ458693 ILQ458693:ILV458693 IVM458693:IVR458693 JFI458693:JFN458693 JPE458693:JPJ458693 JZA458693:JZF458693 KIW458693:KJB458693 KSS458693:KSX458693 LCO458693:LCT458693 LMK458693:LMP458693 LWG458693:LWL458693 MGC458693:MGH458693 MPY458693:MQD458693 MZU458693:MZZ458693 NJQ458693:NJV458693 NTM458693:NTR458693 ODI458693:ODN458693 ONE458693:ONJ458693 OXA458693:OXF458693 PGW458693:PHB458693 PQS458693:PQX458693 QAO458693:QAT458693 QKK458693:QKP458693 QUG458693:QUL458693 REC458693:REH458693 RNY458693:ROD458693 RXU458693:RXZ458693 SHQ458693:SHV458693 SRM458693:SRR458693 TBI458693:TBN458693 TLE458693:TLJ458693 TVA458693:TVF458693 UEW458693:UFB458693 UOS458693:UOX458693 UYO458693:UYT458693 VIK458693:VIP458693 VSG458693:VSL458693 WCC458693:WCH458693 WLY458693:WMD458693 WVU458693:WVZ458693 N524229:S524229 JI524229:JN524229 TE524229:TJ524229 ADA524229:ADF524229 AMW524229:ANB524229 AWS524229:AWX524229 BGO524229:BGT524229 BQK524229:BQP524229 CAG524229:CAL524229 CKC524229:CKH524229 CTY524229:CUD524229 DDU524229:DDZ524229 DNQ524229:DNV524229 DXM524229:DXR524229 EHI524229:EHN524229 ERE524229:ERJ524229 FBA524229:FBF524229 FKW524229:FLB524229 FUS524229:FUX524229 GEO524229:GET524229 GOK524229:GOP524229 GYG524229:GYL524229 HIC524229:HIH524229 HRY524229:HSD524229 IBU524229:IBZ524229 ILQ524229:ILV524229 IVM524229:IVR524229 JFI524229:JFN524229 JPE524229:JPJ524229 JZA524229:JZF524229 KIW524229:KJB524229 KSS524229:KSX524229 LCO524229:LCT524229 LMK524229:LMP524229 LWG524229:LWL524229 MGC524229:MGH524229 MPY524229:MQD524229 MZU524229:MZZ524229 NJQ524229:NJV524229 NTM524229:NTR524229 ODI524229:ODN524229 ONE524229:ONJ524229 OXA524229:OXF524229 PGW524229:PHB524229 PQS524229:PQX524229 QAO524229:QAT524229 QKK524229:QKP524229 QUG524229:QUL524229 REC524229:REH524229 RNY524229:ROD524229 RXU524229:RXZ524229 SHQ524229:SHV524229 SRM524229:SRR524229 TBI524229:TBN524229 TLE524229:TLJ524229 TVA524229:TVF524229 UEW524229:UFB524229 UOS524229:UOX524229 UYO524229:UYT524229 VIK524229:VIP524229 VSG524229:VSL524229 WCC524229:WCH524229 WLY524229:WMD524229 WVU524229:WVZ524229 N589765:S589765 JI589765:JN589765 TE589765:TJ589765 ADA589765:ADF589765 AMW589765:ANB589765 AWS589765:AWX589765 BGO589765:BGT589765 BQK589765:BQP589765 CAG589765:CAL589765 CKC589765:CKH589765 CTY589765:CUD589765 DDU589765:DDZ589765 DNQ589765:DNV589765 DXM589765:DXR589765 EHI589765:EHN589765 ERE589765:ERJ589765 FBA589765:FBF589765 FKW589765:FLB589765 FUS589765:FUX589765 GEO589765:GET589765 GOK589765:GOP589765 GYG589765:GYL589765 HIC589765:HIH589765 HRY589765:HSD589765 IBU589765:IBZ589765 ILQ589765:ILV589765 IVM589765:IVR589765 JFI589765:JFN589765 JPE589765:JPJ589765 JZA589765:JZF589765 KIW589765:KJB589765 KSS589765:KSX589765 LCO589765:LCT589765 LMK589765:LMP589765 LWG589765:LWL589765 MGC589765:MGH589765 MPY589765:MQD589765 MZU589765:MZZ589765 NJQ589765:NJV589765 NTM589765:NTR589765 ODI589765:ODN589765 ONE589765:ONJ589765 OXA589765:OXF589765 PGW589765:PHB589765 PQS589765:PQX589765 QAO589765:QAT589765 QKK589765:QKP589765 QUG589765:QUL589765 REC589765:REH589765 RNY589765:ROD589765 RXU589765:RXZ589765 SHQ589765:SHV589765 SRM589765:SRR589765 TBI589765:TBN589765 TLE589765:TLJ589765 TVA589765:TVF589765 UEW589765:UFB589765 UOS589765:UOX589765 UYO589765:UYT589765 VIK589765:VIP589765 VSG589765:VSL589765 WCC589765:WCH589765 WLY589765:WMD589765 WVU589765:WVZ589765 N655301:S655301 JI655301:JN655301 TE655301:TJ655301 ADA655301:ADF655301 AMW655301:ANB655301 AWS655301:AWX655301 BGO655301:BGT655301 BQK655301:BQP655301 CAG655301:CAL655301 CKC655301:CKH655301 CTY655301:CUD655301 DDU655301:DDZ655301 DNQ655301:DNV655301 DXM655301:DXR655301 EHI655301:EHN655301 ERE655301:ERJ655301 FBA655301:FBF655301 FKW655301:FLB655301 FUS655301:FUX655301 GEO655301:GET655301 GOK655301:GOP655301 GYG655301:GYL655301 HIC655301:HIH655301 HRY655301:HSD655301 IBU655301:IBZ655301 ILQ655301:ILV655301 IVM655301:IVR655301 JFI655301:JFN655301 JPE655301:JPJ655301 JZA655301:JZF655301 KIW655301:KJB655301 KSS655301:KSX655301 LCO655301:LCT655301 LMK655301:LMP655301 LWG655301:LWL655301 MGC655301:MGH655301 MPY655301:MQD655301 MZU655301:MZZ655301 NJQ655301:NJV655301 NTM655301:NTR655301 ODI655301:ODN655301 ONE655301:ONJ655301 OXA655301:OXF655301 PGW655301:PHB655301 PQS655301:PQX655301 QAO655301:QAT655301 QKK655301:QKP655301 QUG655301:QUL655301 REC655301:REH655301 RNY655301:ROD655301 RXU655301:RXZ655301 SHQ655301:SHV655301 SRM655301:SRR655301 TBI655301:TBN655301 TLE655301:TLJ655301 TVA655301:TVF655301 UEW655301:UFB655301 UOS655301:UOX655301 UYO655301:UYT655301 VIK655301:VIP655301 VSG655301:VSL655301 WCC655301:WCH655301 WLY655301:WMD655301 WVU655301:WVZ655301 N720837:S720837 JI720837:JN720837 TE720837:TJ720837 ADA720837:ADF720837 AMW720837:ANB720837 AWS720837:AWX720837 BGO720837:BGT720837 BQK720837:BQP720837 CAG720837:CAL720837 CKC720837:CKH720837 CTY720837:CUD720837 DDU720837:DDZ720837 DNQ720837:DNV720837 DXM720837:DXR720837 EHI720837:EHN720837 ERE720837:ERJ720837 FBA720837:FBF720837 FKW720837:FLB720837 FUS720837:FUX720837 GEO720837:GET720837 GOK720837:GOP720837 GYG720837:GYL720837 HIC720837:HIH720837 HRY720837:HSD720837 IBU720837:IBZ720837 ILQ720837:ILV720837 IVM720837:IVR720837 JFI720837:JFN720837 JPE720837:JPJ720837 JZA720837:JZF720837 KIW720837:KJB720837 KSS720837:KSX720837 LCO720837:LCT720837 LMK720837:LMP720837 LWG720837:LWL720837 MGC720837:MGH720837 MPY720837:MQD720837 MZU720837:MZZ720837 NJQ720837:NJV720837 NTM720837:NTR720837 ODI720837:ODN720837 ONE720837:ONJ720837 OXA720837:OXF720837 PGW720837:PHB720837 PQS720837:PQX720837 QAO720837:QAT720837 QKK720837:QKP720837 QUG720837:QUL720837 REC720837:REH720837 RNY720837:ROD720837 RXU720837:RXZ720837 SHQ720837:SHV720837 SRM720837:SRR720837 TBI720837:TBN720837 TLE720837:TLJ720837 TVA720837:TVF720837 UEW720837:UFB720837 UOS720837:UOX720837 UYO720837:UYT720837 VIK720837:VIP720837 VSG720837:VSL720837 WCC720837:WCH720837 WLY720837:WMD720837 WVU720837:WVZ720837 N786373:S786373 JI786373:JN786373 TE786373:TJ786373 ADA786373:ADF786373 AMW786373:ANB786373 AWS786373:AWX786373 BGO786373:BGT786373 BQK786373:BQP786373 CAG786373:CAL786373 CKC786373:CKH786373 CTY786373:CUD786373 DDU786373:DDZ786373 DNQ786373:DNV786373 DXM786373:DXR786373 EHI786373:EHN786373 ERE786373:ERJ786373 FBA786373:FBF786373 FKW786373:FLB786373 FUS786373:FUX786373 GEO786373:GET786373 GOK786373:GOP786373 GYG786373:GYL786373 HIC786373:HIH786373 HRY786373:HSD786373 IBU786373:IBZ786373 ILQ786373:ILV786373 IVM786373:IVR786373 JFI786373:JFN786373 JPE786373:JPJ786373 JZA786373:JZF786373 KIW786373:KJB786373 KSS786373:KSX786373 LCO786373:LCT786373 LMK786373:LMP786373 LWG786373:LWL786373 MGC786373:MGH786373 MPY786373:MQD786373 MZU786373:MZZ786373 NJQ786373:NJV786373 NTM786373:NTR786373 ODI786373:ODN786373 ONE786373:ONJ786373 OXA786373:OXF786373 PGW786373:PHB786373 PQS786373:PQX786373 QAO786373:QAT786373 QKK786373:QKP786373 QUG786373:QUL786373 REC786373:REH786373 RNY786373:ROD786373 RXU786373:RXZ786373 SHQ786373:SHV786373 SRM786373:SRR786373 TBI786373:TBN786373 TLE786373:TLJ786373 TVA786373:TVF786373 UEW786373:UFB786373 UOS786373:UOX786373 UYO786373:UYT786373 VIK786373:VIP786373 VSG786373:VSL786373 WCC786373:WCH786373 WLY786373:WMD786373 WVU786373:WVZ786373 N851909:S851909 JI851909:JN851909 TE851909:TJ851909 ADA851909:ADF851909 AMW851909:ANB851909 AWS851909:AWX851909 BGO851909:BGT851909 BQK851909:BQP851909 CAG851909:CAL851909 CKC851909:CKH851909 CTY851909:CUD851909 DDU851909:DDZ851909 DNQ851909:DNV851909 DXM851909:DXR851909 EHI851909:EHN851909 ERE851909:ERJ851909 FBA851909:FBF851909 FKW851909:FLB851909 FUS851909:FUX851909 GEO851909:GET851909 GOK851909:GOP851909 GYG851909:GYL851909 HIC851909:HIH851909 HRY851909:HSD851909 IBU851909:IBZ851909 ILQ851909:ILV851909 IVM851909:IVR851909 JFI851909:JFN851909 JPE851909:JPJ851909 JZA851909:JZF851909 KIW851909:KJB851909 KSS851909:KSX851909 LCO851909:LCT851909 LMK851909:LMP851909 LWG851909:LWL851909 MGC851909:MGH851909 MPY851909:MQD851909 MZU851909:MZZ851909 NJQ851909:NJV851909 NTM851909:NTR851909 ODI851909:ODN851909 ONE851909:ONJ851909 OXA851909:OXF851909 PGW851909:PHB851909 PQS851909:PQX851909 QAO851909:QAT851909 QKK851909:QKP851909 QUG851909:QUL851909 REC851909:REH851909 RNY851909:ROD851909 RXU851909:RXZ851909 SHQ851909:SHV851909 SRM851909:SRR851909 TBI851909:TBN851909 TLE851909:TLJ851909 TVA851909:TVF851909 UEW851909:UFB851909 UOS851909:UOX851909 UYO851909:UYT851909 VIK851909:VIP851909 VSG851909:VSL851909 WCC851909:WCH851909 WLY851909:WMD851909 WVU851909:WVZ851909 N917445:S917445 JI917445:JN917445 TE917445:TJ917445 ADA917445:ADF917445 AMW917445:ANB917445 AWS917445:AWX917445 BGO917445:BGT917445 BQK917445:BQP917445 CAG917445:CAL917445 CKC917445:CKH917445 CTY917445:CUD917445 DDU917445:DDZ917445 DNQ917445:DNV917445 DXM917445:DXR917445 EHI917445:EHN917445 ERE917445:ERJ917445 FBA917445:FBF917445 FKW917445:FLB917445 FUS917445:FUX917445 GEO917445:GET917445 GOK917445:GOP917445 GYG917445:GYL917445 HIC917445:HIH917445 HRY917445:HSD917445 IBU917445:IBZ917445 ILQ917445:ILV917445 IVM917445:IVR917445 JFI917445:JFN917445 JPE917445:JPJ917445 JZA917445:JZF917445 KIW917445:KJB917445 KSS917445:KSX917445 LCO917445:LCT917445 LMK917445:LMP917445 LWG917445:LWL917445 MGC917445:MGH917445 MPY917445:MQD917445 MZU917445:MZZ917445 NJQ917445:NJV917445 NTM917445:NTR917445 ODI917445:ODN917445 ONE917445:ONJ917445 OXA917445:OXF917445 PGW917445:PHB917445 PQS917445:PQX917445 QAO917445:QAT917445 QKK917445:QKP917445 QUG917445:QUL917445 REC917445:REH917445 RNY917445:ROD917445 RXU917445:RXZ917445 SHQ917445:SHV917445 SRM917445:SRR917445 TBI917445:TBN917445 TLE917445:TLJ917445 TVA917445:TVF917445 UEW917445:UFB917445 UOS917445:UOX917445 UYO917445:UYT917445 VIK917445:VIP917445 VSG917445:VSL917445 WCC917445:WCH917445 WLY917445:WMD917445 WVU917445:WVZ917445 N982981:S982981 JI982981:JN982981 TE982981:TJ982981 ADA982981:ADF982981 AMW982981:ANB982981 AWS982981:AWX982981 BGO982981:BGT982981 BQK982981:BQP982981 CAG982981:CAL982981 CKC982981:CKH982981 CTY982981:CUD982981 DDU982981:DDZ982981 DNQ982981:DNV982981 DXM982981:DXR982981 EHI982981:EHN982981 ERE982981:ERJ982981 FBA982981:FBF982981 FKW982981:FLB982981 FUS982981:FUX982981 GEO982981:GET982981 GOK982981:GOP982981 GYG982981:GYL982981 HIC982981:HIH982981 HRY982981:HSD982981 IBU982981:IBZ982981 ILQ982981:ILV982981 IVM982981:IVR982981 JFI982981:JFN982981 JPE982981:JPJ982981 JZA982981:JZF982981 KIW982981:KJB982981 KSS982981:KSX982981 LCO982981:LCT982981 LMK982981:LMP982981 LWG982981:LWL982981 MGC982981:MGH982981 MPY982981:MQD982981 MZU982981:MZZ982981 NJQ982981:NJV982981 NTM982981:NTR982981 ODI982981:ODN982981 ONE982981:ONJ982981 OXA982981:OXF982981 PGW982981:PHB982981 PQS982981:PQX982981 QAO982981:QAT982981 QKK982981:QKP982981 QUG982981:QUL982981 REC982981:REH982981 RNY982981:ROD982981 RXU982981:RXZ982981 SHQ982981:SHV982981 SRM982981:SRR982981 TBI982981:TBN982981 TLE982981:TLJ982981 TVA982981:TVF982981 UEW982981:UFB982981 UOS982981:UOX982981 UYO982981:UYT982981 VIK982981:VIP982981 VSG982981:VSL982981 WCC982981:WCH982981 WLY982981:WMD982981 WVU982981:WVZ982981" xr:uid="{09384DD6-7EF5-4CE0-8B17-838D15E9DB8F}"/>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Check Box 1">
              <controlPr defaultSize="0" autoFill="0" autoLine="0" autoPict="0">
                <anchor moveWithCells="1">
                  <from>
                    <xdr:col>4</xdr:col>
                    <xdr:colOff>121920</xdr:colOff>
                    <xdr:row>9</xdr:row>
                    <xdr:rowOff>38100</xdr:rowOff>
                  </from>
                  <to>
                    <xdr:col>4</xdr:col>
                    <xdr:colOff>365760</xdr:colOff>
                    <xdr:row>9</xdr:row>
                    <xdr:rowOff>266700</xdr:rowOff>
                  </to>
                </anchor>
              </controlPr>
            </control>
          </mc:Choice>
        </mc:AlternateContent>
        <mc:AlternateContent xmlns:mc="http://schemas.openxmlformats.org/markup-compatibility/2006">
          <mc:Choice Requires="x14">
            <control shapeId="69634" r:id="rId5" name="Check Box 2">
              <controlPr defaultSize="0" autoFill="0" autoLine="0" autoPict="0">
                <anchor moveWithCells="1">
                  <from>
                    <xdr:col>4</xdr:col>
                    <xdr:colOff>121920</xdr:colOff>
                    <xdr:row>13</xdr:row>
                    <xdr:rowOff>38100</xdr:rowOff>
                  </from>
                  <to>
                    <xdr:col>4</xdr:col>
                    <xdr:colOff>365760</xdr:colOff>
                    <xdr:row>14</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C7A1E3"/>
  </sheetPr>
  <dimension ref="A1:WWE45"/>
  <sheetViews>
    <sheetView view="pageBreakPreview" zoomScale="115" zoomScaleNormal="100" zoomScaleSheetLayoutView="115" workbookViewId="0">
      <selection activeCell="Q13" sqref="Q13:S13"/>
    </sheetView>
  </sheetViews>
  <sheetFormatPr defaultRowHeight="18"/>
  <cols>
    <col min="1" max="1" width="1.19921875" customWidth="1"/>
    <col min="2" max="2" width="5.59765625" style="2" customWidth="1"/>
    <col min="3" max="3" width="10" style="2" customWidth="1"/>
    <col min="4" max="4" width="1.69921875" style="2" customWidth="1"/>
    <col min="5" max="7" width="3.09765625" style="2" customWidth="1"/>
    <col min="8" max="8" width="1.69921875" style="2" customWidth="1"/>
    <col min="9" max="9" width="3.09765625" style="2" customWidth="1"/>
    <col min="10" max="10" width="1.69921875" style="2" customWidth="1"/>
    <col min="11" max="13" width="3.09765625" style="2" customWidth="1"/>
    <col min="14" max="14" width="1.69921875" style="2" customWidth="1"/>
    <col min="15" max="15" width="3.09765625" style="2" customWidth="1"/>
    <col min="16" max="16" width="13.5" style="2" customWidth="1"/>
    <col min="17" max="17" width="14.19921875" style="2" customWidth="1"/>
    <col min="18" max="18" width="7.3984375" style="2" customWidth="1"/>
    <col min="19" max="19" width="3.3984375" style="2" customWidth="1"/>
    <col min="20" max="20" width="1.19921875" style="2" customWidth="1"/>
    <col min="21" max="21" width="12.59765625" style="2" customWidth="1"/>
    <col min="22" max="22" width="3.09765625" style="2" customWidth="1"/>
    <col min="23" max="23" width="12.59765625" style="2" customWidth="1"/>
    <col min="270" max="270" width="1.19921875" customWidth="1"/>
    <col min="271" max="271" width="24.3984375" customWidth="1"/>
    <col min="272" max="273" width="11.3984375" customWidth="1"/>
    <col min="274" max="274" width="5.69921875" customWidth="1"/>
    <col min="275" max="275" width="29" customWidth="1"/>
    <col min="276" max="276" width="1.19921875" customWidth="1"/>
    <col min="277" max="277" width="12.59765625" customWidth="1"/>
    <col min="278" max="278" width="3.09765625" customWidth="1"/>
    <col min="279" max="279" width="12.59765625" customWidth="1"/>
    <col min="526" max="526" width="1.19921875" customWidth="1"/>
    <col min="527" max="527" width="24.3984375" customWidth="1"/>
    <col min="528" max="529" width="11.3984375" customWidth="1"/>
    <col min="530" max="530" width="5.69921875" customWidth="1"/>
    <col min="531" max="531" width="29" customWidth="1"/>
    <col min="532" max="532" width="1.19921875" customWidth="1"/>
    <col min="533" max="533" width="12.59765625" customWidth="1"/>
    <col min="534" max="534" width="3.09765625" customWidth="1"/>
    <col min="535" max="535" width="12.59765625" customWidth="1"/>
    <col min="782" max="782" width="1.19921875" customWidth="1"/>
    <col min="783" max="783" width="24.3984375" customWidth="1"/>
    <col min="784" max="785" width="11.3984375" customWidth="1"/>
    <col min="786" max="786" width="5.69921875" customWidth="1"/>
    <col min="787" max="787" width="29" customWidth="1"/>
    <col min="788" max="788" width="1.19921875" customWidth="1"/>
    <col min="789" max="789" width="12.59765625" customWidth="1"/>
    <col min="790" max="790" width="3.09765625" customWidth="1"/>
    <col min="791" max="791" width="12.59765625" customWidth="1"/>
    <col min="1038" max="1038" width="1.19921875" customWidth="1"/>
    <col min="1039" max="1039" width="24.3984375" customWidth="1"/>
    <col min="1040" max="1041" width="11.3984375" customWidth="1"/>
    <col min="1042" max="1042" width="5.69921875" customWidth="1"/>
    <col min="1043" max="1043" width="29" customWidth="1"/>
    <col min="1044" max="1044" width="1.19921875" customWidth="1"/>
    <col min="1045" max="1045" width="12.59765625" customWidth="1"/>
    <col min="1046" max="1046" width="3.09765625" customWidth="1"/>
    <col min="1047" max="1047" width="12.59765625" customWidth="1"/>
    <col min="1294" max="1294" width="1.19921875" customWidth="1"/>
    <col min="1295" max="1295" width="24.3984375" customWidth="1"/>
    <col min="1296" max="1297" width="11.3984375" customWidth="1"/>
    <col min="1298" max="1298" width="5.69921875" customWidth="1"/>
    <col min="1299" max="1299" width="29" customWidth="1"/>
    <col min="1300" max="1300" width="1.19921875" customWidth="1"/>
    <col min="1301" max="1301" width="12.59765625" customWidth="1"/>
    <col min="1302" max="1302" width="3.09765625" customWidth="1"/>
    <col min="1303" max="1303" width="12.59765625" customWidth="1"/>
    <col min="1550" max="1550" width="1.19921875" customWidth="1"/>
    <col min="1551" max="1551" width="24.3984375" customWidth="1"/>
    <col min="1552" max="1553" width="11.3984375" customWidth="1"/>
    <col min="1554" max="1554" width="5.69921875" customWidth="1"/>
    <col min="1555" max="1555" width="29" customWidth="1"/>
    <col min="1556" max="1556" width="1.19921875" customWidth="1"/>
    <col min="1557" max="1557" width="12.59765625" customWidth="1"/>
    <col min="1558" max="1558" width="3.09765625" customWidth="1"/>
    <col min="1559" max="1559" width="12.59765625" customWidth="1"/>
    <col min="1806" max="1806" width="1.19921875" customWidth="1"/>
    <col min="1807" max="1807" width="24.3984375" customWidth="1"/>
    <col min="1808" max="1809" width="11.3984375" customWidth="1"/>
    <col min="1810" max="1810" width="5.69921875" customWidth="1"/>
    <col min="1811" max="1811" width="29" customWidth="1"/>
    <col min="1812" max="1812" width="1.19921875" customWidth="1"/>
    <col min="1813" max="1813" width="12.59765625" customWidth="1"/>
    <col min="1814" max="1814" width="3.09765625" customWidth="1"/>
    <col min="1815" max="1815" width="12.59765625" customWidth="1"/>
    <col min="2062" max="2062" width="1.19921875" customWidth="1"/>
    <col min="2063" max="2063" width="24.3984375" customWidth="1"/>
    <col min="2064" max="2065" width="11.3984375" customWidth="1"/>
    <col min="2066" max="2066" width="5.69921875" customWidth="1"/>
    <col min="2067" max="2067" width="29" customWidth="1"/>
    <col min="2068" max="2068" width="1.19921875" customWidth="1"/>
    <col min="2069" max="2069" width="12.59765625" customWidth="1"/>
    <col min="2070" max="2070" width="3.09765625" customWidth="1"/>
    <col min="2071" max="2071" width="12.59765625" customWidth="1"/>
    <col min="2318" max="2318" width="1.19921875" customWidth="1"/>
    <col min="2319" max="2319" width="24.3984375" customWidth="1"/>
    <col min="2320" max="2321" width="11.3984375" customWidth="1"/>
    <col min="2322" max="2322" width="5.69921875" customWidth="1"/>
    <col min="2323" max="2323" width="29" customWidth="1"/>
    <col min="2324" max="2324" width="1.19921875" customWidth="1"/>
    <col min="2325" max="2325" width="12.59765625" customWidth="1"/>
    <col min="2326" max="2326" width="3.09765625" customWidth="1"/>
    <col min="2327" max="2327" width="12.59765625" customWidth="1"/>
    <col min="2574" max="2574" width="1.19921875" customWidth="1"/>
    <col min="2575" max="2575" width="24.3984375" customWidth="1"/>
    <col min="2576" max="2577" width="11.3984375" customWidth="1"/>
    <col min="2578" max="2578" width="5.69921875" customWidth="1"/>
    <col min="2579" max="2579" width="29" customWidth="1"/>
    <col min="2580" max="2580" width="1.19921875" customWidth="1"/>
    <col min="2581" max="2581" width="12.59765625" customWidth="1"/>
    <col min="2582" max="2582" width="3.09765625" customWidth="1"/>
    <col min="2583" max="2583" width="12.59765625" customWidth="1"/>
    <col min="2830" max="2830" width="1.19921875" customWidth="1"/>
    <col min="2831" max="2831" width="24.3984375" customWidth="1"/>
    <col min="2832" max="2833" width="11.3984375" customWidth="1"/>
    <col min="2834" max="2834" width="5.69921875" customWidth="1"/>
    <col min="2835" max="2835" width="29" customWidth="1"/>
    <col min="2836" max="2836" width="1.19921875" customWidth="1"/>
    <col min="2837" max="2837" width="12.59765625" customWidth="1"/>
    <col min="2838" max="2838" width="3.09765625" customWidth="1"/>
    <col min="2839" max="2839" width="12.59765625" customWidth="1"/>
    <col min="3086" max="3086" width="1.19921875" customWidth="1"/>
    <col min="3087" max="3087" width="24.3984375" customWidth="1"/>
    <col min="3088" max="3089" width="11.3984375" customWidth="1"/>
    <col min="3090" max="3090" width="5.69921875" customWidth="1"/>
    <col min="3091" max="3091" width="29" customWidth="1"/>
    <col min="3092" max="3092" width="1.19921875" customWidth="1"/>
    <col min="3093" max="3093" width="12.59765625" customWidth="1"/>
    <col min="3094" max="3094" width="3.09765625" customWidth="1"/>
    <col min="3095" max="3095" width="12.59765625" customWidth="1"/>
    <col min="3342" max="3342" width="1.19921875" customWidth="1"/>
    <col min="3343" max="3343" width="24.3984375" customWidth="1"/>
    <col min="3344" max="3345" width="11.3984375" customWidth="1"/>
    <col min="3346" max="3346" width="5.69921875" customWidth="1"/>
    <col min="3347" max="3347" width="29" customWidth="1"/>
    <col min="3348" max="3348" width="1.19921875" customWidth="1"/>
    <col min="3349" max="3349" width="12.59765625" customWidth="1"/>
    <col min="3350" max="3350" width="3.09765625" customWidth="1"/>
    <col min="3351" max="3351" width="12.59765625" customWidth="1"/>
    <col min="3598" max="3598" width="1.19921875" customWidth="1"/>
    <col min="3599" max="3599" width="24.3984375" customWidth="1"/>
    <col min="3600" max="3601" width="11.3984375" customWidth="1"/>
    <col min="3602" max="3602" width="5.69921875" customWidth="1"/>
    <col min="3603" max="3603" width="29" customWidth="1"/>
    <col min="3604" max="3604" width="1.19921875" customWidth="1"/>
    <col min="3605" max="3605" width="12.59765625" customWidth="1"/>
    <col min="3606" max="3606" width="3.09765625" customWidth="1"/>
    <col min="3607" max="3607" width="12.59765625" customWidth="1"/>
    <col min="3854" max="3854" width="1.19921875" customWidth="1"/>
    <col min="3855" max="3855" width="24.3984375" customWidth="1"/>
    <col min="3856" max="3857" width="11.3984375" customWidth="1"/>
    <col min="3858" max="3858" width="5.69921875" customWidth="1"/>
    <col min="3859" max="3859" width="29" customWidth="1"/>
    <col min="3860" max="3860" width="1.19921875" customWidth="1"/>
    <col min="3861" max="3861" width="12.59765625" customWidth="1"/>
    <col min="3862" max="3862" width="3.09765625" customWidth="1"/>
    <col min="3863" max="3863" width="12.59765625" customWidth="1"/>
    <col min="4110" max="4110" width="1.19921875" customWidth="1"/>
    <col min="4111" max="4111" width="24.3984375" customWidth="1"/>
    <col min="4112" max="4113" width="11.3984375" customWidth="1"/>
    <col min="4114" max="4114" width="5.69921875" customWidth="1"/>
    <col min="4115" max="4115" width="29" customWidth="1"/>
    <col min="4116" max="4116" width="1.19921875" customWidth="1"/>
    <col min="4117" max="4117" width="12.59765625" customWidth="1"/>
    <col min="4118" max="4118" width="3.09765625" customWidth="1"/>
    <col min="4119" max="4119" width="12.59765625" customWidth="1"/>
    <col min="4366" max="4366" width="1.19921875" customWidth="1"/>
    <col min="4367" max="4367" width="24.3984375" customWidth="1"/>
    <col min="4368" max="4369" width="11.3984375" customWidth="1"/>
    <col min="4370" max="4370" width="5.69921875" customWidth="1"/>
    <col min="4371" max="4371" width="29" customWidth="1"/>
    <col min="4372" max="4372" width="1.19921875" customWidth="1"/>
    <col min="4373" max="4373" width="12.59765625" customWidth="1"/>
    <col min="4374" max="4374" width="3.09765625" customWidth="1"/>
    <col min="4375" max="4375" width="12.59765625" customWidth="1"/>
    <col min="4622" max="4622" width="1.19921875" customWidth="1"/>
    <col min="4623" max="4623" width="24.3984375" customWidth="1"/>
    <col min="4624" max="4625" width="11.3984375" customWidth="1"/>
    <col min="4626" max="4626" width="5.69921875" customWidth="1"/>
    <col min="4627" max="4627" width="29" customWidth="1"/>
    <col min="4628" max="4628" width="1.19921875" customWidth="1"/>
    <col min="4629" max="4629" width="12.59765625" customWidth="1"/>
    <col min="4630" max="4630" width="3.09765625" customWidth="1"/>
    <col min="4631" max="4631" width="12.59765625" customWidth="1"/>
    <col min="4878" max="4878" width="1.19921875" customWidth="1"/>
    <col min="4879" max="4879" width="24.3984375" customWidth="1"/>
    <col min="4880" max="4881" width="11.3984375" customWidth="1"/>
    <col min="4882" max="4882" width="5.69921875" customWidth="1"/>
    <col min="4883" max="4883" width="29" customWidth="1"/>
    <col min="4884" max="4884" width="1.19921875" customWidth="1"/>
    <col min="4885" max="4885" width="12.59765625" customWidth="1"/>
    <col min="4886" max="4886" width="3.09765625" customWidth="1"/>
    <col min="4887" max="4887" width="12.59765625" customWidth="1"/>
    <col min="5134" max="5134" width="1.19921875" customWidth="1"/>
    <col min="5135" max="5135" width="24.3984375" customWidth="1"/>
    <col min="5136" max="5137" width="11.3984375" customWidth="1"/>
    <col min="5138" max="5138" width="5.69921875" customWidth="1"/>
    <col min="5139" max="5139" width="29" customWidth="1"/>
    <col min="5140" max="5140" width="1.19921875" customWidth="1"/>
    <col min="5141" max="5141" width="12.59765625" customWidth="1"/>
    <col min="5142" max="5142" width="3.09765625" customWidth="1"/>
    <col min="5143" max="5143" width="12.59765625" customWidth="1"/>
    <col min="5390" max="5390" width="1.19921875" customWidth="1"/>
    <col min="5391" max="5391" width="24.3984375" customWidth="1"/>
    <col min="5392" max="5393" width="11.3984375" customWidth="1"/>
    <col min="5394" max="5394" width="5.69921875" customWidth="1"/>
    <col min="5395" max="5395" width="29" customWidth="1"/>
    <col min="5396" max="5396" width="1.19921875" customWidth="1"/>
    <col min="5397" max="5397" width="12.59765625" customWidth="1"/>
    <col min="5398" max="5398" width="3.09765625" customWidth="1"/>
    <col min="5399" max="5399" width="12.59765625" customWidth="1"/>
    <col min="5646" max="5646" width="1.19921875" customWidth="1"/>
    <col min="5647" max="5647" width="24.3984375" customWidth="1"/>
    <col min="5648" max="5649" width="11.3984375" customWidth="1"/>
    <col min="5650" max="5650" width="5.69921875" customWidth="1"/>
    <col min="5651" max="5651" width="29" customWidth="1"/>
    <col min="5652" max="5652" width="1.19921875" customWidth="1"/>
    <col min="5653" max="5653" width="12.59765625" customWidth="1"/>
    <col min="5654" max="5654" width="3.09765625" customWidth="1"/>
    <col min="5655" max="5655" width="12.59765625" customWidth="1"/>
    <col min="5902" max="5902" width="1.19921875" customWidth="1"/>
    <col min="5903" max="5903" width="24.3984375" customWidth="1"/>
    <col min="5904" max="5905" width="11.3984375" customWidth="1"/>
    <col min="5906" max="5906" width="5.69921875" customWidth="1"/>
    <col min="5907" max="5907" width="29" customWidth="1"/>
    <col min="5908" max="5908" width="1.19921875" customWidth="1"/>
    <col min="5909" max="5909" width="12.59765625" customWidth="1"/>
    <col min="5910" max="5910" width="3.09765625" customWidth="1"/>
    <col min="5911" max="5911" width="12.59765625" customWidth="1"/>
    <col min="6158" max="6158" width="1.19921875" customWidth="1"/>
    <col min="6159" max="6159" width="24.3984375" customWidth="1"/>
    <col min="6160" max="6161" width="11.3984375" customWidth="1"/>
    <col min="6162" max="6162" width="5.69921875" customWidth="1"/>
    <col min="6163" max="6163" width="29" customWidth="1"/>
    <col min="6164" max="6164" width="1.19921875" customWidth="1"/>
    <col min="6165" max="6165" width="12.59765625" customWidth="1"/>
    <col min="6166" max="6166" width="3.09765625" customWidth="1"/>
    <col min="6167" max="6167" width="12.59765625" customWidth="1"/>
    <col min="6414" max="6414" width="1.19921875" customWidth="1"/>
    <col min="6415" max="6415" width="24.3984375" customWidth="1"/>
    <col min="6416" max="6417" width="11.3984375" customWidth="1"/>
    <col min="6418" max="6418" width="5.69921875" customWidth="1"/>
    <col min="6419" max="6419" width="29" customWidth="1"/>
    <col min="6420" max="6420" width="1.19921875" customWidth="1"/>
    <col min="6421" max="6421" width="12.59765625" customWidth="1"/>
    <col min="6422" max="6422" width="3.09765625" customWidth="1"/>
    <col min="6423" max="6423" width="12.59765625" customWidth="1"/>
    <col min="6670" max="6670" width="1.19921875" customWidth="1"/>
    <col min="6671" max="6671" width="24.3984375" customWidth="1"/>
    <col min="6672" max="6673" width="11.3984375" customWidth="1"/>
    <col min="6674" max="6674" width="5.69921875" customWidth="1"/>
    <col min="6675" max="6675" width="29" customWidth="1"/>
    <col min="6676" max="6676" width="1.19921875" customWidth="1"/>
    <col min="6677" max="6677" width="12.59765625" customWidth="1"/>
    <col min="6678" max="6678" width="3.09765625" customWidth="1"/>
    <col min="6679" max="6679" width="12.59765625" customWidth="1"/>
    <col min="6926" max="6926" width="1.19921875" customWidth="1"/>
    <col min="6927" max="6927" width="24.3984375" customWidth="1"/>
    <col min="6928" max="6929" width="11.3984375" customWidth="1"/>
    <col min="6930" max="6930" width="5.69921875" customWidth="1"/>
    <col min="6931" max="6931" width="29" customWidth="1"/>
    <col min="6932" max="6932" width="1.19921875" customWidth="1"/>
    <col min="6933" max="6933" width="12.59765625" customWidth="1"/>
    <col min="6934" max="6934" width="3.09765625" customWidth="1"/>
    <col min="6935" max="6935" width="12.59765625" customWidth="1"/>
    <col min="7182" max="7182" width="1.19921875" customWidth="1"/>
    <col min="7183" max="7183" width="24.3984375" customWidth="1"/>
    <col min="7184" max="7185" width="11.3984375" customWidth="1"/>
    <col min="7186" max="7186" width="5.69921875" customWidth="1"/>
    <col min="7187" max="7187" width="29" customWidth="1"/>
    <col min="7188" max="7188" width="1.19921875" customWidth="1"/>
    <col min="7189" max="7189" width="12.59765625" customWidth="1"/>
    <col min="7190" max="7190" width="3.09765625" customWidth="1"/>
    <col min="7191" max="7191" width="12.59765625" customWidth="1"/>
    <col min="7438" max="7438" width="1.19921875" customWidth="1"/>
    <col min="7439" max="7439" width="24.3984375" customWidth="1"/>
    <col min="7440" max="7441" width="11.3984375" customWidth="1"/>
    <col min="7442" max="7442" width="5.69921875" customWidth="1"/>
    <col min="7443" max="7443" width="29" customWidth="1"/>
    <col min="7444" max="7444" width="1.19921875" customWidth="1"/>
    <col min="7445" max="7445" width="12.59765625" customWidth="1"/>
    <col min="7446" max="7446" width="3.09765625" customWidth="1"/>
    <col min="7447" max="7447" width="12.59765625" customWidth="1"/>
    <col min="7694" max="7694" width="1.19921875" customWidth="1"/>
    <col min="7695" max="7695" width="24.3984375" customWidth="1"/>
    <col min="7696" max="7697" width="11.3984375" customWidth="1"/>
    <col min="7698" max="7698" width="5.69921875" customWidth="1"/>
    <col min="7699" max="7699" width="29" customWidth="1"/>
    <col min="7700" max="7700" width="1.19921875" customWidth="1"/>
    <col min="7701" max="7701" width="12.59765625" customWidth="1"/>
    <col min="7702" max="7702" width="3.09765625" customWidth="1"/>
    <col min="7703" max="7703" width="12.59765625" customWidth="1"/>
    <col min="7950" max="7950" width="1.19921875" customWidth="1"/>
    <col min="7951" max="7951" width="24.3984375" customWidth="1"/>
    <col min="7952" max="7953" width="11.3984375" customWidth="1"/>
    <col min="7954" max="7954" width="5.69921875" customWidth="1"/>
    <col min="7955" max="7955" width="29" customWidth="1"/>
    <col min="7956" max="7956" width="1.19921875" customWidth="1"/>
    <col min="7957" max="7957" width="12.59765625" customWidth="1"/>
    <col min="7958" max="7958" width="3.09765625" customWidth="1"/>
    <col min="7959" max="7959" width="12.59765625" customWidth="1"/>
    <col min="8206" max="8206" width="1.19921875" customWidth="1"/>
    <col min="8207" max="8207" width="24.3984375" customWidth="1"/>
    <col min="8208" max="8209" width="11.3984375" customWidth="1"/>
    <col min="8210" max="8210" width="5.69921875" customWidth="1"/>
    <col min="8211" max="8211" width="29" customWidth="1"/>
    <col min="8212" max="8212" width="1.19921875" customWidth="1"/>
    <col min="8213" max="8213" width="12.59765625" customWidth="1"/>
    <col min="8214" max="8214" width="3.09765625" customWidth="1"/>
    <col min="8215" max="8215" width="12.59765625" customWidth="1"/>
    <col min="8462" max="8462" width="1.19921875" customWidth="1"/>
    <col min="8463" max="8463" width="24.3984375" customWidth="1"/>
    <col min="8464" max="8465" width="11.3984375" customWidth="1"/>
    <col min="8466" max="8466" width="5.69921875" customWidth="1"/>
    <col min="8467" max="8467" width="29" customWidth="1"/>
    <col min="8468" max="8468" width="1.19921875" customWidth="1"/>
    <col min="8469" max="8469" width="12.59765625" customWidth="1"/>
    <col min="8470" max="8470" width="3.09765625" customWidth="1"/>
    <col min="8471" max="8471" width="12.59765625" customWidth="1"/>
    <col min="8718" max="8718" width="1.19921875" customWidth="1"/>
    <col min="8719" max="8719" width="24.3984375" customWidth="1"/>
    <col min="8720" max="8721" width="11.3984375" customWidth="1"/>
    <col min="8722" max="8722" width="5.69921875" customWidth="1"/>
    <col min="8723" max="8723" width="29" customWidth="1"/>
    <col min="8724" max="8724" width="1.19921875" customWidth="1"/>
    <col min="8725" max="8725" width="12.59765625" customWidth="1"/>
    <col min="8726" max="8726" width="3.09765625" customWidth="1"/>
    <col min="8727" max="8727" width="12.59765625" customWidth="1"/>
    <col min="8974" max="8974" width="1.19921875" customWidth="1"/>
    <col min="8975" max="8975" width="24.3984375" customWidth="1"/>
    <col min="8976" max="8977" width="11.3984375" customWidth="1"/>
    <col min="8978" max="8978" width="5.69921875" customWidth="1"/>
    <col min="8979" max="8979" width="29" customWidth="1"/>
    <col min="8980" max="8980" width="1.19921875" customWidth="1"/>
    <col min="8981" max="8981" width="12.59765625" customWidth="1"/>
    <col min="8982" max="8982" width="3.09765625" customWidth="1"/>
    <col min="8983" max="8983" width="12.59765625" customWidth="1"/>
    <col min="9230" max="9230" width="1.19921875" customWidth="1"/>
    <col min="9231" max="9231" width="24.3984375" customWidth="1"/>
    <col min="9232" max="9233" width="11.3984375" customWidth="1"/>
    <col min="9234" max="9234" width="5.69921875" customWidth="1"/>
    <col min="9235" max="9235" width="29" customWidth="1"/>
    <col min="9236" max="9236" width="1.19921875" customWidth="1"/>
    <col min="9237" max="9237" width="12.59765625" customWidth="1"/>
    <col min="9238" max="9238" width="3.09765625" customWidth="1"/>
    <col min="9239" max="9239" width="12.59765625" customWidth="1"/>
    <col min="9486" max="9486" width="1.19921875" customWidth="1"/>
    <col min="9487" max="9487" width="24.3984375" customWidth="1"/>
    <col min="9488" max="9489" width="11.3984375" customWidth="1"/>
    <col min="9490" max="9490" width="5.69921875" customWidth="1"/>
    <col min="9491" max="9491" width="29" customWidth="1"/>
    <col min="9492" max="9492" width="1.19921875" customWidth="1"/>
    <col min="9493" max="9493" width="12.59765625" customWidth="1"/>
    <col min="9494" max="9494" width="3.09765625" customWidth="1"/>
    <col min="9495" max="9495" width="12.59765625" customWidth="1"/>
    <col min="9742" max="9742" width="1.19921875" customWidth="1"/>
    <col min="9743" max="9743" width="24.3984375" customWidth="1"/>
    <col min="9744" max="9745" width="11.3984375" customWidth="1"/>
    <col min="9746" max="9746" width="5.69921875" customWidth="1"/>
    <col min="9747" max="9747" width="29" customWidth="1"/>
    <col min="9748" max="9748" width="1.19921875" customWidth="1"/>
    <col min="9749" max="9749" width="12.59765625" customWidth="1"/>
    <col min="9750" max="9750" width="3.09765625" customWidth="1"/>
    <col min="9751" max="9751" width="12.59765625" customWidth="1"/>
    <col min="9998" max="9998" width="1.19921875" customWidth="1"/>
    <col min="9999" max="9999" width="24.3984375" customWidth="1"/>
    <col min="10000" max="10001" width="11.3984375" customWidth="1"/>
    <col min="10002" max="10002" width="5.69921875" customWidth="1"/>
    <col min="10003" max="10003" width="29" customWidth="1"/>
    <col min="10004" max="10004" width="1.19921875" customWidth="1"/>
    <col min="10005" max="10005" width="12.59765625" customWidth="1"/>
    <col min="10006" max="10006" width="3.09765625" customWidth="1"/>
    <col min="10007" max="10007" width="12.59765625" customWidth="1"/>
    <col min="10254" max="10254" width="1.19921875" customWidth="1"/>
    <col min="10255" max="10255" width="24.3984375" customWidth="1"/>
    <col min="10256" max="10257" width="11.3984375" customWidth="1"/>
    <col min="10258" max="10258" width="5.69921875" customWidth="1"/>
    <col min="10259" max="10259" width="29" customWidth="1"/>
    <col min="10260" max="10260" width="1.19921875" customWidth="1"/>
    <col min="10261" max="10261" width="12.59765625" customWidth="1"/>
    <col min="10262" max="10262" width="3.09765625" customWidth="1"/>
    <col min="10263" max="10263" width="12.59765625" customWidth="1"/>
    <col min="10510" max="10510" width="1.19921875" customWidth="1"/>
    <col min="10511" max="10511" width="24.3984375" customWidth="1"/>
    <col min="10512" max="10513" width="11.3984375" customWidth="1"/>
    <col min="10514" max="10514" width="5.69921875" customWidth="1"/>
    <col min="10515" max="10515" width="29" customWidth="1"/>
    <col min="10516" max="10516" width="1.19921875" customWidth="1"/>
    <col min="10517" max="10517" width="12.59765625" customWidth="1"/>
    <col min="10518" max="10518" width="3.09765625" customWidth="1"/>
    <col min="10519" max="10519" width="12.59765625" customWidth="1"/>
    <col min="10766" max="10766" width="1.19921875" customWidth="1"/>
    <col min="10767" max="10767" width="24.3984375" customWidth="1"/>
    <col min="10768" max="10769" width="11.3984375" customWidth="1"/>
    <col min="10770" max="10770" width="5.69921875" customWidth="1"/>
    <col min="10771" max="10771" width="29" customWidth="1"/>
    <col min="10772" max="10772" width="1.19921875" customWidth="1"/>
    <col min="10773" max="10773" width="12.59765625" customWidth="1"/>
    <col min="10774" max="10774" width="3.09765625" customWidth="1"/>
    <col min="10775" max="10775" width="12.59765625" customWidth="1"/>
    <col min="11022" max="11022" width="1.19921875" customWidth="1"/>
    <col min="11023" max="11023" width="24.3984375" customWidth="1"/>
    <col min="11024" max="11025" width="11.3984375" customWidth="1"/>
    <col min="11026" max="11026" width="5.69921875" customWidth="1"/>
    <col min="11027" max="11027" width="29" customWidth="1"/>
    <col min="11028" max="11028" width="1.19921875" customWidth="1"/>
    <col min="11029" max="11029" width="12.59765625" customWidth="1"/>
    <col min="11030" max="11030" width="3.09765625" customWidth="1"/>
    <col min="11031" max="11031" width="12.59765625" customWidth="1"/>
    <col min="11278" max="11278" width="1.19921875" customWidth="1"/>
    <col min="11279" max="11279" width="24.3984375" customWidth="1"/>
    <col min="11280" max="11281" width="11.3984375" customWidth="1"/>
    <col min="11282" max="11282" width="5.69921875" customWidth="1"/>
    <col min="11283" max="11283" width="29" customWidth="1"/>
    <col min="11284" max="11284" width="1.19921875" customWidth="1"/>
    <col min="11285" max="11285" width="12.59765625" customWidth="1"/>
    <col min="11286" max="11286" width="3.09765625" customWidth="1"/>
    <col min="11287" max="11287" width="12.59765625" customWidth="1"/>
    <col min="11534" max="11534" width="1.19921875" customWidth="1"/>
    <col min="11535" max="11535" width="24.3984375" customWidth="1"/>
    <col min="11536" max="11537" width="11.3984375" customWidth="1"/>
    <col min="11538" max="11538" width="5.69921875" customWidth="1"/>
    <col min="11539" max="11539" width="29" customWidth="1"/>
    <col min="11540" max="11540" width="1.19921875" customWidth="1"/>
    <col min="11541" max="11541" width="12.59765625" customWidth="1"/>
    <col min="11542" max="11542" width="3.09765625" customWidth="1"/>
    <col min="11543" max="11543" width="12.59765625" customWidth="1"/>
    <col min="11790" max="11790" width="1.19921875" customWidth="1"/>
    <col min="11791" max="11791" width="24.3984375" customWidth="1"/>
    <col min="11792" max="11793" width="11.3984375" customWidth="1"/>
    <col min="11794" max="11794" width="5.69921875" customWidth="1"/>
    <col min="11795" max="11795" width="29" customWidth="1"/>
    <col min="11796" max="11796" width="1.19921875" customWidth="1"/>
    <col min="11797" max="11797" width="12.59765625" customWidth="1"/>
    <col min="11798" max="11798" width="3.09765625" customWidth="1"/>
    <col min="11799" max="11799" width="12.59765625" customWidth="1"/>
    <col min="12046" max="12046" width="1.19921875" customWidth="1"/>
    <col min="12047" max="12047" width="24.3984375" customWidth="1"/>
    <col min="12048" max="12049" width="11.3984375" customWidth="1"/>
    <col min="12050" max="12050" width="5.69921875" customWidth="1"/>
    <col min="12051" max="12051" width="29" customWidth="1"/>
    <col min="12052" max="12052" width="1.19921875" customWidth="1"/>
    <col min="12053" max="12053" width="12.59765625" customWidth="1"/>
    <col min="12054" max="12054" width="3.09765625" customWidth="1"/>
    <col min="12055" max="12055" width="12.59765625" customWidth="1"/>
    <col min="12302" max="12302" width="1.19921875" customWidth="1"/>
    <col min="12303" max="12303" width="24.3984375" customWidth="1"/>
    <col min="12304" max="12305" width="11.3984375" customWidth="1"/>
    <col min="12306" max="12306" width="5.69921875" customWidth="1"/>
    <col min="12307" max="12307" width="29" customWidth="1"/>
    <col min="12308" max="12308" width="1.19921875" customWidth="1"/>
    <col min="12309" max="12309" width="12.59765625" customWidth="1"/>
    <col min="12310" max="12310" width="3.09765625" customWidth="1"/>
    <col min="12311" max="12311" width="12.59765625" customWidth="1"/>
    <col min="12558" max="12558" width="1.19921875" customWidth="1"/>
    <col min="12559" max="12559" width="24.3984375" customWidth="1"/>
    <col min="12560" max="12561" width="11.3984375" customWidth="1"/>
    <col min="12562" max="12562" width="5.69921875" customWidth="1"/>
    <col min="12563" max="12563" width="29" customWidth="1"/>
    <col min="12564" max="12564" width="1.19921875" customWidth="1"/>
    <col min="12565" max="12565" width="12.59765625" customWidth="1"/>
    <col min="12566" max="12566" width="3.09765625" customWidth="1"/>
    <col min="12567" max="12567" width="12.59765625" customWidth="1"/>
    <col min="12814" max="12814" width="1.19921875" customWidth="1"/>
    <col min="12815" max="12815" width="24.3984375" customWidth="1"/>
    <col min="12816" max="12817" width="11.3984375" customWidth="1"/>
    <col min="12818" max="12818" width="5.69921875" customWidth="1"/>
    <col min="12819" max="12819" width="29" customWidth="1"/>
    <col min="12820" max="12820" width="1.19921875" customWidth="1"/>
    <col min="12821" max="12821" width="12.59765625" customWidth="1"/>
    <col min="12822" max="12822" width="3.09765625" customWidth="1"/>
    <col min="12823" max="12823" width="12.59765625" customWidth="1"/>
    <col min="13070" max="13070" width="1.19921875" customWidth="1"/>
    <col min="13071" max="13071" width="24.3984375" customWidth="1"/>
    <col min="13072" max="13073" width="11.3984375" customWidth="1"/>
    <col min="13074" max="13074" width="5.69921875" customWidth="1"/>
    <col min="13075" max="13075" width="29" customWidth="1"/>
    <col min="13076" max="13076" width="1.19921875" customWidth="1"/>
    <col min="13077" max="13077" width="12.59765625" customWidth="1"/>
    <col min="13078" max="13078" width="3.09765625" customWidth="1"/>
    <col min="13079" max="13079" width="12.59765625" customWidth="1"/>
    <col min="13326" max="13326" width="1.19921875" customWidth="1"/>
    <col min="13327" max="13327" width="24.3984375" customWidth="1"/>
    <col min="13328" max="13329" width="11.3984375" customWidth="1"/>
    <col min="13330" max="13330" width="5.69921875" customWidth="1"/>
    <col min="13331" max="13331" width="29" customWidth="1"/>
    <col min="13332" max="13332" width="1.19921875" customWidth="1"/>
    <col min="13333" max="13333" width="12.59765625" customWidth="1"/>
    <col min="13334" max="13334" width="3.09765625" customWidth="1"/>
    <col min="13335" max="13335" width="12.59765625" customWidth="1"/>
    <col min="13582" max="13582" width="1.19921875" customWidth="1"/>
    <col min="13583" max="13583" width="24.3984375" customWidth="1"/>
    <col min="13584" max="13585" width="11.3984375" customWidth="1"/>
    <col min="13586" max="13586" width="5.69921875" customWidth="1"/>
    <col min="13587" max="13587" width="29" customWidth="1"/>
    <col min="13588" max="13588" width="1.19921875" customWidth="1"/>
    <col min="13589" max="13589" width="12.59765625" customWidth="1"/>
    <col min="13590" max="13590" width="3.09765625" customWidth="1"/>
    <col min="13591" max="13591" width="12.59765625" customWidth="1"/>
    <col min="13838" max="13838" width="1.19921875" customWidth="1"/>
    <col min="13839" max="13839" width="24.3984375" customWidth="1"/>
    <col min="13840" max="13841" width="11.3984375" customWidth="1"/>
    <col min="13842" max="13842" width="5.69921875" customWidth="1"/>
    <col min="13843" max="13843" width="29" customWidth="1"/>
    <col min="13844" max="13844" width="1.19921875" customWidth="1"/>
    <col min="13845" max="13845" width="12.59765625" customWidth="1"/>
    <col min="13846" max="13846" width="3.09765625" customWidth="1"/>
    <col min="13847" max="13847" width="12.59765625" customWidth="1"/>
    <col min="14094" max="14094" width="1.19921875" customWidth="1"/>
    <col min="14095" max="14095" width="24.3984375" customWidth="1"/>
    <col min="14096" max="14097" width="11.3984375" customWidth="1"/>
    <col min="14098" max="14098" width="5.69921875" customWidth="1"/>
    <col min="14099" max="14099" width="29" customWidth="1"/>
    <col min="14100" max="14100" width="1.19921875" customWidth="1"/>
    <col min="14101" max="14101" width="12.59765625" customWidth="1"/>
    <col min="14102" max="14102" width="3.09765625" customWidth="1"/>
    <col min="14103" max="14103" width="12.59765625" customWidth="1"/>
    <col min="14350" max="14350" width="1.19921875" customWidth="1"/>
    <col min="14351" max="14351" width="24.3984375" customWidth="1"/>
    <col min="14352" max="14353" width="11.3984375" customWidth="1"/>
    <col min="14354" max="14354" width="5.69921875" customWidth="1"/>
    <col min="14355" max="14355" width="29" customWidth="1"/>
    <col min="14356" max="14356" width="1.19921875" customWidth="1"/>
    <col min="14357" max="14357" width="12.59765625" customWidth="1"/>
    <col min="14358" max="14358" width="3.09765625" customWidth="1"/>
    <col min="14359" max="14359" width="12.59765625" customWidth="1"/>
    <col min="14606" max="14606" width="1.19921875" customWidth="1"/>
    <col min="14607" max="14607" width="24.3984375" customWidth="1"/>
    <col min="14608" max="14609" width="11.3984375" customWidth="1"/>
    <col min="14610" max="14610" width="5.69921875" customWidth="1"/>
    <col min="14611" max="14611" width="29" customWidth="1"/>
    <col min="14612" max="14612" width="1.19921875" customWidth="1"/>
    <col min="14613" max="14613" width="12.59765625" customWidth="1"/>
    <col min="14614" max="14614" width="3.09765625" customWidth="1"/>
    <col min="14615" max="14615" width="12.59765625" customWidth="1"/>
    <col min="14862" max="14862" width="1.19921875" customWidth="1"/>
    <col min="14863" max="14863" width="24.3984375" customWidth="1"/>
    <col min="14864" max="14865" width="11.3984375" customWidth="1"/>
    <col min="14866" max="14866" width="5.69921875" customWidth="1"/>
    <col min="14867" max="14867" width="29" customWidth="1"/>
    <col min="14868" max="14868" width="1.19921875" customWidth="1"/>
    <col min="14869" max="14869" width="12.59765625" customWidth="1"/>
    <col min="14870" max="14870" width="3.09765625" customWidth="1"/>
    <col min="14871" max="14871" width="12.59765625" customWidth="1"/>
    <col min="15118" max="15118" width="1.19921875" customWidth="1"/>
    <col min="15119" max="15119" width="24.3984375" customWidth="1"/>
    <col min="15120" max="15121" width="11.3984375" customWidth="1"/>
    <col min="15122" max="15122" width="5.69921875" customWidth="1"/>
    <col min="15123" max="15123" width="29" customWidth="1"/>
    <col min="15124" max="15124" width="1.19921875" customWidth="1"/>
    <col min="15125" max="15125" width="12.59765625" customWidth="1"/>
    <col min="15126" max="15126" width="3.09765625" customWidth="1"/>
    <col min="15127" max="15127" width="12.59765625" customWidth="1"/>
    <col min="15374" max="15374" width="1.19921875" customWidth="1"/>
    <col min="15375" max="15375" width="24.3984375" customWidth="1"/>
    <col min="15376" max="15377" width="11.3984375" customWidth="1"/>
    <col min="15378" max="15378" width="5.69921875" customWidth="1"/>
    <col min="15379" max="15379" width="29" customWidth="1"/>
    <col min="15380" max="15380" width="1.19921875" customWidth="1"/>
    <col min="15381" max="15381" width="12.59765625" customWidth="1"/>
    <col min="15382" max="15382" width="3.09765625" customWidth="1"/>
    <col min="15383" max="15383" width="12.59765625" customWidth="1"/>
    <col min="15630" max="15630" width="1.19921875" customWidth="1"/>
    <col min="15631" max="15631" width="24.3984375" customWidth="1"/>
    <col min="15632" max="15633" width="11.3984375" customWidth="1"/>
    <col min="15634" max="15634" width="5.69921875" customWidth="1"/>
    <col min="15635" max="15635" width="29" customWidth="1"/>
    <col min="15636" max="15636" width="1.19921875" customWidth="1"/>
    <col min="15637" max="15637" width="12.59765625" customWidth="1"/>
    <col min="15638" max="15638" width="3.09765625" customWidth="1"/>
    <col min="15639" max="15639" width="12.59765625" customWidth="1"/>
    <col min="15886" max="15886" width="1.19921875" customWidth="1"/>
    <col min="15887" max="15887" width="24.3984375" customWidth="1"/>
    <col min="15888" max="15889" width="11.3984375" customWidth="1"/>
    <col min="15890" max="15890" width="5.69921875" customWidth="1"/>
    <col min="15891" max="15891" width="29" customWidth="1"/>
    <col min="15892" max="15892" width="1.19921875" customWidth="1"/>
    <col min="15893" max="15893" width="12.59765625" customWidth="1"/>
    <col min="15894" max="15894" width="3.09765625" customWidth="1"/>
    <col min="15895" max="15895" width="12.59765625" customWidth="1"/>
    <col min="16142" max="16142" width="1.19921875" customWidth="1"/>
    <col min="16143" max="16143" width="24.3984375" customWidth="1"/>
    <col min="16144" max="16145" width="11.3984375" customWidth="1"/>
    <col min="16146" max="16146" width="5.69921875" customWidth="1"/>
    <col min="16147" max="16147" width="29" customWidth="1"/>
    <col min="16148" max="16148" width="1.19921875" customWidth="1"/>
    <col min="16149" max="16149" width="12.59765625" customWidth="1"/>
    <col min="16150" max="16150" width="3.09765625" customWidth="1"/>
    <col min="16151" max="16151" width="12.59765625" customWidth="1"/>
    <col min="16152" max="16384" width="9" style="2"/>
  </cols>
  <sheetData>
    <row r="1" spans="2:22" s="2" customFormat="1" ht="5.0999999999999996" customHeight="1"/>
    <row r="2" spans="2:22" s="2" customFormat="1" ht="16.5" customHeight="1">
      <c r="B2" s="288" t="s">
        <v>141</v>
      </c>
      <c r="C2" s="288"/>
      <c r="D2" s="288"/>
      <c r="E2" s="288"/>
      <c r="F2" s="288"/>
      <c r="G2" s="288"/>
      <c r="H2" s="288"/>
      <c r="I2" s="288"/>
      <c r="J2" s="133"/>
      <c r="K2" s="133"/>
      <c r="L2" s="133"/>
      <c r="M2" s="133"/>
      <c r="N2" s="133"/>
      <c r="O2" s="133"/>
      <c r="P2" s="10"/>
      <c r="Q2" s="289"/>
      <c r="R2" s="289"/>
      <c r="S2" s="289"/>
    </row>
    <row r="3" spans="2:22" s="2" customFormat="1" ht="13.2">
      <c r="B3" s="7"/>
      <c r="C3" s="7"/>
      <c r="D3" s="7"/>
      <c r="E3" s="7"/>
      <c r="F3" s="7"/>
      <c r="G3" s="7"/>
      <c r="H3" s="7"/>
      <c r="I3" s="7"/>
      <c r="J3" s="7"/>
      <c r="K3" s="7"/>
      <c r="L3" s="7"/>
      <c r="M3" s="7"/>
      <c r="N3" s="7"/>
      <c r="O3" s="7"/>
    </row>
    <row r="4" spans="2:22" s="2" customFormat="1" ht="37.5" customHeight="1">
      <c r="B4" s="297" t="s">
        <v>142</v>
      </c>
      <c r="C4" s="297"/>
      <c r="D4" s="297"/>
      <c r="E4" s="297"/>
      <c r="F4" s="297"/>
      <c r="G4" s="297"/>
      <c r="H4" s="297"/>
      <c r="I4" s="297"/>
      <c r="J4" s="297"/>
      <c r="K4" s="297"/>
      <c r="L4" s="297"/>
      <c r="M4" s="297"/>
      <c r="N4" s="297"/>
      <c r="O4" s="297"/>
      <c r="P4" s="297"/>
      <c r="Q4" s="297"/>
      <c r="R4" s="297"/>
      <c r="S4" s="297"/>
    </row>
    <row r="5" spans="2:22" s="2" customFormat="1" ht="17.25" customHeight="1">
      <c r="B5" s="134"/>
      <c r="C5" s="134"/>
      <c r="D5" s="134"/>
      <c r="E5" s="134"/>
      <c r="F5" s="134"/>
      <c r="G5" s="134"/>
      <c r="H5" s="134"/>
      <c r="I5" s="134"/>
      <c r="J5" s="134"/>
      <c r="K5" s="134"/>
      <c r="L5" s="134"/>
      <c r="M5" s="134"/>
      <c r="N5" s="134"/>
      <c r="O5" s="134"/>
      <c r="P5" s="134"/>
      <c r="Q5" s="134"/>
      <c r="R5" s="134"/>
      <c r="S5" s="134"/>
    </row>
    <row r="6" spans="2:22" s="2" customFormat="1" ht="17.25" customHeight="1">
      <c r="B6" s="134"/>
      <c r="C6" s="134"/>
      <c r="D6" s="134"/>
      <c r="E6" s="134"/>
      <c r="F6" s="134"/>
      <c r="G6" s="134"/>
      <c r="H6" s="134"/>
      <c r="I6" s="134"/>
      <c r="J6" s="134"/>
      <c r="K6" s="134"/>
      <c r="L6" s="134"/>
      <c r="M6" s="134"/>
      <c r="N6" s="134"/>
      <c r="O6" s="134"/>
      <c r="P6" s="134"/>
      <c r="Q6" s="134"/>
      <c r="R6" s="134"/>
      <c r="S6" s="134"/>
    </row>
    <row r="7" spans="2:22" s="2" customFormat="1" ht="17.25" customHeight="1">
      <c r="B7" s="290" t="s">
        <v>133</v>
      </c>
      <c r="C7" s="290"/>
      <c r="D7" s="290"/>
      <c r="E7" s="290"/>
      <c r="F7" s="290"/>
      <c r="G7" s="290"/>
      <c r="H7" s="290"/>
      <c r="I7" s="290"/>
      <c r="J7" s="7"/>
      <c r="K7" s="7"/>
      <c r="L7" s="7"/>
      <c r="M7" s="7"/>
      <c r="N7" s="7"/>
      <c r="O7" s="7"/>
      <c r="P7" s="134"/>
      <c r="Q7" s="134"/>
      <c r="R7" s="134"/>
      <c r="S7" s="134"/>
    </row>
    <row r="8" spans="2:22" s="2" customFormat="1" ht="17.25" customHeight="1">
      <c r="B8" s="291" t="s">
        <v>134</v>
      </c>
      <c r="C8" s="291"/>
      <c r="D8" s="291"/>
      <c r="E8" s="291"/>
      <c r="F8" s="291"/>
      <c r="G8" s="291"/>
      <c r="H8" s="291"/>
      <c r="I8" s="291"/>
      <c r="J8" s="146"/>
      <c r="K8" s="146"/>
      <c r="L8" s="146"/>
      <c r="M8" s="146"/>
      <c r="N8" s="146"/>
      <c r="O8" s="146"/>
      <c r="P8" s="134"/>
      <c r="Q8" s="134"/>
      <c r="R8" s="134"/>
      <c r="S8" s="134"/>
    </row>
    <row r="9" spans="2:22" s="2" customFormat="1" ht="17.25" customHeight="1">
      <c r="B9" s="292"/>
      <c r="C9" s="292"/>
      <c r="D9" s="292"/>
      <c r="E9" s="292"/>
      <c r="F9" s="292"/>
      <c r="G9" s="292"/>
      <c r="H9" s="292"/>
      <c r="I9" s="292"/>
      <c r="J9" s="292"/>
      <c r="K9" s="292"/>
      <c r="L9" s="292"/>
      <c r="M9" s="292"/>
      <c r="N9" s="292"/>
      <c r="O9" s="292"/>
      <c r="P9" s="292"/>
      <c r="Q9" s="292"/>
      <c r="R9" s="292"/>
      <c r="S9" s="292"/>
      <c r="T9" s="9"/>
      <c r="U9" s="9"/>
      <c r="V9" s="9"/>
    </row>
    <row r="10" spans="2:22" s="2" customFormat="1" ht="21" customHeight="1">
      <c r="B10" s="135"/>
      <c r="C10" s="135"/>
      <c r="D10" s="135"/>
      <c r="E10" s="135"/>
      <c r="F10" s="135"/>
      <c r="G10" s="135"/>
      <c r="H10" s="135"/>
      <c r="I10" s="135"/>
      <c r="J10" s="135"/>
      <c r="K10" s="135"/>
      <c r="L10" s="135"/>
      <c r="M10" s="135"/>
      <c r="N10" s="135"/>
      <c r="O10" s="135"/>
      <c r="P10" s="293" t="s">
        <v>135</v>
      </c>
      <c r="Q10" s="295"/>
      <c r="R10" s="295"/>
      <c r="S10" s="296"/>
      <c r="T10" s="9"/>
      <c r="U10" s="9"/>
      <c r="V10" s="9"/>
    </row>
    <row r="11" spans="2:22" s="2" customFormat="1" ht="21" customHeight="1">
      <c r="P11" s="294"/>
      <c r="Q11" s="295"/>
      <c r="R11" s="295"/>
      <c r="S11" s="296"/>
    </row>
    <row r="12" spans="2:22" s="2" customFormat="1" ht="21" customHeight="1">
      <c r="B12" s="8"/>
      <c r="C12" s="8"/>
      <c r="D12" s="8"/>
      <c r="E12" s="8"/>
      <c r="F12" s="8"/>
      <c r="G12" s="8"/>
      <c r="H12" s="8"/>
      <c r="I12" s="8"/>
      <c r="J12" s="8"/>
      <c r="K12" s="8"/>
      <c r="L12" s="8"/>
      <c r="M12" s="8"/>
      <c r="N12" s="8"/>
      <c r="O12" s="8"/>
      <c r="P12" s="141" t="s">
        <v>136</v>
      </c>
      <c r="Q12" s="295"/>
      <c r="R12" s="295"/>
      <c r="S12" s="296"/>
    </row>
    <row r="13" spans="2:22" s="2" customFormat="1" ht="21" customHeight="1">
      <c r="P13" s="139" t="s">
        <v>21</v>
      </c>
      <c r="Q13" s="377"/>
      <c r="R13" s="377"/>
      <c r="S13" s="378"/>
    </row>
    <row r="14" spans="2:22" s="2" customFormat="1" ht="13.2">
      <c r="B14" s="7" t="s">
        <v>140</v>
      </c>
      <c r="C14" s="7"/>
      <c r="D14" s="7"/>
      <c r="E14" s="7"/>
      <c r="F14" s="7"/>
      <c r="G14" s="7"/>
      <c r="H14" s="7"/>
      <c r="I14" s="7"/>
      <c r="J14" s="7"/>
      <c r="K14" s="7"/>
      <c r="L14" s="7"/>
      <c r="M14" s="7"/>
      <c r="N14" s="7"/>
      <c r="O14" s="7"/>
      <c r="P14" s="139"/>
      <c r="Q14" s="140"/>
      <c r="R14" s="140"/>
      <c r="S14" s="140"/>
    </row>
    <row r="15" spans="2:22" s="2" customFormat="1" ht="13.2">
      <c r="P15" s="147" t="s">
        <v>137</v>
      </c>
      <c r="Q15" s="148" t="s">
        <v>138</v>
      </c>
      <c r="R15" s="149" t="s">
        <v>139</v>
      </c>
    </row>
    <row r="16" spans="2:22" s="2" customFormat="1" ht="13.2">
      <c r="B16" s="7" t="s">
        <v>143</v>
      </c>
      <c r="C16" s="7"/>
      <c r="P16" s="147"/>
      <c r="Q16" s="148"/>
      <c r="R16" s="149"/>
    </row>
    <row r="17" spans="2:23" s="2" customFormat="1" ht="13.2">
      <c r="P17" s="147"/>
      <c r="Q17" s="148"/>
      <c r="R17" s="149"/>
    </row>
    <row r="18" spans="2:23" s="2" customFormat="1" ht="18.75" customHeight="1">
      <c r="B18" s="6" t="s">
        <v>144</v>
      </c>
      <c r="C18" s="6"/>
      <c r="D18" s="6"/>
      <c r="E18" s="6"/>
      <c r="F18" s="6"/>
      <c r="G18" s="6"/>
      <c r="H18" s="6"/>
      <c r="I18" s="6"/>
      <c r="J18" s="6"/>
      <c r="K18" s="6"/>
      <c r="L18" s="6"/>
      <c r="M18" s="6"/>
      <c r="N18" s="6"/>
      <c r="O18" s="6"/>
      <c r="S18" s="7"/>
      <c r="U18" s="6"/>
      <c r="V18" s="6"/>
      <c r="W18" s="6"/>
    </row>
    <row r="19" spans="2:23" s="2" customFormat="1" ht="70.5" customHeight="1">
      <c r="B19" s="298" t="s">
        <v>147</v>
      </c>
      <c r="C19" s="298"/>
      <c r="D19" s="298" t="s">
        <v>151</v>
      </c>
      <c r="E19" s="298"/>
      <c r="F19" s="298"/>
      <c r="G19" s="298"/>
      <c r="H19" s="298"/>
      <c r="I19" s="298"/>
      <c r="J19" s="299" t="s">
        <v>152</v>
      </c>
      <c r="K19" s="298"/>
      <c r="L19" s="298"/>
      <c r="M19" s="298"/>
      <c r="N19" s="298"/>
      <c r="O19" s="298"/>
      <c r="P19" s="16" t="s">
        <v>153</v>
      </c>
      <c r="Q19" s="16" t="s">
        <v>154</v>
      </c>
      <c r="R19" s="300" t="s">
        <v>155</v>
      </c>
      <c r="S19" s="301"/>
    </row>
    <row r="20" spans="2:23" s="2" customFormat="1" ht="12.75" customHeight="1">
      <c r="B20" s="129"/>
      <c r="C20" s="152"/>
      <c r="D20" s="129"/>
      <c r="E20" s="130"/>
      <c r="F20" s="130"/>
      <c r="G20" s="130"/>
      <c r="H20" s="130"/>
      <c r="I20" s="152"/>
      <c r="J20" s="129"/>
      <c r="K20" s="130"/>
      <c r="L20" s="130"/>
      <c r="M20" s="130"/>
      <c r="N20" s="130"/>
      <c r="O20" s="152"/>
      <c r="P20" s="158"/>
      <c r="Q20" s="161"/>
      <c r="R20" s="164"/>
      <c r="S20" s="165"/>
    </row>
    <row r="21" spans="2:23" s="2" customFormat="1" ht="23.25" customHeight="1">
      <c r="B21" s="153"/>
      <c r="C21" s="154" t="s">
        <v>157</v>
      </c>
      <c r="D21" s="153" t="s">
        <v>148</v>
      </c>
      <c r="E21" s="128"/>
      <c r="F21" s="128" t="s">
        <v>149</v>
      </c>
      <c r="G21" s="128"/>
      <c r="H21" s="128" t="s">
        <v>139</v>
      </c>
      <c r="I21" s="156" t="s">
        <v>150</v>
      </c>
      <c r="J21" s="153" t="s">
        <v>148</v>
      </c>
      <c r="K21" s="128"/>
      <c r="L21" s="128" t="s">
        <v>149</v>
      </c>
      <c r="M21" s="128"/>
      <c r="N21" s="128" t="s">
        <v>139</v>
      </c>
      <c r="O21" s="156" t="s">
        <v>150</v>
      </c>
      <c r="P21" s="159"/>
      <c r="Q21" s="162"/>
      <c r="R21" s="166"/>
      <c r="S21" s="167"/>
    </row>
    <row r="22" spans="2:23" s="2" customFormat="1" ht="23.25" customHeight="1">
      <c r="B22" s="131"/>
      <c r="C22" s="155" t="s">
        <v>158</v>
      </c>
      <c r="D22" s="131" t="s">
        <v>148</v>
      </c>
      <c r="E22" s="132"/>
      <c r="F22" s="132" t="s">
        <v>149</v>
      </c>
      <c r="G22" s="132"/>
      <c r="H22" s="132" t="s">
        <v>139</v>
      </c>
      <c r="I22" s="157" t="s">
        <v>150</v>
      </c>
      <c r="J22" s="131" t="s">
        <v>148</v>
      </c>
      <c r="K22" s="132"/>
      <c r="L22" s="132" t="s">
        <v>149</v>
      </c>
      <c r="M22" s="132"/>
      <c r="N22" s="132" t="s">
        <v>139</v>
      </c>
      <c r="O22" s="157" t="s">
        <v>150</v>
      </c>
      <c r="P22" s="160"/>
      <c r="Q22" s="163"/>
      <c r="R22" s="168"/>
      <c r="S22" s="169" t="s">
        <v>156</v>
      </c>
    </row>
    <row r="23" spans="2:23" s="2" customFormat="1" ht="12.75" customHeight="1">
      <c r="B23" s="129"/>
      <c r="C23" s="152"/>
      <c r="D23" s="129"/>
      <c r="E23" s="130"/>
      <c r="F23" s="130"/>
      <c r="G23" s="130"/>
      <c r="H23" s="130"/>
      <c r="I23" s="152"/>
      <c r="J23" s="129"/>
      <c r="K23" s="130"/>
      <c r="L23" s="130"/>
      <c r="M23" s="130"/>
      <c r="N23" s="130"/>
      <c r="O23" s="152"/>
      <c r="P23" s="158"/>
      <c r="Q23" s="161"/>
      <c r="R23" s="164"/>
      <c r="S23" s="165"/>
    </row>
    <row r="24" spans="2:23" s="2" customFormat="1" ht="23.25" customHeight="1">
      <c r="B24" s="153"/>
      <c r="C24" s="154" t="s">
        <v>157</v>
      </c>
      <c r="D24" s="153" t="s">
        <v>148</v>
      </c>
      <c r="E24" s="128"/>
      <c r="F24" s="128" t="s">
        <v>149</v>
      </c>
      <c r="G24" s="128"/>
      <c r="H24" s="128" t="s">
        <v>139</v>
      </c>
      <c r="I24" s="156" t="s">
        <v>150</v>
      </c>
      <c r="J24" s="153" t="s">
        <v>148</v>
      </c>
      <c r="K24" s="128"/>
      <c r="L24" s="128" t="s">
        <v>149</v>
      </c>
      <c r="M24" s="128"/>
      <c r="N24" s="128" t="s">
        <v>139</v>
      </c>
      <c r="O24" s="156" t="s">
        <v>150</v>
      </c>
      <c r="P24" s="159"/>
      <c r="Q24" s="162"/>
      <c r="R24" s="166"/>
      <c r="S24" s="167"/>
    </row>
    <row r="25" spans="2:23" s="2" customFormat="1" ht="23.25" customHeight="1">
      <c r="B25" s="131"/>
      <c r="C25" s="155" t="s">
        <v>158</v>
      </c>
      <c r="D25" s="131" t="s">
        <v>148</v>
      </c>
      <c r="E25" s="132"/>
      <c r="F25" s="132" t="s">
        <v>149</v>
      </c>
      <c r="G25" s="132"/>
      <c r="H25" s="132" t="s">
        <v>139</v>
      </c>
      <c r="I25" s="157" t="s">
        <v>150</v>
      </c>
      <c r="J25" s="131" t="s">
        <v>148</v>
      </c>
      <c r="K25" s="132"/>
      <c r="L25" s="132" t="s">
        <v>149</v>
      </c>
      <c r="M25" s="132"/>
      <c r="N25" s="132" t="s">
        <v>139</v>
      </c>
      <c r="O25" s="157" t="s">
        <v>150</v>
      </c>
      <c r="P25" s="160"/>
      <c r="Q25" s="163"/>
      <c r="R25" s="168"/>
      <c r="S25" s="169" t="s">
        <v>156</v>
      </c>
    </row>
    <row r="26" spans="2:23" s="2" customFormat="1" ht="12.75" customHeight="1">
      <c r="B26" s="129"/>
      <c r="C26" s="152"/>
      <c r="D26" s="129"/>
      <c r="E26" s="130"/>
      <c r="F26" s="130"/>
      <c r="G26" s="130"/>
      <c r="H26" s="130"/>
      <c r="I26" s="152"/>
      <c r="J26" s="129"/>
      <c r="K26" s="130"/>
      <c r="L26" s="130"/>
      <c r="M26" s="130"/>
      <c r="N26" s="130"/>
      <c r="O26" s="152"/>
      <c r="P26" s="158"/>
      <c r="Q26" s="161"/>
      <c r="R26" s="164"/>
      <c r="S26" s="165"/>
    </row>
    <row r="27" spans="2:23" s="2" customFormat="1" ht="23.25" customHeight="1">
      <c r="B27" s="153"/>
      <c r="C27" s="154" t="s">
        <v>157</v>
      </c>
      <c r="D27" s="153" t="s">
        <v>148</v>
      </c>
      <c r="E27" s="128"/>
      <c r="F27" s="128" t="s">
        <v>149</v>
      </c>
      <c r="G27" s="128"/>
      <c r="H27" s="128" t="s">
        <v>139</v>
      </c>
      <c r="I27" s="156" t="s">
        <v>150</v>
      </c>
      <c r="J27" s="153" t="s">
        <v>148</v>
      </c>
      <c r="K27" s="128"/>
      <c r="L27" s="128" t="s">
        <v>149</v>
      </c>
      <c r="M27" s="128"/>
      <c r="N27" s="128" t="s">
        <v>139</v>
      </c>
      <c r="O27" s="156" t="s">
        <v>150</v>
      </c>
      <c r="P27" s="159"/>
      <c r="Q27" s="162"/>
      <c r="R27" s="166"/>
      <c r="S27" s="167"/>
    </row>
    <row r="28" spans="2:23" s="2" customFormat="1" ht="23.25" customHeight="1">
      <c r="B28" s="131"/>
      <c r="C28" s="155" t="s">
        <v>158</v>
      </c>
      <c r="D28" s="131" t="s">
        <v>148</v>
      </c>
      <c r="E28" s="132"/>
      <c r="F28" s="132" t="s">
        <v>149</v>
      </c>
      <c r="G28" s="132"/>
      <c r="H28" s="132" t="s">
        <v>139</v>
      </c>
      <c r="I28" s="157" t="s">
        <v>150</v>
      </c>
      <c r="J28" s="131" t="s">
        <v>148</v>
      </c>
      <c r="K28" s="132"/>
      <c r="L28" s="132" t="s">
        <v>149</v>
      </c>
      <c r="M28" s="132"/>
      <c r="N28" s="132" t="s">
        <v>139</v>
      </c>
      <c r="O28" s="157" t="s">
        <v>150</v>
      </c>
      <c r="P28" s="160"/>
      <c r="Q28" s="163"/>
      <c r="R28" s="168"/>
      <c r="S28" s="169" t="s">
        <v>156</v>
      </c>
    </row>
    <row r="29" spans="2:23" s="2" customFormat="1" ht="12.75" customHeight="1">
      <c r="B29" s="129"/>
      <c r="C29" s="152"/>
      <c r="D29" s="129"/>
      <c r="E29" s="130"/>
      <c r="F29" s="130"/>
      <c r="G29" s="130"/>
      <c r="H29" s="130"/>
      <c r="I29" s="152"/>
      <c r="J29" s="129"/>
      <c r="K29" s="130"/>
      <c r="L29" s="130"/>
      <c r="M29" s="130"/>
      <c r="N29" s="130"/>
      <c r="O29" s="152"/>
      <c r="P29" s="158"/>
      <c r="Q29" s="161"/>
      <c r="R29" s="164"/>
      <c r="S29" s="165"/>
    </row>
    <row r="30" spans="2:23" s="2" customFormat="1" ht="23.25" customHeight="1">
      <c r="B30" s="153"/>
      <c r="C30" s="154" t="s">
        <v>157</v>
      </c>
      <c r="D30" s="153" t="s">
        <v>148</v>
      </c>
      <c r="E30" s="128"/>
      <c r="F30" s="128" t="s">
        <v>149</v>
      </c>
      <c r="G30" s="128"/>
      <c r="H30" s="128" t="s">
        <v>139</v>
      </c>
      <c r="I30" s="156" t="s">
        <v>150</v>
      </c>
      <c r="J30" s="153" t="s">
        <v>148</v>
      </c>
      <c r="K30" s="128"/>
      <c r="L30" s="128" t="s">
        <v>149</v>
      </c>
      <c r="M30" s="128"/>
      <c r="N30" s="128" t="s">
        <v>139</v>
      </c>
      <c r="O30" s="156" t="s">
        <v>150</v>
      </c>
      <c r="P30" s="159"/>
      <c r="Q30" s="162"/>
      <c r="R30" s="166"/>
      <c r="S30" s="167"/>
    </row>
    <row r="31" spans="2:23" s="2" customFormat="1" ht="23.25" customHeight="1">
      <c r="B31" s="131"/>
      <c r="C31" s="155" t="s">
        <v>158</v>
      </c>
      <c r="D31" s="131" t="s">
        <v>148</v>
      </c>
      <c r="E31" s="132"/>
      <c r="F31" s="132" t="s">
        <v>149</v>
      </c>
      <c r="G31" s="132"/>
      <c r="H31" s="132" t="s">
        <v>139</v>
      </c>
      <c r="I31" s="157" t="s">
        <v>150</v>
      </c>
      <c r="J31" s="131" t="s">
        <v>148</v>
      </c>
      <c r="K31" s="132"/>
      <c r="L31" s="132" t="s">
        <v>149</v>
      </c>
      <c r="M31" s="132"/>
      <c r="N31" s="132" t="s">
        <v>139</v>
      </c>
      <c r="O31" s="157" t="s">
        <v>150</v>
      </c>
      <c r="P31" s="160"/>
      <c r="Q31" s="163"/>
      <c r="R31" s="168"/>
      <c r="S31" s="169" t="s">
        <v>156</v>
      </c>
    </row>
    <row r="32" spans="2:23" s="2" customFormat="1" ht="12.75" customHeight="1">
      <c r="B32" s="129"/>
      <c r="C32" s="152"/>
      <c r="D32" s="129"/>
      <c r="E32" s="130"/>
      <c r="F32" s="130"/>
      <c r="G32" s="130"/>
      <c r="H32" s="130"/>
      <c r="I32" s="152"/>
      <c r="J32" s="129"/>
      <c r="K32" s="130"/>
      <c r="L32" s="130"/>
      <c r="M32" s="130"/>
      <c r="N32" s="130"/>
      <c r="O32" s="152"/>
      <c r="P32" s="158"/>
      <c r="Q32" s="161"/>
      <c r="R32" s="164"/>
      <c r="S32" s="165"/>
    </row>
    <row r="33" spans="2:19" s="2" customFormat="1" ht="23.25" customHeight="1">
      <c r="B33" s="153"/>
      <c r="C33" s="154" t="s">
        <v>157</v>
      </c>
      <c r="D33" s="153" t="s">
        <v>148</v>
      </c>
      <c r="E33" s="128"/>
      <c r="F33" s="128" t="s">
        <v>149</v>
      </c>
      <c r="G33" s="128"/>
      <c r="H33" s="128" t="s">
        <v>139</v>
      </c>
      <c r="I33" s="156" t="s">
        <v>150</v>
      </c>
      <c r="J33" s="153" t="s">
        <v>148</v>
      </c>
      <c r="K33" s="128"/>
      <c r="L33" s="128" t="s">
        <v>149</v>
      </c>
      <c r="M33" s="128"/>
      <c r="N33" s="128" t="s">
        <v>139</v>
      </c>
      <c r="O33" s="156" t="s">
        <v>150</v>
      </c>
      <c r="P33" s="159"/>
      <c r="Q33" s="162"/>
      <c r="R33" s="166"/>
      <c r="S33" s="167"/>
    </row>
    <row r="34" spans="2:19" s="2" customFormat="1" ht="23.25" customHeight="1">
      <c r="B34" s="131"/>
      <c r="C34" s="155" t="s">
        <v>158</v>
      </c>
      <c r="D34" s="131" t="s">
        <v>148</v>
      </c>
      <c r="E34" s="132"/>
      <c r="F34" s="132" t="s">
        <v>149</v>
      </c>
      <c r="G34" s="132"/>
      <c r="H34" s="132" t="s">
        <v>139</v>
      </c>
      <c r="I34" s="157" t="s">
        <v>150</v>
      </c>
      <c r="J34" s="131" t="s">
        <v>148</v>
      </c>
      <c r="K34" s="132"/>
      <c r="L34" s="132" t="s">
        <v>149</v>
      </c>
      <c r="M34" s="132"/>
      <c r="N34" s="132" t="s">
        <v>139</v>
      </c>
      <c r="O34" s="157" t="s">
        <v>150</v>
      </c>
      <c r="P34" s="160"/>
      <c r="Q34" s="163"/>
      <c r="R34" s="168"/>
      <c r="S34" s="169" t="s">
        <v>156</v>
      </c>
    </row>
    <row r="35" spans="2:19" s="2" customFormat="1" ht="12.75" customHeight="1">
      <c r="B35" s="129"/>
      <c r="C35" s="152"/>
      <c r="D35" s="129"/>
      <c r="E35" s="130"/>
      <c r="F35" s="130"/>
      <c r="G35" s="130"/>
      <c r="H35" s="130"/>
      <c r="I35" s="152"/>
      <c r="J35" s="129"/>
      <c r="K35" s="130"/>
      <c r="L35" s="130"/>
      <c r="M35" s="130"/>
      <c r="N35" s="130"/>
      <c r="O35" s="152"/>
      <c r="P35" s="158"/>
      <c r="Q35" s="161"/>
      <c r="R35" s="164"/>
      <c r="S35" s="165"/>
    </row>
    <row r="36" spans="2:19" s="2" customFormat="1" ht="23.25" customHeight="1">
      <c r="B36" s="153"/>
      <c r="C36" s="154" t="s">
        <v>157</v>
      </c>
      <c r="D36" s="153" t="s">
        <v>148</v>
      </c>
      <c r="E36" s="128"/>
      <c r="F36" s="128" t="s">
        <v>149</v>
      </c>
      <c r="G36" s="128"/>
      <c r="H36" s="128" t="s">
        <v>139</v>
      </c>
      <c r="I36" s="156" t="s">
        <v>150</v>
      </c>
      <c r="J36" s="153" t="s">
        <v>148</v>
      </c>
      <c r="K36" s="128"/>
      <c r="L36" s="128" t="s">
        <v>149</v>
      </c>
      <c r="M36" s="128"/>
      <c r="N36" s="128" t="s">
        <v>139</v>
      </c>
      <c r="O36" s="156" t="s">
        <v>150</v>
      </c>
      <c r="P36" s="159"/>
      <c r="Q36" s="162"/>
      <c r="R36" s="166"/>
      <c r="S36" s="167"/>
    </row>
    <row r="37" spans="2:19" s="2" customFormat="1" ht="23.25" customHeight="1">
      <c r="B37" s="131"/>
      <c r="C37" s="155" t="s">
        <v>158</v>
      </c>
      <c r="D37" s="131" t="s">
        <v>148</v>
      </c>
      <c r="E37" s="132"/>
      <c r="F37" s="132" t="s">
        <v>149</v>
      </c>
      <c r="G37" s="132"/>
      <c r="H37" s="132" t="s">
        <v>139</v>
      </c>
      <c r="I37" s="157" t="s">
        <v>150</v>
      </c>
      <c r="J37" s="131" t="s">
        <v>148</v>
      </c>
      <c r="K37" s="132"/>
      <c r="L37" s="132" t="s">
        <v>149</v>
      </c>
      <c r="M37" s="132"/>
      <c r="N37" s="132" t="s">
        <v>139</v>
      </c>
      <c r="O37" s="157" t="s">
        <v>150</v>
      </c>
      <c r="P37" s="160"/>
      <c r="Q37" s="163"/>
      <c r="R37" s="168"/>
      <c r="S37" s="169" t="s">
        <v>156</v>
      </c>
    </row>
    <row r="38" spans="2:19" s="2" customFormat="1" ht="12.75" customHeight="1">
      <c r="B38" s="129"/>
      <c r="C38" s="152"/>
      <c r="D38" s="129"/>
      <c r="E38" s="130"/>
      <c r="F38" s="130"/>
      <c r="G38" s="130"/>
      <c r="H38" s="130"/>
      <c r="I38" s="152"/>
      <c r="J38" s="129"/>
      <c r="K38" s="130"/>
      <c r="L38" s="130"/>
      <c r="M38" s="130"/>
      <c r="N38" s="130"/>
      <c r="O38" s="152"/>
      <c r="P38" s="158"/>
      <c r="Q38" s="161"/>
      <c r="R38" s="164"/>
      <c r="S38" s="165"/>
    </row>
    <row r="39" spans="2:19" s="2" customFormat="1" ht="23.25" customHeight="1">
      <c r="B39" s="153"/>
      <c r="C39" s="154" t="s">
        <v>157</v>
      </c>
      <c r="D39" s="153" t="s">
        <v>148</v>
      </c>
      <c r="E39" s="128"/>
      <c r="F39" s="128" t="s">
        <v>149</v>
      </c>
      <c r="G39" s="128"/>
      <c r="H39" s="128" t="s">
        <v>139</v>
      </c>
      <c r="I39" s="156" t="s">
        <v>150</v>
      </c>
      <c r="J39" s="153" t="s">
        <v>148</v>
      </c>
      <c r="K39" s="128"/>
      <c r="L39" s="128" t="s">
        <v>149</v>
      </c>
      <c r="M39" s="128"/>
      <c r="N39" s="128" t="s">
        <v>139</v>
      </c>
      <c r="O39" s="156" t="s">
        <v>150</v>
      </c>
      <c r="P39" s="159"/>
      <c r="Q39" s="162"/>
      <c r="R39" s="166"/>
      <c r="S39" s="167"/>
    </row>
    <row r="40" spans="2:19" s="2" customFormat="1" ht="23.25" customHeight="1">
      <c r="B40" s="131"/>
      <c r="C40" s="155" t="s">
        <v>158</v>
      </c>
      <c r="D40" s="131" t="s">
        <v>148</v>
      </c>
      <c r="E40" s="132"/>
      <c r="F40" s="132" t="s">
        <v>149</v>
      </c>
      <c r="G40" s="132"/>
      <c r="H40" s="132" t="s">
        <v>139</v>
      </c>
      <c r="I40" s="157" t="s">
        <v>150</v>
      </c>
      <c r="J40" s="131" t="s">
        <v>148</v>
      </c>
      <c r="K40" s="132"/>
      <c r="L40" s="132" t="s">
        <v>149</v>
      </c>
      <c r="M40" s="132"/>
      <c r="N40" s="132" t="s">
        <v>139</v>
      </c>
      <c r="O40" s="157" t="s">
        <v>150</v>
      </c>
      <c r="P40" s="160"/>
      <c r="Q40" s="163"/>
      <c r="R40" s="168"/>
      <c r="S40" s="169" t="s">
        <v>156</v>
      </c>
    </row>
    <row r="41" spans="2:19" s="3" customFormat="1" ht="18" customHeight="1">
      <c r="B41" s="7" t="s">
        <v>145</v>
      </c>
      <c r="C41" s="7"/>
    </row>
    <row r="42" spans="2:19" s="2" customFormat="1" ht="18" customHeight="1">
      <c r="B42" s="287" t="s">
        <v>146</v>
      </c>
      <c r="C42" s="287"/>
      <c r="D42" s="287"/>
      <c r="E42" s="287"/>
      <c r="F42" s="287"/>
      <c r="G42" s="287"/>
      <c r="H42" s="287"/>
      <c r="I42" s="287"/>
      <c r="J42" s="287"/>
      <c r="K42" s="287"/>
      <c r="L42" s="287"/>
      <c r="M42" s="287"/>
      <c r="N42" s="287"/>
      <c r="O42" s="287"/>
      <c r="P42" s="287"/>
      <c r="Q42" s="287"/>
      <c r="R42" s="287"/>
      <c r="S42" s="287"/>
    </row>
    <row r="43" spans="2:19" s="2" customFormat="1" ht="21.75" customHeight="1"/>
    <row r="44" spans="2:19" s="2" customFormat="1" ht="5.0999999999999996" customHeight="1"/>
    <row r="45" spans="2:19" s="2" customFormat="1" ht="21.75" customHeight="1"/>
  </sheetData>
  <mergeCells count="16">
    <mergeCell ref="B42:S42"/>
    <mergeCell ref="B2:I2"/>
    <mergeCell ref="Q2:S2"/>
    <mergeCell ref="B7:I7"/>
    <mergeCell ref="B8:I8"/>
    <mergeCell ref="B9:S9"/>
    <mergeCell ref="P10:P11"/>
    <mergeCell ref="Q10:S10"/>
    <mergeCell ref="Q11:S11"/>
    <mergeCell ref="Q12:S12"/>
    <mergeCell ref="Q13:S13"/>
    <mergeCell ref="B4:S4"/>
    <mergeCell ref="B19:C19"/>
    <mergeCell ref="D19:I19"/>
    <mergeCell ref="J19:O19"/>
    <mergeCell ref="R19:S19"/>
  </mergeCells>
  <phoneticPr fontId="1"/>
  <dataValidations count="2">
    <dataValidation imeMode="off" allowBlank="1" showInputMessage="1" showErrorMessage="1" sqref="JL65575:JM65576 TH65575:TI65576 ADD65575:ADE65576 AMZ65575:ANA65576 AWV65575:AWW65576 BGR65575:BGS65576 BQN65575:BQO65576 CAJ65575:CAK65576 CKF65575:CKG65576 CUB65575:CUC65576 DDX65575:DDY65576 DNT65575:DNU65576 DXP65575:DXQ65576 EHL65575:EHM65576 ERH65575:ERI65576 FBD65575:FBE65576 FKZ65575:FLA65576 FUV65575:FUW65576 GER65575:GES65576 GON65575:GOO65576 GYJ65575:GYK65576 HIF65575:HIG65576 HSB65575:HSC65576 IBX65575:IBY65576 ILT65575:ILU65576 IVP65575:IVQ65576 JFL65575:JFM65576 JPH65575:JPI65576 JZD65575:JZE65576 KIZ65575:KJA65576 KSV65575:KSW65576 LCR65575:LCS65576 LMN65575:LMO65576 LWJ65575:LWK65576 MGF65575:MGG65576 MQB65575:MQC65576 MZX65575:MZY65576 NJT65575:NJU65576 NTP65575:NTQ65576 ODL65575:ODM65576 ONH65575:ONI65576 OXD65575:OXE65576 PGZ65575:PHA65576 PQV65575:PQW65576 QAR65575:QAS65576 QKN65575:QKO65576 QUJ65575:QUK65576 REF65575:REG65576 ROB65575:ROC65576 RXX65575:RXY65576 SHT65575:SHU65576 SRP65575:SRQ65576 TBL65575:TBM65576 TLH65575:TLI65576 TVD65575:TVE65576 UEZ65575:UFA65576 UOV65575:UOW65576 UYR65575:UYS65576 VIN65575:VIO65576 VSJ65575:VSK65576 WCF65575:WCG65576 WMB65575:WMC65576 WVX65575:WVY65576 JL131111:JM131112 TH131111:TI131112 ADD131111:ADE131112 AMZ131111:ANA131112 AWV131111:AWW131112 BGR131111:BGS131112 BQN131111:BQO131112 CAJ131111:CAK131112 CKF131111:CKG131112 CUB131111:CUC131112 DDX131111:DDY131112 DNT131111:DNU131112 DXP131111:DXQ131112 EHL131111:EHM131112 ERH131111:ERI131112 FBD131111:FBE131112 FKZ131111:FLA131112 FUV131111:FUW131112 GER131111:GES131112 GON131111:GOO131112 GYJ131111:GYK131112 HIF131111:HIG131112 HSB131111:HSC131112 IBX131111:IBY131112 ILT131111:ILU131112 IVP131111:IVQ131112 JFL131111:JFM131112 JPH131111:JPI131112 JZD131111:JZE131112 KIZ131111:KJA131112 KSV131111:KSW131112 LCR131111:LCS131112 LMN131111:LMO131112 LWJ131111:LWK131112 MGF131111:MGG131112 MQB131111:MQC131112 MZX131111:MZY131112 NJT131111:NJU131112 NTP131111:NTQ131112 ODL131111:ODM131112 ONH131111:ONI131112 OXD131111:OXE131112 PGZ131111:PHA131112 PQV131111:PQW131112 QAR131111:QAS131112 QKN131111:QKO131112 QUJ131111:QUK131112 REF131111:REG131112 ROB131111:ROC131112 RXX131111:RXY131112 SHT131111:SHU131112 SRP131111:SRQ131112 TBL131111:TBM131112 TLH131111:TLI131112 TVD131111:TVE131112 UEZ131111:UFA131112 UOV131111:UOW131112 UYR131111:UYS131112 VIN131111:VIO131112 VSJ131111:VSK131112 WCF131111:WCG131112 WMB131111:WMC131112 WVX131111:WVY131112 JL196647:JM196648 TH196647:TI196648 ADD196647:ADE196648 AMZ196647:ANA196648 AWV196647:AWW196648 BGR196647:BGS196648 BQN196647:BQO196648 CAJ196647:CAK196648 CKF196647:CKG196648 CUB196647:CUC196648 DDX196647:DDY196648 DNT196647:DNU196648 DXP196647:DXQ196648 EHL196647:EHM196648 ERH196647:ERI196648 FBD196647:FBE196648 FKZ196647:FLA196648 FUV196647:FUW196648 GER196647:GES196648 GON196647:GOO196648 GYJ196647:GYK196648 HIF196647:HIG196648 HSB196647:HSC196648 IBX196647:IBY196648 ILT196647:ILU196648 IVP196647:IVQ196648 JFL196647:JFM196648 JPH196647:JPI196648 JZD196647:JZE196648 KIZ196647:KJA196648 KSV196647:KSW196648 LCR196647:LCS196648 LMN196647:LMO196648 LWJ196647:LWK196648 MGF196647:MGG196648 MQB196647:MQC196648 MZX196647:MZY196648 NJT196647:NJU196648 NTP196647:NTQ196648 ODL196647:ODM196648 ONH196647:ONI196648 OXD196647:OXE196648 PGZ196647:PHA196648 PQV196647:PQW196648 QAR196647:QAS196648 QKN196647:QKO196648 QUJ196647:QUK196648 REF196647:REG196648 ROB196647:ROC196648 RXX196647:RXY196648 SHT196647:SHU196648 SRP196647:SRQ196648 TBL196647:TBM196648 TLH196647:TLI196648 TVD196647:TVE196648 UEZ196647:UFA196648 UOV196647:UOW196648 UYR196647:UYS196648 VIN196647:VIO196648 VSJ196647:VSK196648 WCF196647:WCG196648 WMB196647:WMC196648 WVX196647:WVY196648 JL262183:JM262184 TH262183:TI262184 ADD262183:ADE262184 AMZ262183:ANA262184 AWV262183:AWW262184 BGR262183:BGS262184 BQN262183:BQO262184 CAJ262183:CAK262184 CKF262183:CKG262184 CUB262183:CUC262184 DDX262183:DDY262184 DNT262183:DNU262184 DXP262183:DXQ262184 EHL262183:EHM262184 ERH262183:ERI262184 FBD262183:FBE262184 FKZ262183:FLA262184 FUV262183:FUW262184 GER262183:GES262184 GON262183:GOO262184 GYJ262183:GYK262184 HIF262183:HIG262184 HSB262183:HSC262184 IBX262183:IBY262184 ILT262183:ILU262184 IVP262183:IVQ262184 JFL262183:JFM262184 JPH262183:JPI262184 JZD262183:JZE262184 KIZ262183:KJA262184 KSV262183:KSW262184 LCR262183:LCS262184 LMN262183:LMO262184 LWJ262183:LWK262184 MGF262183:MGG262184 MQB262183:MQC262184 MZX262183:MZY262184 NJT262183:NJU262184 NTP262183:NTQ262184 ODL262183:ODM262184 ONH262183:ONI262184 OXD262183:OXE262184 PGZ262183:PHA262184 PQV262183:PQW262184 QAR262183:QAS262184 QKN262183:QKO262184 QUJ262183:QUK262184 REF262183:REG262184 ROB262183:ROC262184 RXX262183:RXY262184 SHT262183:SHU262184 SRP262183:SRQ262184 TBL262183:TBM262184 TLH262183:TLI262184 TVD262183:TVE262184 UEZ262183:UFA262184 UOV262183:UOW262184 UYR262183:UYS262184 VIN262183:VIO262184 VSJ262183:VSK262184 WCF262183:WCG262184 WMB262183:WMC262184 WVX262183:WVY262184 JL327719:JM327720 TH327719:TI327720 ADD327719:ADE327720 AMZ327719:ANA327720 AWV327719:AWW327720 BGR327719:BGS327720 BQN327719:BQO327720 CAJ327719:CAK327720 CKF327719:CKG327720 CUB327719:CUC327720 DDX327719:DDY327720 DNT327719:DNU327720 DXP327719:DXQ327720 EHL327719:EHM327720 ERH327719:ERI327720 FBD327719:FBE327720 FKZ327719:FLA327720 FUV327719:FUW327720 GER327719:GES327720 GON327719:GOO327720 GYJ327719:GYK327720 HIF327719:HIG327720 HSB327719:HSC327720 IBX327719:IBY327720 ILT327719:ILU327720 IVP327719:IVQ327720 JFL327719:JFM327720 JPH327719:JPI327720 JZD327719:JZE327720 KIZ327719:KJA327720 KSV327719:KSW327720 LCR327719:LCS327720 LMN327719:LMO327720 LWJ327719:LWK327720 MGF327719:MGG327720 MQB327719:MQC327720 MZX327719:MZY327720 NJT327719:NJU327720 NTP327719:NTQ327720 ODL327719:ODM327720 ONH327719:ONI327720 OXD327719:OXE327720 PGZ327719:PHA327720 PQV327719:PQW327720 QAR327719:QAS327720 QKN327719:QKO327720 QUJ327719:QUK327720 REF327719:REG327720 ROB327719:ROC327720 RXX327719:RXY327720 SHT327719:SHU327720 SRP327719:SRQ327720 TBL327719:TBM327720 TLH327719:TLI327720 TVD327719:TVE327720 UEZ327719:UFA327720 UOV327719:UOW327720 UYR327719:UYS327720 VIN327719:VIO327720 VSJ327719:VSK327720 WCF327719:WCG327720 WMB327719:WMC327720 WVX327719:WVY327720 JL393255:JM393256 TH393255:TI393256 ADD393255:ADE393256 AMZ393255:ANA393256 AWV393255:AWW393256 BGR393255:BGS393256 BQN393255:BQO393256 CAJ393255:CAK393256 CKF393255:CKG393256 CUB393255:CUC393256 DDX393255:DDY393256 DNT393255:DNU393256 DXP393255:DXQ393256 EHL393255:EHM393256 ERH393255:ERI393256 FBD393255:FBE393256 FKZ393255:FLA393256 FUV393255:FUW393256 GER393255:GES393256 GON393255:GOO393256 GYJ393255:GYK393256 HIF393255:HIG393256 HSB393255:HSC393256 IBX393255:IBY393256 ILT393255:ILU393256 IVP393255:IVQ393256 JFL393255:JFM393256 JPH393255:JPI393256 JZD393255:JZE393256 KIZ393255:KJA393256 KSV393255:KSW393256 LCR393255:LCS393256 LMN393255:LMO393256 LWJ393255:LWK393256 MGF393255:MGG393256 MQB393255:MQC393256 MZX393255:MZY393256 NJT393255:NJU393256 NTP393255:NTQ393256 ODL393255:ODM393256 ONH393255:ONI393256 OXD393255:OXE393256 PGZ393255:PHA393256 PQV393255:PQW393256 QAR393255:QAS393256 QKN393255:QKO393256 QUJ393255:QUK393256 REF393255:REG393256 ROB393255:ROC393256 RXX393255:RXY393256 SHT393255:SHU393256 SRP393255:SRQ393256 TBL393255:TBM393256 TLH393255:TLI393256 TVD393255:TVE393256 UEZ393255:UFA393256 UOV393255:UOW393256 UYR393255:UYS393256 VIN393255:VIO393256 VSJ393255:VSK393256 WCF393255:WCG393256 WMB393255:WMC393256 WVX393255:WVY393256 JL458791:JM458792 TH458791:TI458792 ADD458791:ADE458792 AMZ458791:ANA458792 AWV458791:AWW458792 BGR458791:BGS458792 BQN458791:BQO458792 CAJ458791:CAK458792 CKF458791:CKG458792 CUB458791:CUC458792 DDX458791:DDY458792 DNT458791:DNU458792 DXP458791:DXQ458792 EHL458791:EHM458792 ERH458791:ERI458792 FBD458791:FBE458792 FKZ458791:FLA458792 FUV458791:FUW458792 GER458791:GES458792 GON458791:GOO458792 GYJ458791:GYK458792 HIF458791:HIG458792 HSB458791:HSC458792 IBX458791:IBY458792 ILT458791:ILU458792 IVP458791:IVQ458792 JFL458791:JFM458792 JPH458791:JPI458792 JZD458791:JZE458792 KIZ458791:KJA458792 KSV458791:KSW458792 LCR458791:LCS458792 LMN458791:LMO458792 LWJ458791:LWK458792 MGF458791:MGG458792 MQB458791:MQC458792 MZX458791:MZY458792 NJT458791:NJU458792 NTP458791:NTQ458792 ODL458791:ODM458792 ONH458791:ONI458792 OXD458791:OXE458792 PGZ458791:PHA458792 PQV458791:PQW458792 QAR458791:QAS458792 QKN458791:QKO458792 QUJ458791:QUK458792 REF458791:REG458792 ROB458791:ROC458792 RXX458791:RXY458792 SHT458791:SHU458792 SRP458791:SRQ458792 TBL458791:TBM458792 TLH458791:TLI458792 TVD458791:TVE458792 UEZ458791:UFA458792 UOV458791:UOW458792 UYR458791:UYS458792 VIN458791:VIO458792 VSJ458791:VSK458792 WCF458791:WCG458792 WMB458791:WMC458792 WVX458791:WVY458792 JL524327:JM524328 TH524327:TI524328 ADD524327:ADE524328 AMZ524327:ANA524328 AWV524327:AWW524328 BGR524327:BGS524328 BQN524327:BQO524328 CAJ524327:CAK524328 CKF524327:CKG524328 CUB524327:CUC524328 DDX524327:DDY524328 DNT524327:DNU524328 DXP524327:DXQ524328 EHL524327:EHM524328 ERH524327:ERI524328 FBD524327:FBE524328 FKZ524327:FLA524328 FUV524327:FUW524328 GER524327:GES524328 GON524327:GOO524328 GYJ524327:GYK524328 HIF524327:HIG524328 HSB524327:HSC524328 IBX524327:IBY524328 ILT524327:ILU524328 IVP524327:IVQ524328 JFL524327:JFM524328 JPH524327:JPI524328 JZD524327:JZE524328 KIZ524327:KJA524328 KSV524327:KSW524328 LCR524327:LCS524328 LMN524327:LMO524328 LWJ524327:LWK524328 MGF524327:MGG524328 MQB524327:MQC524328 MZX524327:MZY524328 NJT524327:NJU524328 NTP524327:NTQ524328 ODL524327:ODM524328 ONH524327:ONI524328 OXD524327:OXE524328 PGZ524327:PHA524328 PQV524327:PQW524328 QAR524327:QAS524328 QKN524327:QKO524328 QUJ524327:QUK524328 REF524327:REG524328 ROB524327:ROC524328 RXX524327:RXY524328 SHT524327:SHU524328 SRP524327:SRQ524328 TBL524327:TBM524328 TLH524327:TLI524328 TVD524327:TVE524328 UEZ524327:UFA524328 UOV524327:UOW524328 UYR524327:UYS524328 VIN524327:VIO524328 VSJ524327:VSK524328 WCF524327:WCG524328 WMB524327:WMC524328 WVX524327:WVY524328 JL589863:JM589864 TH589863:TI589864 ADD589863:ADE589864 AMZ589863:ANA589864 AWV589863:AWW589864 BGR589863:BGS589864 BQN589863:BQO589864 CAJ589863:CAK589864 CKF589863:CKG589864 CUB589863:CUC589864 DDX589863:DDY589864 DNT589863:DNU589864 DXP589863:DXQ589864 EHL589863:EHM589864 ERH589863:ERI589864 FBD589863:FBE589864 FKZ589863:FLA589864 FUV589863:FUW589864 GER589863:GES589864 GON589863:GOO589864 GYJ589863:GYK589864 HIF589863:HIG589864 HSB589863:HSC589864 IBX589863:IBY589864 ILT589863:ILU589864 IVP589863:IVQ589864 JFL589863:JFM589864 JPH589863:JPI589864 JZD589863:JZE589864 KIZ589863:KJA589864 KSV589863:KSW589864 LCR589863:LCS589864 LMN589863:LMO589864 LWJ589863:LWK589864 MGF589863:MGG589864 MQB589863:MQC589864 MZX589863:MZY589864 NJT589863:NJU589864 NTP589863:NTQ589864 ODL589863:ODM589864 ONH589863:ONI589864 OXD589863:OXE589864 PGZ589863:PHA589864 PQV589863:PQW589864 QAR589863:QAS589864 QKN589863:QKO589864 QUJ589863:QUK589864 REF589863:REG589864 ROB589863:ROC589864 RXX589863:RXY589864 SHT589863:SHU589864 SRP589863:SRQ589864 TBL589863:TBM589864 TLH589863:TLI589864 TVD589863:TVE589864 UEZ589863:UFA589864 UOV589863:UOW589864 UYR589863:UYS589864 VIN589863:VIO589864 VSJ589863:VSK589864 WCF589863:WCG589864 WMB589863:WMC589864 WVX589863:WVY589864 JL655399:JM655400 TH655399:TI655400 ADD655399:ADE655400 AMZ655399:ANA655400 AWV655399:AWW655400 BGR655399:BGS655400 BQN655399:BQO655400 CAJ655399:CAK655400 CKF655399:CKG655400 CUB655399:CUC655400 DDX655399:DDY655400 DNT655399:DNU655400 DXP655399:DXQ655400 EHL655399:EHM655400 ERH655399:ERI655400 FBD655399:FBE655400 FKZ655399:FLA655400 FUV655399:FUW655400 GER655399:GES655400 GON655399:GOO655400 GYJ655399:GYK655400 HIF655399:HIG655400 HSB655399:HSC655400 IBX655399:IBY655400 ILT655399:ILU655400 IVP655399:IVQ655400 JFL655399:JFM655400 JPH655399:JPI655400 JZD655399:JZE655400 KIZ655399:KJA655400 KSV655399:KSW655400 LCR655399:LCS655400 LMN655399:LMO655400 LWJ655399:LWK655400 MGF655399:MGG655400 MQB655399:MQC655400 MZX655399:MZY655400 NJT655399:NJU655400 NTP655399:NTQ655400 ODL655399:ODM655400 ONH655399:ONI655400 OXD655399:OXE655400 PGZ655399:PHA655400 PQV655399:PQW655400 QAR655399:QAS655400 QKN655399:QKO655400 QUJ655399:QUK655400 REF655399:REG655400 ROB655399:ROC655400 RXX655399:RXY655400 SHT655399:SHU655400 SRP655399:SRQ655400 TBL655399:TBM655400 TLH655399:TLI655400 TVD655399:TVE655400 UEZ655399:UFA655400 UOV655399:UOW655400 UYR655399:UYS655400 VIN655399:VIO655400 VSJ655399:VSK655400 WCF655399:WCG655400 WMB655399:WMC655400 WVX655399:WVY655400 JL720935:JM720936 TH720935:TI720936 ADD720935:ADE720936 AMZ720935:ANA720936 AWV720935:AWW720936 BGR720935:BGS720936 BQN720935:BQO720936 CAJ720935:CAK720936 CKF720935:CKG720936 CUB720935:CUC720936 DDX720935:DDY720936 DNT720935:DNU720936 DXP720935:DXQ720936 EHL720935:EHM720936 ERH720935:ERI720936 FBD720935:FBE720936 FKZ720935:FLA720936 FUV720935:FUW720936 GER720935:GES720936 GON720935:GOO720936 GYJ720935:GYK720936 HIF720935:HIG720936 HSB720935:HSC720936 IBX720935:IBY720936 ILT720935:ILU720936 IVP720935:IVQ720936 JFL720935:JFM720936 JPH720935:JPI720936 JZD720935:JZE720936 KIZ720935:KJA720936 KSV720935:KSW720936 LCR720935:LCS720936 LMN720935:LMO720936 LWJ720935:LWK720936 MGF720935:MGG720936 MQB720935:MQC720936 MZX720935:MZY720936 NJT720935:NJU720936 NTP720935:NTQ720936 ODL720935:ODM720936 ONH720935:ONI720936 OXD720935:OXE720936 PGZ720935:PHA720936 PQV720935:PQW720936 QAR720935:QAS720936 QKN720935:QKO720936 QUJ720935:QUK720936 REF720935:REG720936 ROB720935:ROC720936 RXX720935:RXY720936 SHT720935:SHU720936 SRP720935:SRQ720936 TBL720935:TBM720936 TLH720935:TLI720936 TVD720935:TVE720936 UEZ720935:UFA720936 UOV720935:UOW720936 UYR720935:UYS720936 VIN720935:VIO720936 VSJ720935:VSK720936 WCF720935:WCG720936 WMB720935:WMC720936 WVX720935:WVY720936 JL786471:JM786472 TH786471:TI786472 ADD786471:ADE786472 AMZ786471:ANA786472 AWV786471:AWW786472 BGR786471:BGS786472 BQN786471:BQO786472 CAJ786471:CAK786472 CKF786471:CKG786472 CUB786471:CUC786472 DDX786471:DDY786472 DNT786471:DNU786472 DXP786471:DXQ786472 EHL786471:EHM786472 ERH786471:ERI786472 FBD786471:FBE786472 FKZ786471:FLA786472 FUV786471:FUW786472 GER786471:GES786472 GON786471:GOO786472 GYJ786471:GYK786472 HIF786471:HIG786472 HSB786471:HSC786472 IBX786471:IBY786472 ILT786471:ILU786472 IVP786471:IVQ786472 JFL786471:JFM786472 JPH786471:JPI786472 JZD786471:JZE786472 KIZ786471:KJA786472 KSV786471:KSW786472 LCR786471:LCS786472 LMN786471:LMO786472 LWJ786471:LWK786472 MGF786471:MGG786472 MQB786471:MQC786472 MZX786471:MZY786472 NJT786471:NJU786472 NTP786471:NTQ786472 ODL786471:ODM786472 ONH786471:ONI786472 OXD786471:OXE786472 PGZ786471:PHA786472 PQV786471:PQW786472 QAR786471:QAS786472 QKN786471:QKO786472 QUJ786471:QUK786472 REF786471:REG786472 ROB786471:ROC786472 RXX786471:RXY786472 SHT786471:SHU786472 SRP786471:SRQ786472 TBL786471:TBM786472 TLH786471:TLI786472 TVD786471:TVE786472 UEZ786471:UFA786472 UOV786471:UOW786472 UYR786471:UYS786472 VIN786471:VIO786472 VSJ786471:VSK786472 WCF786471:WCG786472 WMB786471:WMC786472 WVX786471:WVY786472 JL852007:JM852008 TH852007:TI852008 ADD852007:ADE852008 AMZ852007:ANA852008 AWV852007:AWW852008 BGR852007:BGS852008 BQN852007:BQO852008 CAJ852007:CAK852008 CKF852007:CKG852008 CUB852007:CUC852008 DDX852007:DDY852008 DNT852007:DNU852008 DXP852007:DXQ852008 EHL852007:EHM852008 ERH852007:ERI852008 FBD852007:FBE852008 FKZ852007:FLA852008 FUV852007:FUW852008 GER852007:GES852008 GON852007:GOO852008 GYJ852007:GYK852008 HIF852007:HIG852008 HSB852007:HSC852008 IBX852007:IBY852008 ILT852007:ILU852008 IVP852007:IVQ852008 JFL852007:JFM852008 JPH852007:JPI852008 JZD852007:JZE852008 KIZ852007:KJA852008 KSV852007:KSW852008 LCR852007:LCS852008 LMN852007:LMO852008 LWJ852007:LWK852008 MGF852007:MGG852008 MQB852007:MQC852008 MZX852007:MZY852008 NJT852007:NJU852008 NTP852007:NTQ852008 ODL852007:ODM852008 ONH852007:ONI852008 OXD852007:OXE852008 PGZ852007:PHA852008 PQV852007:PQW852008 QAR852007:QAS852008 QKN852007:QKO852008 QUJ852007:QUK852008 REF852007:REG852008 ROB852007:ROC852008 RXX852007:RXY852008 SHT852007:SHU852008 SRP852007:SRQ852008 TBL852007:TBM852008 TLH852007:TLI852008 TVD852007:TVE852008 UEZ852007:UFA852008 UOV852007:UOW852008 UYR852007:UYS852008 VIN852007:VIO852008 VSJ852007:VSK852008 WCF852007:WCG852008 WMB852007:WMC852008 WVX852007:WVY852008 JL917543:JM917544 TH917543:TI917544 ADD917543:ADE917544 AMZ917543:ANA917544 AWV917543:AWW917544 BGR917543:BGS917544 BQN917543:BQO917544 CAJ917543:CAK917544 CKF917543:CKG917544 CUB917543:CUC917544 DDX917543:DDY917544 DNT917543:DNU917544 DXP917543:DXQ917544 EHL917543:EHM917544 ERH917543:ERI917544 FBD917543:FBE917544 FKZ917543:FLA917544 FUV917543:FUW917544 GER917543:GES917544 GON917543:GOO917544 GYJ917543:GYK917544 HIF917543:HIG917544 HSB917543:HSC917544 IBX917543:IBY917544 ILT917543:ILU917544 IVP917543:IVQ917544 JFL917543:JFM917544 JPH917543:JPI917544 JZD917543:JZE917544 KIZ917543:KJA917544 KSV917543:KSW917544 LCR917543:LCS917544 LMN917543:LMO917544 LWJ917543:LWK917544 MGF917543:MGG917544 MQB917543:MQC917544 MZX917543:MZY917544 NJT917543:NJU917544 NTP917543:NTQ917544 ODL917543:ODM917544 ONH917543:ONI917544 OXD917543:OXE917544 PGZ917543:PHA917544 PQV917543:PQW917544 QAR917543:QAS917544 QKN917543:QKO917544 QUJ917543:QUK917544 REF917543:REG917544 ROB917543:ROC917544 RXX917543:RXY917544 SHT917543:SHU917544 SRP917543:SRQ917544 TBL917543:TBM917544 TLH917543:TLI917544 TVD917543:TVE917544 UEZ917543:UFA917544 UOV917543:UOW917544 UYR917543:UYS917544 VIN917543:VIO917544 VSJ917543:VSK917544 WCF917543:WCG917544 WMB917543:WMC917544 WVX917543:WVY917544 JL983079:JM983080 TH983079:TI983080 ADD983079:ADE983080 AMZ983079:ANA983080 AWV983079:AWW983080 BGR983079:BGS983080 BQN983079:BQO983080 CAJ983079:CAK983080 CKF983079:CKG983080 CUB983079:CUC983080 DDX983079:DDY983080 DNT983079:DNU983080 DXP983079:DXQ983080 EHL983079:EHM983080 ERH983079:ERI983080 FBD983079:FBE983080 FKZ983079:FLA983080 FUV983079:FUW983080 GER983079:GES983080 GON983079:GOO983080 GYJ983079:GYK983080 HIF983079:HIG983080 HSB983079:HSC983080 IBX983079:IBY983080 ILT983079:ILU983080 IVP983079:IVQ983080 JFL983079:JFM983080 JPH983079:JPI983080 JZD983079:JZE983080 KIZ983079:KJA983080 KSV983079:KSW983080 LCR983079:LCS983080 LMN983079:LMO983080 LWJ983079:LWK983080 MGF983079:MGG983080 MQB983079:MQC983080 MZX983079:MZY983080 NJT983079:NJU983080 NTP983079:NTQ983080 ODL983079:ODM983080 ONH983079:ONI983080 OXD983079:OXE983080 PGZ983079:PHA983080 PQV983079:PQW983080 QAR983079:QAS983080 QKN983079:QKO983080 QUJ983079:QUK983080 REF983079:REG983080 ROB983079:ROC983080 RXX983079:RXY983080 SHT983079:SHU983080 SRP983079:SRQ983080 TBL983079:TBM983080 TLH983079:TLI983080 TVD983079:TVE983080 UEZ983079:UFA983080 UOV983079:UOW983080 UYR983079:UYS983080 VIN983079:VIO983080 VSJ983079:VSK983080 WCF983079:WCG983080 WMB983079:WMC983080 WVX983079:WVY983080 P65575:P65576 P131111:P131112 P196647:P196648 P262183:P262184 P327719:P327720 P393255:P393256 P458791:P458792 P524327:P524328 P589863:P589864 P655399:P655400 P720935:P720936 P786471:P786472 P852007:P852008 P917543:P917544 P983079:P983080 JL20:JM40 TH20:TI40 ADD20:ADE40 AMZ20:ANA40 AWV20:AWW40 BGR20:BGS40 BQN20:BQO40 CAJ20:CAK40 CKF20:CKG40 CUB20:CUC40 DDX20:DDY40 DNT20:DNU40 DXP20:DXQ40 EHL20:EHM40 ERH20:ERI40 FBD20:FBE40 FKZ20:FLA40 FUV20:FUW40 GER20:GES40 GON20:GOO40 GYJ20:GYK40 HIF20:HIG40 HSB20:HSC40 IBX20:IBY40 ILT20:ILU40 IVP20:IVQ40 JFL20:JFM40 JPH20:JPI40 JZD20:JZE40 KIZ20:KJA40 KSV20:KSW40 LCR20:LCS40 LMN20:LMO40 LWJ20:LWK40 MGF20:MGG40 MQB20:MQC40 MZX20:MZY40 NJT20:NJU40 NTP20:NTQ40 ODL20:ODM40 ONH20:ONI40 OXD20:OXE40 PGZ20:PHA40 PQV20:PQW40 QAR20:QAS40 QKN20:QKO40 QUJ20:QUK40 REF20:REG40 ROB20:ROC40 RXX20:RXY40 SHT20:SHU40 SRP20:SRQ40 TBL20:TBM40 TLH20:TLI40 TVD20:TVE40 UEZ20:UFA40 UOV20:UOW40 UYR20:UYS40 VIN20:VIO40 VSJ20:VSK40 WCF20:WCG40 WMB20:WMC40 WVX20:WVY40 P20:P40" xr:uid="{00000000-0002-0000-1D00-000000000000}"/>
    <dataValidation imeMode="hiragana" allowBlank="1" showInputMessage="1" showErrorMessage="1" sqref="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JN12:JO12 TJ12:TK12 ADF12:ADG12 ANB12:ANC12 AWX12:AWY12 BGT12:BGU12 BQP12:BQQ12 CAL12:CAM12 CKH12:CKI12 CUD12:CUE12 DDZ12:DEA12 DNV12:DNW12 DXR12:DXS12 EHN12:EHO12 ERJ12:ERK12 FBF12:FBG12 FLB12:FLC12 FUX12:FUY12 GET12:GEU12 GOP12:GOQ12 GYL12:GYM12 HIH12:HII12 HSD12:HSE12 IBZ12:ICA12 ILV12:ILW12 IVR12:IVS12 JFN12:JFO12 JPJ12:JPK12 JZF12:JZG12 KJB12:KJC12 KSX12:KSY12 LCT12:LCU12 LMP12:LMQ12 LWL12:LWM12 MGH12:MGI12 MQD12:MQE12 MZZ12:NAA12 NJV12:NJW12 NTR12:NTS12 ODN12:ODO12 ONJ12:ONK12 OXF12:OXG12 PHB12:PHC12 PQX12:PQY12 QAT12:QAU12 QKP12:QKQ12 QUL12:QUM12 REH12:REI12 ROD12:ROE12 RXZ12:RYA12 SHV12:SHW12 SRR12:SRS12 TBN12:TBO12 TLJ12:TLK12 TVF12:TVG12 UFB12:UFC12 UOX12:UOY12 UYT12:UYU12 VIP12:VIQ12 VSL12:VSM12 WCH12:WCI12 WMD12:WME12 WVZ12:WWA12 Q12:S12" xr:uid="{00000000-0002-0000-1D00-000001000000}"/>
  </dataValidations>
  <pageMargins left="0.7" right="0.7"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tabColor rgb="FFC7A1E3"/>
  </sheetPr>
  <dimension ref="B2:I29"/>
  <sheetViews>
    <sheetView view="pageBreakPreview" zoomScale="115" zoomScaleNormal="100" zoomScaleSheetLayoutView="115" workbookViewId="0">
      <selection activeCell="E13" sqref="E13:F13"/>
    </sheetView>
  </sheetViews>
  <sheetFormatPr defaultRowHeight="13.2"/>
  <cols>
    <col min="1" max="1" width="1.19921875" style="2" customWidth="1"/>
    <col min="2" max="2" width="14.5" style="2" customWidth="1"/>
    <col min="3" max="3" width="13.59765625" style="2" customWidth="1"/>
    <col min="4" max="4" width="15.59765625" style="2" customWidth="1"/>
    <col min="5" max="5" width="18.19921875" style="2" customWidth="1"/>
    <col min="6" max="6" width="11" style="2" customWidth="1"/>
    <col min="7" max="7" width="1.19921875" style="2" customWidth="1"/>
    <col min="8" max="256" width="9" style="2"/>
    <col min="257" max="257" width="1.19921875" style="2" customWidth="1"/>
    <col min="258" max="258" width="14.5" style="2" customWidth="1"/>
    <col min="259" max="259" width="13.59765625" style="2" customWidth="1"/>
    <col min="260" max="260" width="15.59765625" style="2" customWidth="1"/>
    <col min="261" max="261" width="18.19921875" style="2" customWidth="1"/>
    <col min="262" max="262" width="11" style="2" customWidth="1"/>
    <col min="263" max="263" width="1.19921875" style="2" customWidth="1"/>
    <col min="264" max="512" width="9" style="2"/>
    <col min="513" max="513" width="1.19921875" style="2" customWidth="1"/>
    <col min="514" max="514" width="14.5" style="2" customWidth="1"/>
    <col min="515" max="515" width="13.59765625" style="2" customWidth="1"/>
    <col min="516" max="516" width="15.59765625" style="2" customWidth="1"/>
    <col min="517" max="517" width="18.19921875" style="2" customWidth="1"/>
    <col min="518" max="518" width="11" style="2" customWidth="1"/>
    <col min="519" max="519" width="1.19921875" style="2" customWidth="1"/>
    <col min="520" max="768" width="9" style="2"/>
    <col min="769" max="769" width="1.19921875" style="2" customWidth="1"/>
    <col min="770" max="770" width="14.5" style="2" customWidth="1"/>
    <col min="771" max="771" width="13.59765625" style="2" customWidth="1"/>
    <col min="772" max="772" width="15.59765625" style="2" customWidth="1"/>
    <col min="773" max="773" width="18.19921875" style="2" customWidth="1"/>
    <col min="774" max="774" width="11" style="2" customWidth="1"/>
    <col min="775" max="775" width="1.19921875" style="2" customWidth="1"/>
    <col min="776" max="1024" width="9" style="2"/>
    <col min="1025" max="1025" width="1.19921875" style="2" customWidth="1"/>
    <col min="1026" max="1026" width="14.5" style="2" customWidth="1"/>
    <col min="1027" max="1027" width="13.59765625" style="2" customWidth="1"/>
    <col min="1028" max="1028" width="15.59765625" style="2" customWidth="1"/>
    <col min="1029" max="1029" width="18.19921875" style="2" customWidth="1"/>
    <col min="1030" max="1030" width="11" style="2" customWidth="1"/>
    <col min="1031" max="1031" width="1.19921875" style="2" customWidth="1"/>
    <col min="1032" max="1280" width="9" style="2"/>
    <col min="1281" max="1281" width="1.19921875" style="2" customWidth="1"/>
    <col min="1282" max="1282" width="14.5" style="2" customWidth="1"/>
    <col min="1283" max="1283" width="13.59765625" style="2" customWidth="1"/>
    <col min="1284" max="1284" width="15.59765625" style="2" customWidth="1"/>
    <col min="1285" max="1285" width="18.19921875" style="2" customWidth="1"/>
    <col min="1286" max="1286" width="11" style="2" customWidth="1"/>
    <col min="1287" max="1287" width="1.19921875" style="2" customWidth="1"/>
    <col min="1288" max="1536" width="9" style="2"/>
    <col min="1537" max="1537" width="1.19921875" style="2" customWidth="1"/>
    <col min="1538" max="1538" width="14.5" style="2" customWidth="1"/>
    <col min="1539" max="1539" width="13.59765625" style="2" customWidth="1"/>
    <col min="1540" max="1540" width="15.59765625" style="2" customWidth="1"/>
    <col min="1541" max="1541" width="18.19921875" style="2" customWidth="1"/>
    <col min="1542" max="1542" width="11" style="2" customWidth="1"/>
    <col min="1543" max="1543" width="1.19921875" style="2" customWidth="1"/>
    <col min="1544" max="1792" width="9" style="2"/>
    <col min="1793" max="1793" width="1.19921875" style="2" customWidth="1"/>
    <col min="1794" max="1794" width="14.5" style="2" customWidth="1"/>
    <col min="1795" max="1795" width="13.59765625" style="2" customWidth="1"/>
    <col min="1796" max="1796" width="15.59765625" style="2" customWidth="1"/>
    <col min="1797" max="1797" width="18.19921875" style="2" customWidth="1"/>
    <col min="1798" max="1798" width="11" style="2" customWidth="1"/>
    <col min="1799" max="1799" width="1.19921875" style="2" customWidth="1"/>
    <col min="1800" max="2048" width="9" style="2"/>
    <col min="2049" max="2049" width="1.19921875" style="2" customWidth="1"/>
    <col min="2050" max="2050" width="14.5" style="2" customWidth="1"/>
    <col min="2051" max="2051" width="13.59765625" style="2" customWidth="1"/>
    <col min="2052" max="2052" width="15.59765625" style="2" customWidth="1"/>
    <col min="2053" max="2053" width="18.19921875" style="2" customWidth="1"/>
    <col min="2054" max="2054" width="11" style="2" customWidth="1"/>
    <col min="2055" max="2055" width="1.19921875" style="2" customWidth="1"/>
    <col min="2056" max="2304" width="9" style="2"/>
    <col min="2305" max="2305" width="1.19921875" style="2" customWidth="1"/>
    <col min="2306" max="2306" width="14.5" style="2" customWidth="1"/>
    <col min="2307" max="2307" width="13.59765625" style="2" customWidth="1"/>
    <col min="2308" max="2308" width="15.59765625" style="2" customWidth="1"/>
    <col min="2309" max="2309" width="18.19921875" style="2" customWidth="1"/>
    <col min="2310" max="2310" width="11" style="2" customWidth="1"/>
    <col min="2311" max="2311" width="1.19921875" style="2" customWidth="1"/>
    <col min="2312" max="2560" width="9" style="2"/>
    <col min="2561" max="2561" width="1.19921875" style="2" customWidth="1"/>
    <col min="2562" max="2562" width="14.5" style="2" customWidth="1"/>
    <col min="2563" max="2563" width="13.59765625" style="2" customWidth="1"/>
    <col min="2564" max="2564" width="15.59765625" style="2" customWidth="1"/>
    <col min="2565" max="2565" width="18.19921875" style="2" customWidth="1"/>
    <col min="2566" max="2566" width="11" style="2" customWidth="1"/>
    <col min="2567" max="2567" width="1.19921875" style="2" customWidth="1"/>
    <col min="2568" max="2816" width="9" style="2"/>
    <col min="2817" max="2817" width="1.19921875" style="2" customWidth="1"/>
    <col min="2818" max="2818" width="14.5" style="2" customWidth="1"/>
    <col min="2819" max="2819" width="13.59765625" style="2" customWidth="1"/>
    <col min="2820" max="2820" width="15.59765625" style="2" customWidth="1"/>
    <col min="2821" max="2821" width="18.19921875" style="2" customWidth="1"/>
    <col min="2822" max="2822" width="11" style="2" customWidth="1"/>
    <col min="2823" max="2823" width="1.19921875" style="2" customWidth="1"/>
    <col min="2824" max="3072" width="9" style="2"/>
    <col min="3073" max="3073" width="1.19921875" style="2" customWidth="1"/>
    <col min="3074" max="3074" width="14.5" style="2" customWidth="1"/>
    <col min="3075" max="3075" width="13.59765625" style="2" customWidth="1"/>
    <col min="3076" max="3076" width="15.59765625" style="2" customWidth="1"/>
    <col min="3077" max="3077" width="18.19921875" style="2" customWidth="1"/>
    <col min="3078" max="3078" width="11" style="2" customWidth="1"/>
    <col min="3079" max="3079" width="1.19921875" style="2" customWidth="1"/>
    <col min="3080" max="3328" width="9" style="2"/>
    <col min="3329" max="3329" width="1.19921875" style="2" customWidth="1"/>
    <col min="3330" max="3330" width="14.5" style="2" customWidth="1"/>
    <col min="3331" max="3331" width="13.59765625" style="2" customWidth="1"/>
    <col min="3332" max="3332" width="15.59765625" style="2" customWidth="1"/>
    <col min="3333" max="3333" width="18.19921875" style="2" customWidth="1"/>
    <col min="3334" max="3334" width="11" style="2" customWidth="1"/>
    <col min="3335" max="3335" width="1.19921875" style="2" customWidth="1"/>
    <col min="3336" max="3584" width="9" style="2"/>
    <col min="3585" max="3585" width="1.19921875" style="2" customWidth="1"/>
    <col min="3586" max="3586" width="14.5" style="2" customWidth="1"/>
    <col min="3587" max="3587" width="13.59765625" style="2" customWidth="1"/>
    <col min="3588" max="3588" width="15.59765625" style="2" customWidth="1"/>
    <col min="3589" max="3589" width="18.19921875" style="2" customWidth="1"/>
    <col min="3590" max="3590" width="11" style="2" customWidth="1"/>
    <col min="3591" max="3591" width="1.19921875" style="2" customWidth="1"/>
    <col min="3592" max="3840" width="9" style="2"/>
    <col min="3841" max="3841" width="1.19921875" style="2" customWidth="1"/>
    <col min="3842" max="3842" width="14.5" style="2" customWidth="1"/>
    <col min="3843" max="3843" width="13.59765625" style="2" customWidth="1"/>
    <col min="3844" max="3844" width="15.59765625" style="2" customWidth="1"/>
    <col min="3845" max="3845" width="18.19921875" style="2" customWidth="1"/>
    <col min="3846" max="3846" width="11" style="2" customWidth="1"/>
    <col min="3847" max="3847" width="1.19921875" style="2" customWidth="1"/>
    <col min="3848" max="4096" width="9" style="2"/>
    <col min="4097" max="4097" width="1.19921875" style="2" customWidth="1"/>
    <col min="4098" max="4098" width="14.5" style="2" customWidth="1"/>
    <col min="4099" max="4099" width="13.59765625" style="2" customWidth="1"/>
    <col min="4100" max="4100" width="15.59765625" style="2" customWidth="1"/>
    <col min="4101" max="4101" width="18.19921875" style="2" customWidth="1"/>
    <col min="4102" max="4102" width="11" style="2" customWidth="1"/>
    <col min="4103" max="4103" width="1.19921875" style="2" customWidth="1"/>
    <col min="4104" max="4352" width="9" style="2"/>
    <col min="4353" max="4353" width="1.19921875" style="2" customWidth="1"/>
    <col min="4354" max="4354" width="14.5" style="2" customWidth="1"/>
    <col min="4355" max="4355" width="13.59765625" style="2" customWidth="1"/>
    <col min="4356" max="4356" width="15.59765625" style="2" customWidth="1"/>
    <col min="4357" max="4357" width="18.19921875" style="2" customWidth="1"/>
    <col min="4358" max="4358" width="11" style="2" customWidth="1"/>
    <col min="4359" max="4359" width="1.19921875" style="2" customWidth="1"/>
    <col min="4360" max="4608" width="9" style="2"/>
    <col min="4609" max="4609" width="1.19921875" style="2" customWidth="1"/>
    <col min="4610" max="4610" width="14.5" style="2" customWidth="1"/>
    <col min="4611" max="4611" width="13.59765625" style="2" customWidth="1"/>
    <col min="4612" max="4612" width="15.59765625" style="2" customWidth="1"/>
    <col min="4613" max="4613" width="18.19921875" style="2" customWidth="1"/>
    <col min="4614" max="4614" width="11" style="2" customWidth="1"/>
    <col min="4615" max="4615" width="1.19921875" style="2" customWidth="1"/>
    <col min="4616" max="4864" width="9" style="2"/>
    <col min="4865" max="4865" width="1.19921875" style="2" customWidth="1"/>
    <col min="4866" max="4866" width="14.5" style="2" customWidth="1"/>
    <col min="4867" max="4867" width="13.59765625" style="2" customWidth="1"/>
    <col min="4868" max="4868" width="15.59765625" style="2" customWidth="1"/>
    <col min="4869" max="4869" width="18.19921875" style="2" customWidth="1"/>
    <col min="4870" max="4870" width="11" style="2" customWidth="1"/>
    <col min="4871" max="4871" width="1.19921875" style="2" customWidth="1"/>
    <col min="4872" max="5120" width="9" style="2"/>
    <col min="5121" max="5121" width="1.19921875" style="2" customWidth="1"/>
    <col min="5122" max="5122" width="14.5" style="2" customWidth="1"/>
    <col min="5123" max="5123" width="13.59765625" style="2" customWidth="1"/>
    <col min="5124" max="5124" width="15.59765625" style="2" customWidth="1"/>
    <col min="5125" max="5125" width="18.19921875" style="2" customWidth="1"/>
    <col min="5126" max="5126" width="11" style="2" customWidth="1"/>
    <col min="5127" max="5127" width="1.19921875" style="2" customWidth="1"/>
    <col min="5128" max="5376" width="9" style="2"/>
    <col min="5377" max="5377" width="1.19921875" style="2" customWidth="1"/>
    <col min="5378" max="5378" width="14.5" style="2" customWidth="1"/>
    <col min="5379" max="5379" width="13.59765625" style="2" customWidth="1"/>
    <col min="5380" max="5380" width="15.59765625" style="2" customWidth="1"/>
    <col min="5381" max="5381" width="18.19921875" style="2" customWidth="1"/>
    <col min="5382" max="5382" width="11" style="2" customWidth="1"/>
    <col min="5383" max="5383" width="1.19921875" style="2" customWidth="1"/>
    <col min="5384" max="5632" width="9" style="2"/>
    <col min="5633" max="5633" width="1.19921875" style="2" customWidth="1"/>
    <col min="5634" max="5634" width="14.5" style="2" customWidth="1"/>
    <col min="5635" max="5635" width="13.59765625" style="2" customWidth="1"/>
    <col min="5636" max="5636" width="15.59765625" style="2" customWidth="1"/>
    <col min="5637" max="5637" width="18.19921875" style="2" customWidth="1"/>
    <col min="5638" max="5638" width="11" style="2" customWidth="1"/>
    <col min="5639" max="5639" width="1.19921875" style="2" customWidth="1"/>
    <col min="5640" max="5888" width="9" style="2"/>
    <col min="5889" max="5889" width="1.19921875" style="2" customWidth="1"/>
    <col min="5890" max="5890" width="14.5" style="2" customWidth="1"/>
    <col min="5891" max="5891" width="13.59765625" style="2" customWidth="1"/>
    <col min="5892" max="5892" width="15.59765625" style="2" customWidth="1"/>
    <col min="5893" max="5893" width="18.19921875" style="2" customWidth="1"/>
    <col min="5894" max="5894" width="11" style="2" customWidth="1"/>
    <col min="5895" max="5895" width="1.19921875" style="2" customWidth="1"/>
    <col min="5896" max="6144" width="9" style="2"/>
    <col min="6145" max="6145" width="1.19921875" style="2" customWidth="1"/>
    <col min="6146" max="6146" width="14.5" style="2" customWidth="1"/>
    <col min="6147" max="6147" width="13.59765625" style="2" customWidth="1"/>
    <col min="6148" max="6148" width="15.59765625" style="2" customWidth="1"/>
    <col min="6149" max="6149" width="18.19921875" style="2" customWidth="1"/>
    <col min="6150" max="6150" width="11" style="2" customWidth="1"/>
    <col min="6151" max="6151" width="1.19921875" style="2" customWidth="1"/>
    <col min="6152" max="6400" width="9" style="2"/>
    <col min="6401" max="6401" width="1.19921875" style="2" customWidth="1"/>
    <col min="6402" max="6402" width="14.5" style="2" customWidth="1"/>
    <col min="6403" max="6403" width="13.59765625" style="2" customWidth="1"/>
    <col min="6404" max="6404" width="15.59765625" style="2" customWidth="1"/>
    <col min="6405" max="6405" width="18.19921875" style="2" customWidth="1"/>
    <col min="6406" max="6406" width="11" style="2" customWidth="1"/>
    <col min="6407" max="6407" width="1.19921875" style="2" customWidth="1"/>
    <col min="6408" max="6656" width="9" style="2"/>
    <col min="6657" max="6657" width="1.19921875" style="2" customWidth="1"/>
    <col min="6658" max="6658" width="14.5" style="2" customWidth="1"/>
    <col min="6659" max="6659" width="13.59765625" style="2" customWidth="1"/>
    <col min="6660" max="6660" width="15.59765625" style="2" customWidth="1"/>
    <col min="6661" max="6661" width="18.19921875" style="2" customWidth="1"/>
    <col min="6662" max="6662" width="11" style="2" customWidth="1"/>
    <col min="6663" max="6663" width="1.19921875" style="2" customWidth="1"/>
    <col min="6664" max="6912" width="9" style="2"/>
    <col min="6913" max="6913" width="1.19921875" style="2" customWidth="1"/>
    <col min="6914" max="6914" width="14.5" style="2" customWidth="1"/>
    <col min="6915" max="6915" width="13.59765625" style="2" customWidth="1"/>
    <col min="6916" max="6916" width="15.59765625" style="2" customWidth="1"/>
    <col min="6917" max="6917" width="18.19921875" style="2" customWidth="1"/>
    <col min="6918" max="6918" width="11" style="2" customWidth="1"/>
    <col min="6919" max="6919" width="1.19921875" style="2" customWidth="1"/>
    <col min="6920" max="7168" width="9" style="2"/>
    <col min="7169" max="7169" width="1.19921875" style="2" customWidth="1"/>
    <col min="7170" max="7170" width="14.5" style="2" customWidth="1"/>
    <col min="7171" max="7171" width="13.59765625" style="2" customWidth="1"/>
    <col min="7172" max="7172" width="15.59765625" style="2" customWidth="1"/>
    <col min="7173" max="7173" width="18.19921875" style="2" customWidth="1"/>
    <col min="7174" max="7174" width="11" style="2" customWidth="1"/>
    <col min="7175" max="7175" width="1.19921875" style="2" customWidth="1"/>
    <col min="7176" max="7424" width="9" style="2"/>
    <col min="7425" max="7425" width="1.19921875" style="2" customWidth="1"/>
    <col min="7426" max="7426" width="14.5" style="2" customWidth="1"/>
    <col min="7427" max="7427" width="13.59765625" style="2" customWidth="1"/>
    <col min="7428" max="7428" width="15.59765625" style="2" customWidth="1"/>
    <col min="7429" max="7429" width="18.19921875" style="2" customWidth="1"/>
    <col min="7430" max="7430" width="11" style="2" customWidth="1"/>
    <col min="7431" max="7431" width="1.19921875" style="2" customWidth="1"/>
    <col min="7432" max="7680" width="9" style="2"/>
    <col min="7681" max="7681" width="1.19921875" style="2" customWidth="1"/>
    <col min="7682" max="7682" width="14.5" style="2" customWidth="1"/>
    <col min="7683" max="7683" width="13.59765625" style="2" customWidth="1"/>
    <col min="7684" max="7684" width="15.59765625" style="2" customWidth="1"/>
    <col min="7685" max="7685" width="18.19921875" style="2" customWidth="1"/>
    <col min="7686" max="7686" width="11" style="2" customWidth="1"/>
    <col min="7687" max="7687" width="1.19921875" style="2" customWidth="1"/>
    <col min="7688" max="7936" width="9" style="2"/>
    <col min="7937" max="7937" width="1.19921875" style="2" customWidth="1"/>
    <col min="7938" max="7938" width="14.5" style="2" customWidth="1"/>
    <col min="7939" max="7939" width="13.59765625" style="2" customWidth="1"/>
    <col min="7940" max="7940" width="15.59765625" style="2" customWidth="1"/>
    <col min="7941" max="7941" width="18.19921875" style="2" customWidth="1"/>
    <col min="7942" max="7942" width="11" style="2" customWidth="1"/>
    <col min="7943" max="7943" width="1.19921875" style="2" customWidth="1"/>
    <col min="7944" max="8192" width="9" style="2"/>
    <col min="8193" max="8193" width="1.19921875" style="2" customWidth="1"/>
    <col min="8194" max="8194" width="14.5" style="2" customWidth="1"/>
    <col min="8195" max="8195" width="13.59765625" style="2" customWidth="1"/>
    <col min="8196" max="8196" width="15.59765625" style="2" customWidth="1"/>
    <col min="8197" max="8197" width="18.19921875" style="2" customWidth="1"/>
    <col min="8198" max="8198" width="11" style="2" customWidth="1"/>
    <col min="8199" max="8199" width="1.19921875" style="2" customWidth="1"/>
    <col min="8200" max="8448" width="9" style="2"/>
    <col min="8449" max="8449" width="1.19921875" style="2" customWidth="1"/>
    <col min="8450" max="8450" width="14.5" style="2" customWidth="1"/>
    <col min="8451" max="8451" width="13.59765625" style="2" customWidth="1"/>
    <col min="8452" max="8452" width="15.59765625" style="2" customWidth="1"/>
    <col min="8453" max="8453" width="18.19921875" style="2" customWidth="1"/>
    <col min="8454" max="8454" width="11" style="2" customWidth="1"/>
    <col min="8455" max="8455" width="1.19921875" style="2" customWidth="1"/>
    <col min="8456" max="8704" width="9" style="2"/>
    <col min="8705" max="8705" width="1.19921875" style="2" customWidth="1"/>
    <col min="8706" max="8706" width="14.5" style="2" customWidth="1"/>
    <col min="8707" max="8707" width="13.59765625" style="2" customWidth="1"/>
    <col min="8708" max="8708" width="15.59765625" style="2" customWidth="1"/>
    <col min="8709" max="8709" width="18.19921875" style="2" customWidth="1"/>
    <col min="8710" max="8710" width="11" style="2" customWidth="1"/>
    <col min="8711" max="8711" width="1.19921875" style="2" customWidth="1"/>
    <col min="8712" max="8960" width="9" style="2"/>
    <col min="8961" max="8961" width="1.19921875" style="2" customWidth="1"/>
    <col min="8962" max="8962" width="14.5" style="2" customWidth="1"/>
    <col min="8963" max="8963" width="13.59765625" style="2" customWidth="1"/>
    <col min="8964" max="8964" width="15.59765625" style="2" customWidth="1"/>
    <col min="8965" max="8965" width="18.19921875" style="2" customWidth="1"/>
    <col min="8966" max="8966" width="11" style="2" customWidth="1"/>
    <col min="8967" max="8967" width="1.19921875" style="2" customWidth="1"/>
    <col min="8968" max="9216" width="9" style="2"/>
    <col min="9217" max="9217" width="1.19921875" style="2" customWidth="1"/>
    <col min="9218" max="9218" width="14.5" style="2" customWidth="1"/>
    <col min="9219" max="9219" width="13.59765625" style="2" customWidth="1"/>
    <col min="9220" max="9220" width="15.59765625" style="2" customWidth="1"/>
    <col min="9221" max="9221" width="18.19921875" style="2" customWidth="1"/>
    <col min="9222" max="9222" width="11" style="2" customWidth="1"/>
    <col min="9223" max="9223" width="1.19921875" style="2" customWidth="1"/>
    <col min="9224" max="9472" width="9" style="2"/>
    <col min="9473" max="9473" width="1.19921875" style="2" customWidth="1"/>
    <col min="9474" max="9474" width="14.5" style="2" customWidth="1"/>
    <col min="9475" max="9475" width="13.59765625" style="2" customWidth="1"/>
    <col min="9476" max="9476" width="15.59765625" style="2" customWidth="1"/>
    <col min="9477" max="9477" width="18.19921875" style="2" customWidth="1"/>
    <col min="9478" max="9478" width="11" style="2" customWidth="1"/>
    <col min="9479" max="9479" width="1.19921875" style="2" customWidth="1"/>
    <col min="9480" max="9728" width="9" style="2"/>
    <col min="9729" max="9729" width="1.19921875" style="2" customWidth="1"/>
    <col min="9730" max="9730" width="14.5" style="2" customWidth="1"/>
    <col min="9731" max="9731" width="13.59765625" style="2" customWidth="1"/>
    <col min="9732" max="9732" width="15.59765625" style="2" customWidth="1"/>
    <col min="9733" max="9733" width="18.19921875" style="2" customWidth="1"/>
    <col min="9734" max="9734" width="11" style="2" customWidth="1"/>
    <col min="9735" max="9735" width="1.19921875" style="2" customWidth="1"/>
    <col min="9736" max="9984" width="9" style="2"/>
    <col min="9985" max="9985" width="1.19921875" style="2" customWidth="1"/>
    <col min="9986" max="9986" width="14.5" style="2" customWidth="1"/>
    <col min="9987" max="9987" width="13.59765625" style="2" customWidth="1"/>
    <col min="9988" max="9988" width="15.59765625" style="2" customWidth="1"/>
    <col min="9989" max="9989" width="18.19921875" style="2" customWidth="1"/>
    <col min="9990" max="9990" width="11" style="2" customWidth="1"/>
    <col min="9991" max="9991" width="1.19921875" style="2" customWidth="1"/>
    <col min="9992" max="10240" width="9" style="2"/>
    <col min="10241" max="10241" width="1.19921875" style="2" customWidth="1"/>
    <col min="10242" max="10242" width="14.5" style="2" customWidth="1"/>
    <col min="10243" max="10243" width="13.59765625" style="2" customWidth="1"/>
    <col min="10244" max="10244" width="15.59765625" style="2" customWidth="1"/>
    <col min="10245" max="10245" width="18.19921875" style="2" customWidth="1"/>
    <col min="10246" max="10246" width="11" style="2" customWidth="1"/>
    <col min="10247" max="10247" width="1.19921875" style="2" customWidth="1"/>
    <col min="10248" max="10496" width="9" style="2"/>
    <col min="10497" max="10497" width="1.19921875" style="2" customWidth="1"/>
    <col min="10498" max="10498" width="14.5" style="2" customWidth="1"/>
    <col min="10499" max="10499" width="13.59765625" style="2" customWidth="1"/>
    <col min="10500" max="10500" width="15.59765625" style="2" customWidth="1"/>
    <col min="10501" max="10501" width="18.19921875" style="2" customWidth="1"/>
    <col min="10502" max="10502" width="11" style="2" customWidth="1"/>
    <col min="10503" max="10503" width="1.19921875" style="2" customWidth="1"/>
    <col min="10504" max="10752" width="9" style="2"/>
    <col min="10753" max="10753" width="1.19921875" style="2" customWidth="1"/>
    <col min="10754" max="10754" width="14.5" style="2" customWidth="1"/>
    <col min="10755" max="10755" width="13.59765625" style="2" customWidth="1"/>
    <col min="10756" max="10756" width="15.59765625" style="2" customWidth="1"/>
    <col min="10757" max="10757" width="18.19921875" style="2" customWidth="1"/>
    <col min="10758" max="10758" width="11" style="2" customWidth="1"/>
    <col min="10759" max="10759" width="1.19921875" style="2" customWidth="1"/>
    <col min="10760" max="11008" width="9" style="2"/>
    <col min="11009" max="11009" width="1.19921875" style="2" customWidth="1"/>
    <col min="11010" max="11010" width="14.5" style="2" customWidth="1"/>
    <col min="11011" max="11011" width="13.59765625" style="2" customWidth="1"/>
    <col min="11012" max="11012" width="15.59765625" style="2" customWidth="1"/>
    <col min="11013" max="11013" width="18.19921875" style="2" customWidth="1"/>
    <col min="11014" max="11014" width="11" style="2" customWidth="1"/>
    <col min="11015" max="11015" width="1.19921875" style="2" customWidth="1"/>
    <col min="11016" max="11264" width="9" style="2"/>
    <col min="11265" max="11265" width="1.19921875" style="2" customWidth="1"/>
    <col min="11266" max="11266" width="14.5" style="2" customWidth="1"/>
    <col min="11267" max="11267" width="13.59765625" style="2" customWidth="1"/>
    <col min="11268" max="11268" width="15.59765625" style="2" customWidth="1"/>
    <col min="11269" max="11269" width="18.19921875" style="2" customWidth="1"/>
    <col min="11270" max="11270" width="11" style="2" customWidth="1"/>
    <col min="11271" max="11271" width="1.19921875" style="2" customWidth="1"/>
    <col min="11272" max="11520" width="9" style="2"/>
    <col min="11521" max="11521" width="1.19921875" style="2" customWidth="1"/>
    <col min="11522" max="11522" width="14.5" style="2" customWidth="1"/>
    <col min="11523" max="11523" width="13.59765625" style="2" customWidth="1"/>
    <col min="11524" max="11524" width="15.59765625" style="2" customWidth="1"/>
    <col min="11525" max="11525" width="18.19921875" style="2" customWidth="1"/>
    <col min="11526" max="11526" width="11" style="2" customWidth="1"/>
    <col min="11527" max="11527" width="1.19921875" style="2" customWidth="1"/>
    <col min="11528" max="11776" width="9" style="2"/>
    <col min="11777" max="11777" width="1.19921875" style="2" customWidth="1"/>
    <col min="11778" max="11778" width="14.5" style="2" customWidth="1"/>
    <col min="11779" max="11779" width="13.59765625" style="2" customWidth="1"/>
    <col min="11780" max="11780" width="15.59765625" style="2" customWidth="1"/>
    <col min="11781" max="11781" width="18.19921875" style="2" customWidth="1"/>
    <col min="11782" max="11782" width="11" style="2" customWidth="1"/>
    <col min="11783" max="11783" width="1.19921875" style="2" customWidth="1"/>
    <col min="11784" max="12032" width="9" style="2"/>
    <col min="12033" max="12033" width="1.19921875" style="2" customWidth="1"/>
    <col min="12034" max="12034" width="14.5" style="2" customWidth="1"/>
    <col min="12035" max="12035" width="13.59765625" style="2" customWidth="1"/>
    <col min="12036" max="12036" width="15.59765625" style="2" customWidth="1"/>
    <col min="12037" max="12037" width="18.19921875" style="2" customWidth="1"/>
    <col min="12038" max="12038" width="11" style="2" customWidth="1"/>
    <col min="12039" max="12039" width="1.19921875" style="2" customWidth="1"/>
    <col min="12040" max="12288" width="9" style="2"/>
    <col min="12289" max="12289" width="1.19921875" style="2" customWidth="1"/>
    <col min="12290" max="12290" width="14.5" style="2" customWidth="1"/>
    <col min="12291" max="12291" width="13.59765625" style="2" customWidth="1"/>
    <col min="12292" max="12292" width="15.59765625" style="2" customWidth="1"/>
    <col min="12293" max="12293" width="18.19921875" style="2" customWidth="1"/>
    <col min="12294" max="12294" width="11" style="2" customWidth="1"/>
    <col min="12295" max="12295" width="1.19921875" style="2" customWidth="1"/>
    <col min="12296" max="12544" width="9" style="2"/>
    <col min="12545" max="12545" width="1.19921875" style="2" customWidth="1"/>
    <col min="12546" max="12546" width="14.5" style="2" customWidth="1"/>
    <col min="12547" max="12547" width="13.59765625" style="2" customWidth="1"/>
    <col min="12548" max="12548" width="15.59765625" style="2" customWidth="1"/>
    <col min="12549" max="12549" width="18.19921875" style="2" customWidth="1"/>
    <col min="12550" max="12550" width="11" style="2" customWidth="1"/>
    <col min="12551" max="12551" width="1.19921875" style="2" customWidth="1"/>
    <col min="12552" max="12800" width="9" style="2"/>
    <col min="12801" max="12801" width="1.19921875" style="2" customWidth="1"/>
    <col min="12802" max="12802" width="14.5" style="2" customWidth="1"/>
    <col min="12803" max="12803" width="13.59765625" style="2" customWidth="1"/>
    <col min="12804" max="12804" width="15.59765625" style="2" customWidth="1"/>
    <col min="12805" max="12805" width="18.19921875" style="2" customWidth="1"/>
    <col min="12806" max="12806" width="11" style="2" customWidth="1"/>
    <col min="12807" max="12807" width="1.19921875" style="2" customWidth="1"/>
    <col min="12808" max="13056" width="9" style="2"/>
    <col min="13057" max="13057" width="1.19921875" style="2" customWidth="1"/>
    <col min="13058" max="13058" width="14.5" style="2" customWidth="1"/>
    <col min="13059" max="13059" width="13.59765625" style="2" customWidth="1"/>
    <col min="13060" max="13060" width="15.59765625" style="2" customWidth="1"/>
    <col min="13061" max="13061" width="18.19921875" style="2" customWidth="1"/>
    <col min="13062" max="13062" width="11" style="2" customWidth="1"/>
    <col min="13063" max="13063" width="1.19921875" style="2" customWidth="1"/>
    <col min="13064" max="13312" width="9" style="2"/>
    <col min="13313" max="13313" width="1.19921875" style="2" customWidth="1"/>
    <col min="13314" max="13314" width="14.5" style="2" customWidth="1"/>
    <col min="13315" max="13315" width="13.59765625" style="2" customWidth="1"/>
    <col min="13316" max="13316" width="15.59765625" style="2" customWidth="1"/>
    <col min="13317" max="13317" width="18.19921875" style="2" customWidth="1"/>
    <col min="13318" max="13318" width="11" style="2" customWidth="1"/>
    <col min="13319" max="13319" width="1.19921875" style="2" customWidth="1"/>
    <col min="13320" max="13568" width="9" style="2"/>
    <col min="13569" max="13569" width="1.19921875" style="2" customWidth="1"/>
    <col min="13570" max="13570" width="14.5" style="2" customWidth="1"/>
    <col min="13571" max="13571" width="13.59765625" style="2" customWidth="1"/>
    <col min="13572" max="13572" width="15.59765625" style="2" customWidth="1"/>
    <col min="13573" max="13573" width="18.19921875" style="2" customWidth="1"/>
    <col min="13574" max="13574" width="11" style="2" customWidth="1"/>
    <col min="13575" max="13575" width="1.19921875" style="2" customWidth="1"/>
    <col min="13576" max="13824" width="9" style="2"/>
    <col min="13825" max="13825" width="1.19921875" style="2" customWidth="1"/>
    <col min="13826" max="13826" width="14.5" style="2" customWidth="1"/>
    <col min="13827" max="13827" width="13.59765625" style="2" customWidth="1"/>
    <col min="13828" max="13828" width="15.59765625" style="2" customWidth="1"/>
    <col min="13829" max="13829" width="18.19921875" style="2" customWidth="1"/>
    <col min="13830" max="13830" width="11" style="2" customWidth="1"/>
    <col min="13831" max="13831" width="1.19921875" style="2" customWidth="1"/>
    <col min="13832" max="14080" width="9" style="2"/>
    <col min="14081" max="14081" width="1.19921875" style="2" customWidth="1"/>
    <col min="14082" max="14082" width="14.5" style="2" customWidth="1"/>
    <col min="14083" max="14083" width="13.59765625" style="2" customWidth="1"/>
    <col min="14084" max="14084" width="15.59765625" style="2" customWidth="1"/>
    <col min="14085" max="14085" width="18.19921875" style="2" customWidth="1"/>
    <col min="14086" max="14086" width="11" style="2" customWidth="1"/>
    <col min="14087" max="14087" width="1.19921875" style="2" customWidth="1"/>
    <col min="14088" max="14336" width="9" style="2"/>
    <col min="14337" max="14337" width="1.19921875" style="2" customWidth="1"/>
    <col min="14338" max="14338" width="14.5" style="2" customWidth="1"/>
    <col min="14339" max="14339" width="13.59765625" style="2" customWidth="1"/>
    <col min="14340" max="14340" width="15.59765625" style="2" customWidth="1"/>
    <col min="14341" max="14341" width="18.19921875" style="2" customWidth="1"/>
    <col min="14342" max="14342" width="11" style="2" customWidth="1"/>
    <col min="14343" max="14343" width="1.19921875" style="2" customWidth="1"/>
    <col min="14344" max="14592" width="9" style="2"/>
    <col min="14593" max="14593" width="1.19921875" style="2" customWidth="1"/>
    <col min="14594" max="14594" width="14.5" style="2" customWidth="1"/>
    <col min="14595" max="14595" width="13.59765625" style="2" customWidth="1"/>
    <col min="14596" max="14596" width="15.59765625" style="2" customWidth="1"/>
    <col min="14597" max="14597" width="18.19921875" style="2" customWidth="1"/>
    <col min="14598" max="14598" width="11" style="2" customWidth="1"/>
    <col min="14599" max="14599" width="1.19921875" style="2" customWidth="1"/>
    <col min="14600" max="14848" width="9" style="2"/>
    <col min="14849" max="14849" width="1.19921875" style="2" customWidth="1"/>
    <col min="14850" max="14850" width="14.5" style="2" customWidth="1"/>
    <col min="14851" max="14851" width="13.59765625" style="2" customWidth="1"/>
    <col min="14852" max="14852" width="15.59765625" style="2" customWidth="1"/>
    <col min="14853" max="14853" width="18.19921875" style="2" customWidth="1"/>
    <col min="14854" max="14854" width="11" style="2" customWidth="1"/>
    <col min="14855" max="14855" width="1.19921875" style="2" customWidth="1"/>
    <col min="14856" max="15104" width="9" style="2"/>
    <col min="15105" max="15105" width="1.19921875" style="2" customWidth="1"/>
    <col min="15106" max="15106" width="14.5" style="2" customWidth="1"/>
    <col min="15107" max="15107" width="13.59765625" style="2" customWidth="1"/>
    <col min="15108" max="15108" width="15.59765625" style="2" customWidth="1"/>
    <col min="15109" max="15109" width="18.19921875" style="2" customWidth="1"/>
    <col min="15110" max="15110" width="11" style="2" customWidth="1"/>
    <col min="15111" max="15111" width="1.19921875" style="2" customWidth="1"/>
    <col min="15112" max="15360" width="9" style="2"/>
    <col min="15361" max="15361" width="1.19921875" style="2" customWidth="1"/>
    <col min="15362" max="15362" width="14.5" style="2" customWidth="1"/>
    <col min="15363" max="15363" width="13.59765625" style="2" customWidth="1"/>
    <col min="15364" max="15364" width="15.59765625" style="2" customWidth="1"/>
    <col min="15365" max="15365" width="18.19921875" style="2" customWidth="1"/>
    <col min="15366" max="15366" width="11" style="2" customWidth="1"/>
    <col min="15367" max="15367" width="1.19921875" style="2" customWidth="1"/>
    <col min="15368" max="15616" width="9" style="2"/>
    <col min="15617" max="15617" width="1.19921875" style="2" customWidth="1"/>
    <col min="15618" max="15618" width="14.5" style="2" customWidth="1"/>
    <col min="15619" max="15619" width="13.59765625" style="2" customWidth="1"/>
    <col min="15620" max="15620" width="15.59765625" style="2" customWidth="1"/>
    <col min="15621" max="15621" width="18.19921875" style="2" customWidth="1"/>
    <col min="15622" max="15622" width="11" style="2" customWidth="1"/>
    <col min="15623" max="15623" width="1.19921875" style="2" customWidth="1"/>
    <col min="15624" max="15872" width="9" style="2"/>
    <col min="15873" max="15873" width="1.19921875" style="2" customWidth="1"/>
    <col min="15874" max="15874" width="14.5" style="2" customWidth="1"/>
    <col min="15875" max="15875" width="13.59765625" style="2" customWidth="1"/>
    <col min="15876" max="15876" width="15.59765625" style="2" customWidth="1"/>
    <col min="15877" max="15877" width="18.19921875" style="2" customWidth="1"/>
    <col min="15878" max="15878" width="11" style="2" customWidth="1"/>
    <col min="15879" max="15879" width="1.19921875" style="2" customWidth="1"/>
    <col min="15880" max="16128" width="9" style="2"/>
    <col min="16129" max="16129" width="1.19921875" style="2" customWidth="1"/>
    <col min="16130" max="16130" width="14.5" style="2" customWidth="1"/>
    <col min="16131" max="16131" width="13.59765625" style="2" customWidth="1"/>
    <col min="16132" max="16132" width="15.59765625" style="2" customWidth="1"/>
    <col min="16133" max="16133" width="18.19921875" style="2" customWidth="1"/>
    <col min="16134" max="16134" width="11" style="2" customWidth="1"/>
    <col min="16135" max="16135" width="1.19921875" style="2" customWidth="1"/>
    <col min="16136" max="16384" width="9" style="2"/>
  </cols>
  <sheetData>
    <row r="2" spans="2:9">
      <c r="B2" s="288" t="s">
        <v>131</v>
      </c>
      <c r="C2" s="288"/>
      <c r="D2" s="10"/>
      <c r="E2" s="289"/>
      <c r="F2" s="289"/>
    </row>
    <row r="3" spans="2:9">
      <c r="B3" s="7"/>
    </row>
    <row r="4" spans="2:9" ht="37.5" customHeight="1">
      <c r="B4" s="297" t="s">
        <v>132</v>
      </c>
      <c r="C4" s="297"/>
      <c r="D4" s="297"/>
      <c r="E4" s="297"/>
      <c r="F4" s="297"/>
    </row>
    <row r="5" spans="2:9" ht="17.25" customHeight="1">
      <c r="B5" s="134"/>
      <c r="C5" s="134"/>
      <c r="D5" s="134"/>
      <c r="E5" s="134"/>
      <c r="F5" s="134"/>
    </row>
    <row r="6" spans="2:9" ht="17.25" customHeight="1">
      <c r="B6" s="134"/>
      <c r="C6" s="134"/>
      <c r="D6" s="134"/>
      <c r="E6" s="134"/>
      <c r="F6" s="134"/>
    </row>
    <row r="7" spans="2:9" ht="17.25" customHeight="1">
      <c r="B7" s="290" t="s">
        <v>133</v>
      </c>
      <c r="C7" s="312"/>
      <c r="D7" s="134"/>
      <c r="E7" s="134"/>
      <c r="F7" s="134"/>
    </row>
    <row r="8" spans="2:9" ht="17.25" customHeight="1">
      <c r="B8" s="291" t="s">
        <v>134</v>
      </c>
      <c r="C8" s="313"/>
      <c r="D8" s="134"/>
      <c r="E8" s="134"/>
      <c r="F8" s="134"/>
    </row>
    <row r="9" spans="2:9" ht="17.25" customHeight="1">
      <c r="B9" s="292"/>
      <c r="C9" s="292"/>
      <c r="D9" s="292"/>
      <c r="E9" s="292"/>
      <c r="F9" s="292"/>
      <c r="G9" s="9"/>
      <c r="H9" s="9"/>
      <c r="I9" s="9"/>
    </row>
    <row r="10" spans="2:9" ht="21" customHeight="1">
      <c r="B10" s="135"/>
      <c r="C10" s="135"/>
      <c r="D10" s="314" t="s">
        <v>135</v>
      </c>
      <c r="E10" s="295"/>
      <c r="F10" s="296"/>
      <c r="G10" s="9"/>
      <c r="H10" s="9"/>
      <c r="I10" s="9"/>
    </row>
    <row r="11" spans="2:9" ht="21" customHeight="1">
      <c r="D11" s="315"/>
      <c r="E11" s="295"/>
      <c r="F11" s="296"/>
    </row>
    <row r="12" spans="2:9" ht="21" customHeight="1">
      <c r="B12" s="8"/>
      <c r="D12" s="141" t="s">
        <v>136</v>
      </c>
      <c r="E12" s="295"/>
      <c r="F12" s="296"/>
    </row>
    <row r="13" spans="2:9" ht="21" customHeight="1">
      <c r="D13" s="139" t="s">
        <v>21</v>
      </c>
      <c r="E13" s="377"/>
      <c r="F13" s="378"/>
    </row>
    <row r="14" spans="2:9">
      <c r="B14" s="2" t="s">
        <v>140</v>
      </c>
      <c r="D14" s="139"/>
      <c r="E14" s="140"/>
      <c r="F14" s="140"/>
    </row>
    <row r="15" spans="2:9">
      <c r="D15" s="142" t="s">
        <v>137</v>
      </c>
      <c r="E15" s="143" t="s">
        <v>138</v>
      </c>
      <c r="F15" s="12" t="s">
        <v>139</v>
      </c>
    </row>
    <row r="16" spans="2:9" ht="21.6">
      <c r="B16" s="316" t="s">
        <v>22</v>
      </c>
      <c r="C16" s="317"/>
      <c r="D16" s="13" t="s">
        <v>23</v>
      </c>
      <c r="E16" s="318" t="s">
        <v>24</v>
      </c>
      <c r="F16" s="319"/>
    </row>
    <row r="17" spans="2:6" ht="19.5" customHeight="1">
      <c r="B17" s="302"/>
      <c r="C17" s="303"/>
      <c r="D17" s="145" t="s">
        <v>25</v>
      </c>
      <c r="E17" s="306"/>
      <c r="F17" s="308" t="s">
        <v>20</v>
      </c>
    </row>
    <row r="18" spans="2:6" ht="19.5" customHeight="1">
      <c r="B18" s="304"/>
      <c r="C18" s="305"/>
      <c r="D18" s="14" t="s">
        <v>26</v>
      </c>
      <c r="E18" s="307"/>
      <c r="F18" s="309"/>
    </row>
    <row r="19" spans="2:6" ht="19.5" customHeight="1">
      <c r="B19" s="302"/>
      <c r="C19" s="303"/>
      <c r="D19" s="145" t="s">
        <v>25</v>
      </c>
      <c r="E19" s="306"/>
      <c r="F19" s="308" t="s">
        <v>20</v>
      </c>
    </row>
    <row r="20" spans="2:6" ht="19.5" customHeight="1">
      <c r="B20" s="304"/>
      <c r="C20" s="305"/>
      <c r="D20" s="14" t="s">
        <v>26</v>
      </c>
      <c r="E20" s="307"/>
      <c r="F20" s="309"/>
    </row>
    <row r="21" spans="2:6" ht="19.5" customHeight="1">
      <c r="B21" s="302"/>
      <c r="C21" s="303"/>
      <c r="D21" s="145" t="s">
        <v>25</v>
      </c>
      <c r="E21" s="306"/>
      <c r="F21" s="308" t="s">
        <v>20</v>
      </c>
    </row>
    <row r="22" spans="2:6" ht="19.5" customHeight="1">
      <c r="B22" s="304"/>
      <c r="C22" s="305"/>
      <c r="D22" s="14" t="s">
        <v>26</v>
      </c>
      <c r="E22" s="307"/>
      <c r="F22" s="309"/>
    </row>
    <row r="23" spans="2:6" ht="19.5" customHeight="1">
      <c r="B23" s="302"/>
      <c r="C23" s="303"/>
      <c r="D23" s="145" t="s">
        <v>25</v>
      </c>
      <c r="E23" s="306"/>
      <c r="F23" s="308" t="s">
        <v>20</v>
      </c>
    </row>
    <row r="24" spans="2:6" ht="19.5" customHeight="1">
      <c r="B24" s="304"/>
      <c r="C24" s="305"/>
      <c r="D24" s="14" t="s">
        <v>26</v>
      </c>
      <c r="E24" s="307"/>
      <c r="F24" s="309"/>
    </row>
    <row r="25" spans="2:6" ht="19.5" customHeight="1">
      <c r="B25" s="302"/>
      <c r="C25" s="303"/>
      <c r="D25" s="145" t="s">
        <v>25</v>
      </c>
      <c r="E25" s="306"/>
      <c r="F25" s="308" t="s">
        <v>20</v>
      </c>
    </row>
    <row r="26" spans="2:6" ht="19.5" customHeight="1">
      <c r="B26" s="304"/>
      <c r="C26" s="305"/>
      <c r="D26" s="14" t="s">
        <v>26</v>
      </c>
      <c r="E26" s="307"/>
      <c r="F26" s="309"/>
    </row>
    <row r="28" spans="2:6" ht="41.25" customHeight="1">
      <c r="B28" s="310" t="s">
        <v>27</v>
      </c>
      <c r="C28" s="311"/>
      <c r="D28" s="311"/>
      <c r="E28" s="311"/>
      <c r="F28" s="311"/>
    </row>
    <row r="29" spans="2:6" ht="84.75" customHeight="1">
      <c r="B29" s="310" t="s">
        <v>28</v>
      </c>
      <c r="C29" s="311"/>
      <c r="D29" s="311"/>
      <c r="E29" s="311"/>
      <c r="F29" s="311"/>
    </row>
  </sheetData>
  <mergeCells count="30">
    <mergeCell ref="B19:C20"/>
    <mergeCell ref="E19:E20"/>
    <mergeCell ref="F19:F20"/>
    <mergeCell ref="E13:F13"/>
    <mergeCell ref="B16:C16"/>
    <mergeCell ref="E16:F16"/>
    <mergeCell ref="B17:C18"/>
    <mergeCell ref="E17:E18"/>
    <mergeCell ref="F17:F18"/>
    <mergeCell ref="B2:C2"/>
    <mergeCell ref="E2:F2"/>
    <mergeCell ref="B4:F4"/>
    <mergeCell ref="B9:F9"/>
    <mergeCell ref="E12:F12"/>
    <mergeCell ref="B7:C7"/>
    <mergeCell ref="B8:C8"/>
    <mergeCell ref="E10:F10"/>
    <mergeCell ref="E11:F11"/>
    <mergeCell ref="D10:D11"/>
    <mergeCell ref="B21:C22"/>
    <mergeCell ref="E21:E22"/>
    <mergeCell ref="F21:F22"/>
    <mergeCell ref="B23:C24"/>
    <mergeCell ref="E23:E24"/>
    <mergeCell ref="F23:F24"/>
    <mergeCell ref="B25:C26"/>
    <mergeCell ref="E25:E26"/>
    <mergeCell ref="F25:F26"/>
    <mergeCell ref="B28:F28"/>
    <mergeCell ref="B29:F29"/>
  </mergeCells>
  <phoneticPr fontId="1"/>
  <dataValidations count="2">
    <dataValidation imeMode="hiragana" allowBlank="1" showInputMessage="1" showErrorMessage="1" sqref="E12:F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WVM12:WVN12 E65549:F65549 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E131085:F131085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E196621:F196621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E262157:F262157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E327693:F327693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E393229:F393229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E458765:F458765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E524301:F524301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E589837:F589837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E655373:F655373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E720909:F720909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E786445:F786445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E851981:F851981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E917517:F917517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E983053:F983053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D17:D26 IZ17:IZ26 SV17:SV26 ACR17:ACR26 AMN17:AMN26 AWJ17:AWJ26 BGF17:BGF26 BQB17:BQB26 BZX17:BZX26 CJT17:CJT26 CTP17:CTP26 DDL17:DDL26 DNH17:DNH26 DXD17:DXD26 EGZ17:EGZ26 EQV17:EQV26 FAR17:FAR26 FKN17:FKN26 FUJ17:FUJ26 GEF17:GEF26 GOB17:GOB26 GXX17:GXX26 HHT17:HHT26 HRP17:HRP26 IBL17:IBL26 ILH17:ILH26 IVD17:IVD26 JEZ17:JEZ26 JOV17:JOV26 JYR17:JYR26 KIN17:KIN26 KSJ17:KSJ26 LCF17:LCF26 LMB17:LMB26 LVX17:LVX26 MFT17:MFT26 MPP17:MPP26 MZL17:MZL26 NJH17:NJH26 NTD17:NTD26 OCZ17:OCZ26 OMV17:OMV26 OWR17:OWR26 PGN17:PGN26 PQJ17:PQJ26 QAF17:QAF26 QKB17:QKB26 QTX17:QTX26 RDT17:RDT26 RNP17:RNP26 RXL17:RXL26 SHH17:SHH26 SRD17:SRD26 TAZ17:TAZ26 TKV17:TKV26 TUR17:TUR26 UEN17:UEN26 UOJ17:UOJ26 UYF17:UYF26 VIB17:VIB26 VRX17:VRX26 WBT17:WBT26 WLP17:WLP26 WVL17:WVL26 D65553:D65562 IZ65553:IZ65562 SV65553:SV65562 ACR65553:ACR65562 AMN65553:AMN65562 AWJ65553:AWJ65562 BGF65553:BGF65562 BQB65553:BQB65562 BZX65553:BZX65562 CJT65553:CJT65562 CTP65553:CTP65562 DDL65553:DDL65562 DNH65553:DNH65562 DXD65553:DXD65562 EGZ65553:EGZ65562 EQV65553:EQV65562 FAR65553:FAR65562 FKN65553:FKN65562 FUJ65553:FUJ65562 GEF65553:GEF65562 GOB65553:GOB65562 GXX65553:GXX65562 HHT65553:HHT65562 HRP65553:HRP65562 IBL65553:IBL65562 ILH65553:ILH65562 IVD65553:IVD65562 JEZ65553:JEZ65562 JOV65553:JOV65562 JYR65553:JYR65562 KIN65553:KIN65562 KSJ65553:KSJ65562 LCF65553:LCF65562 LMB65553:LMB65562 LVX65553:LVX65562 MFT65553:MFT65562 MPP65553:MPP65562 MZL65553:MZL65562 NJH65553:NJH65562 NTD65553:NTD65562 OCZ65553:OCZ65562 OMV65553:OMV65562 OWR65553:OWR65562 PGN65553:PGN65562 PQJ65553:PQJ65562 QAF65553:QAF65562 QKB65553:QKB65562 QTX65553:QTX65562 RDT65553:RDT65562 RNP65553:RNP65562 RXL65553:RXL65562 SHH65553:SHH65562 SRD65553:SRD65562 TAZ65553:TAZ65562 TKV65553:TKV65562 TUR65553:TUR65562 UEN65553:UEN65562 UOJ65553:UOJ65562 UYF65553:UYF65562 VIB65553:VIB65562 VRX65553:VRX65562 WBT65553:WBT65562 WLP65553:WLP65562 WVL65553:WVL65562 D131089:D131098 IZ131089:IZ131098 SV131089:SV131098 ACR131089:ACR131098 AMN131089:AMN131098 AWJ131089:AWJ131098 BGF131089:BGF131098 BQB131089:BQB131098 BZX131089:BZX131098 CJT131089:CJT131098 CTP131089:CTP131098 DDL131089:DDL131098 DNH131089:DNH131098 DXD131089:DXD131098 EGZ131089:EGZ131098 EQV131089:EQV131098 FAR131089:FAR131098 FKN131089:FKN131098 FUJ131089:FUJ131098 GEF131089:GEF131098 GOB131089:GOB131098 GXX131089:GXX131098 HHT131089:HHT131098 HRP131089:HRP131098 IBL131089:IBL131098 ILH131089:ILH131098 IVD131089:IVD131098 JEZ131089:JEZ131098 JOV131089:JOV131098 JYR131089:JYR131098 KIN131089:KIN131098 KSJ131089:KSJ131098 LCF131089:LCF131098 LMB131089:LMB131098 LVX131089:LVX131098 MFT131089:MFT131098 MPP131089:MPP131098 MZL131089:MZL131098 NJH131089:NJH131098 NTD131089:NTD131098 OCZ131089:OCZ131098 OMV131089:OMV131098 OWR131089:OWR131098 PGN131089:PGN131098 PQJ131089:PQJ131098 QAF131089:QAF131098 QKB131089:QKB131098 QTX131089:QTX131098 RDT131089:RDT131098 RNP131089:RNP131098 RXL131089:RXL131098 SHH131089:SHH131098 SRD131089:SRD131098 TAZ131089:TAZ131098 TKV131089:TKV131098 TUR131089:TUR131098 UEN131089:UEN131098 UOJ131089:UOJ131098 UYF131089:UYF131098 VIB131089:VIB131098 VRX131089:VRX131098 WBT131089:WBT131098 WLP131089:WLP131098 WVL131089:WVL131098 D196625:D196634 IZ196625:IZ196634 SV196625:SV196634 ACR196625:ACR196634 AMN196625:AMN196634 AWJ196625:AWJ196634 BGF196625:BGF196634 BQB196625:BQB196634 BZX196625:BZX196634 CJT196625:CJT196634 CTP196625:CTP196634 DDL196625:DDL196634 DNH196625:DNH196634 DXD196625:DXD196634 EGZ196625:EGZ196634 EQV196625:EQV196634 FAR196625:FAR196634 FKN196625:FKN196634 FUJ196625:FUJ196634 GEF196625:GEF196634 GOB196625:GOB196634 GXX196625:GXX196634 HHT196625:HHT196634 HRP196625:HRP196634 IBL196625:IBL196634 ILH196625:ILH196634 IVD196625:IVD196634 JEZ196625:JEZ196634 JOV196625:JOV196634 JYR196625:JYR196634 KIN196625:KIN196634 KSJ196625:KSJ196634 LCF196625:LCF196634 LMB196625:LMB196634 LVX196625:LVX196634 MFT196625:MFT196634 MPP196625:MPP196634 MZL196625:MZL196634 NJH196625:NJH196634 NTD196625:NTD196634 OCZ196625:OCZ196634 OMV196625:OMV196634 OWR196625:OWR196634 PGN196625:PGN196634 PQJ196625:PQJ196634 QAF196625:QAF196634 QKB196625:QKB196634 QTX196625:QTX196634 RDT196625:RDT196634 RNP196625:RNP196634 RXL196625:RXL196634 SHH196625:SHH196634 SRD196625:SRD196634 TAZ196625:TAZ196634 TKV196625:TKV196634 TUR196625:TUR196634 UEN196625:UEN196634 UOJ196625:UOJ196634 UYF196625:UYF196634 VIB196625:VIB196634 VRX196625:VRX196634 WBT196625:WBT196634 WLP196625:WLP196634 WVL196625:WVL196634 D262161:D262170 IZ262161:IZ262170 SV262161:SV262170 ACR262161:ACR262170 AMN262161:AMN262170 AWJ262161:AWJ262170 BGF262161:BGF262170 BQB262161:BQB262170 BZX262161:BZX262170 CJT262161:CJT262170 CTP262161:CTP262170 DDL262161:DDL262170 DNH262161:DNH262170 DXD262161:DXD262170 EGZ262161:EGZ262170 EQV262161:EQV262170 FAR262161:FAR262170 FKN262161:FKN262170 FUJ262161:FUJ262170 GEF262161:GEF262170 GOB262161:GOB262170 GXX262161:GXX262170 HHT262161:HHT262170 HRP262161:HRP262170 IBL262161:IBL262170 ILH262161:ILH262170 IVD262161:IVD262170 JEZ262161:JEZ262170 JOV262161:JOV262170 JYR262161:JYR262170 KIN262161:KIN262170 KSJ262161:KSJ262170 LCF262161:LCF262170 LMB262161:LMB262170 LVX262161:LVX262170 MFT262161:MFT262170 MPP262161:MPP262170 MZL262161:MZL262170 NJH262161:NJH262170 NTD262161:NTD262170 OCZ262161:OCZ262170 OMV262161:OMV262170 OWR262161:OWR262170 PGN262161:PGN262170 PQJ262161:PQJ262170 QAF262161:QAF262170 QKB262161:QKB262170 QTX262161:QTX262170 RDT262161:RDT262170 RNP262161:RNP262170 RXL262161:RXL262170 SHH262161:SHH262170 SRD262161:SRD262170 TAZ262161:TAZ262170 TKV262161:TKV262170 TUR262161:TUR262170 UEN262161:UEN262170 UOJ262161:UOJ262170 UYF262161:UYF262170 VIB262161:VIB262170 VRX262161:VRX262170 WBT262161:WBT262170 WLP262161:WLP262170 WVL262161:WVL262170 D327697:D327706 IZ327697:IZ327706 SV327697:SV327706 ACR327697:ACR327706 AMN327697:AMN327706 AWJ327697:AWJ327706 BGF327697:BGF327706 BQB327697:BQB327706 BZX327697:BZX327706 CJT327697:CJT327706 CTP327697:CTP327706 DDL327697:DDL327706 DNH327697:DNH327706 DXD327697:DXD327706 EGZ327697:EGZ327706 EQV327697:EQV327706 FAR327697:FAR327706 FKN327697:FKN327706 FUJ327697:FUJ327706 GEF327697:GEF327706 GOB327697:GOB327706 GXX327697:GXX327706 HHT327697:HHT327706 HRP327697:HRP327706 IBL327697:IBL327706 ILH327697:ILH327706 IVD327697:IVD327706 JEZ327697:JEZ327706 JOV327697:JOV327706 JYR327697:JYR327706 KIN327697:KIN327706 KSJ327697:KSJ327706 LCF327697:LCF327706 LMB327697:LMB327706 LVX327697:LVX327706 MFT327697:MFT327706 MPP327697:MPP327706 MZL327697:MZL327706 NJH327697:NJH327706 NTD327697:NTD327706 OCZ327697:OCZ327706 OMV327697:OMV327706 OWR327697:OWR327706 PGN327697:PGN327706 PQJ327697:PQJ327706 QAF327697:QAF327706 QKB327697:QKB327706 QTX327697:QTX327706 RDT327697:RDT327706 RNP327697:RNP327706 RXL327697:RXL327706 SHH327697:SHH327706 SRD327697:SRD327706 TAZ327697:TAZ327706 TKV327697:TKV327706 TUR327697:TUR327706 UEN327697:UEN327706 UOJ327697:UOJ327706 UYF327697:UYF327706 VIB327697:VIB327706 VRX327697:VRX327706 WBT327697:WBT327706 WLP327697:WLP327706 WVL327697:WVL327706 D393233:D393242 IZ393233:IZ393242 SV393233:SV393242 ACR393233:ACR393242 AMN393233:AMN393242 AWJ393233:AWJ393242 BGF393233:BGF393242 BQB393233:BQB393242 BZX393233:BZX393242 CJT393233:CJT393242 CTP393233:CTP393242 DDL393233:DDL393242 DNH393233:DNH393242 DXD393233:DXD393242 EGZ393233:EGZ393242 EQV393233:EQV393242 FAR393233:FAR393242 FKN393233:FKN393242 FUJ393233:FUJ393242 GEF393233:GEF393242 GOB393233:GOB393242 GXX393233:GXX393242 HHT393233:HHT393242 HRP393233:HRP393242 IBL393233:IBL393242 ILH393233:ILH393242 IVD393233:IVD393242 JEZ393233:JEZ393242 JOV393233:JOV393242 JYR393233:JYR393242 KIN393233:KIN393242 KSJ393233:KSJ393242 LCF393233:LCF393242 LMB393233:LMB393242 LVX393233:LVX393242 MFT393233:MFT393242 MPP393233:MPP393242 MZL393233:MZL393242 NJH393233:NJH393242 NTD393233:NTD393242 OCZ393233:OCZ393242 OMV393233:OMV393242 OWR393233:OWR393242 PGN393233:PGN393242 PQJ393233:PQJ393242 QAF393233:QAF393242 QKB393233:QKB393242 QTX393233:QTX393242 RDT393233:RDT393242 RNP393233:RNP393242 RXL393233:RXL393242 SHH393233:SHH393242 SRD393233:SRD393242 TAZ393233:TAZ393242 TKV393233:TKV393242 TUR393233:TUR393242 UEN393233:UEN393242 UOJ393233:UOJ393242 UYF393233:UYF393242 VIB393233:VIB393242 VRX393233:VRX393242 WBT393233:WBT393242 WLP393233:WLP393242 WVL393233:WVL393242 D458769:D458778 IZ458769:IZ458778 SV458769:SV458778 ACR458769:ACR458778 AMN458769:AMN458778 AWJ458769:AWJ458778 BGF458769:BGF458778 BQB458769:BQB458778 BZX458769:BZX458778 CJT458769:CJT458778 CTP458769:CTP458778 DDL458769:DDL458778 DNH458769:DNH458778 DXD458769:DXD458778 EGZ458769:EGZ458778 EQV458769:EQV458778 FAR458769:FAR458778 FKN458769:FKN458778 FUJ458769:FUJ458778 GEF458769:GEF458778 GOB458769:GOB458778 GXX458769:GXX458778 HHT458769:HHT458778 HRP458769:HRP458778 IBL458769:IBL458778 ILH458769:ILH458778 IVD458769:IVD458778 JEZ458769:JEZ458778 JOV458769:JOV458778 JYR458769:JYR458778 KIN458769:KIN458778 KSJ458769:KSJ458778 LCF458769:LCF458778 LMB458769:LMB458778 LVX458769:LVX458778 MFT458769:MFT458778 MPP458769:MPP458778 MZL458769:MZL458778 NJH458769:NJH458778 NTD458769:NTD458778 OCZ458769:OCZ458778 OMV458769:OMV458778 OWR458769:OWR458778 PGN458769:PGN458778 PQJ458769:PQJ458778 QAF458769:QAF458778 QKB458769:QKB458778 QTX458769:QTX458778 RDT458769:RDT458778 RNP458769:RNP458778 RXL458769:RXL458778 SHH458769:SHH458778 SRD458769:SRD458778 TAZ458769:TAZ458778 TKV458769:TKV458778 TUR458769:TUR458778 UEN458769:UEN458778 UOJ458769:UOJ458778 UYF458769:UYF458778 VIB458769:VIB458778 VRX458769:VRX458778 WBT458769:WBT458778 WLP458769:WLP458778 WVL458769:WVL458778 D524305:D524314 IZ524305:IZ524314 SV524305:SV524314 ACR524305:ACR524314 AMN524305:AMN524314 AWJ524305:AWJ524314 BGF524305:BGF524314 BQB524305:BQB524314 BZX524305:BZX524314 CJT524305:CJT524314 CTP524305:CTP524314 DDL524305:DDL524314 DNH524305:DNH524314 DXD524305:DXD524314 EGZ524305:EGZ524314 EQV524305:EQV524314 FAR524305:FAR524314 FKN524305:FKN524314 FUJ524305:FUJ524314 GEF524305:GEF524314 GOB524305:GOB524314 GXX524305:GXX524314 HHT524305:HHT524314 HRP524305:HRP524314 IBL524305:IBL524314 ILH524305:ILH524314 IVD524305:IVD524314 JEZ524305:JEZ524314 JOV524305:JOV524314 JYR524305:JYR524314 KIN524305:KIN524314 KSJ524305:KSJ524314 LCF524305:LCF524314 LMB524305:LMB524314 LVX524305:LVX524314 MFT524305:MFT524314 MPP524305:MPP524314 MZL524305:MZL524314 NJH524305:NJH524314 NTD524305:NTD524314 OCZ524305:OCZ524314 OMV524305:OMV524314 OWR524305:OWR524314 PGN524305:PGN524314 PQJ524305:PQJ524314 QAF524305:QAF524314 QKB524305:QKB524314 QTX524305:QTX524314 RDT524305:RDT524314 RNP524305:RNP524314 RXL524305:RXL524314 SHH524305:SHH524314 SRD524305:SRD524314 TAZ524305:TAZ524314 TKV524305:TKV524314 TUR524305:TUR524314 UEN524305:UEN524314 UOJ524305:UOJ524314 UYF524305:UYF524314 VIB524305:VIB524314 VRX524305:VRX524314 WBT524305:WBT524314 WLP524305:WLP524314 WVL524305:WVL524314 D589841:D589850 IZ589841:IZ589850 SV589841:SV589850 ACR589841:ACR589850 AMN589841:AMN589850 AWJ589841:AWJ589850 BGF589841:BGF589850 BQB589841:BQB589850 BZX589841:BZX589850 CJT589841:CJT589850 CTP589841:CTP589850 DDL589841:DDL589850 DNH589841:DNH589850 DXD589841:DXD589850 EGZ589841:EGZ589850 EQV589841:EQV589850 FAR589841:FAR589850 FKN589841:FKN589850 FUJ589841:FUJ589850 GEF589841:GEF589850 GOB589841:GOB589850 GXX589841:GXX589850 HHT589841:HHT589850 HRP589841:HRP589850 IBL589841:IBL589850 ILH589841:ILH589850 IVD589841:IVD589850 JEZ589841:JEZ589850 JOV589841:JOV589850 JYR589841:JYR589850 KIN589841:KIN589850 KSJ589841:KSJ589850 LCF589841:LCF589850 LMB589841:LMB589850 LVX589841:LVX589850 MFT589841:MFT589850 MPP589841:MPP589850 MZL589841:MZL589850 NJH589841:NJH589850 NTD589841:NTD589850 OCZ589841:OCZ589850 OMV589841:OMV589850 OWR589841:OWR589850 PGN589841:PGN589850 PQJ589841:PQJ589850 QAF589841:QAF589850 QKB589841:QKB589850 QTX589841:QTX589850 RDT589841:RDT589850 RNP589841:RNP589850 RXL589841:RXL589850 SHH589841:SHH589850 SRD589841:SRD589850 TAZ589841:TAZ589850 TKV589841:TKV589850 TUR589841:TUR589850 UEN589841:UEN589850 UOJ589841:UOJ589850 UYF589841:UYF589850 VIB589841:VIB589850 VRX589841:VRX589850 WBT589841:WBT589850 WLP589841:WLP589850 WVL589841:WVL589850 D655377:D655386 IZ655377:IZ655386 SV655377:SV655386 ACR655377:ACR655386 AMN655377:AMN655386 AWJ655377:AWJ655386 BGF655377:BGF655386 BQB655377:BQB655386 BZX655377:BZX655386 CJT655377:CJT655386 CTP655377:CTP655386 DDL655377:DDL655386 DNH655377:DNH655386 DXD655377:DXD655386 EGZ655377:EGZ655386 EQV655377:EQV655386 FAR655377:FAR655386 FKN655377:FKN655386 FUJ655377:FUJ655386 GEF655377:GEF655386 GOB655377:GOB655386 GXX655377:GXX655386 HHT655377:HHT655386 HRP655377:HRP655386 IBL655377:IBL655386 ILH655377:ILH655386 IVD655377:IVD655386 JEZ655377:JEZ655386 JOV655377:JOV655386 JYR655377:JYR655386 KIN655377:KIN655386 KSJ655377:KSJ655386 LCF655377:LCF655386 LMB655377:LMB655386 LVX655377:LVX655386 MFT655377:MFT655386 MPP655377:MPP655386 MZL655377:MZL655386 NJH655377:NJH655386 NTD655377:NTD655386 OCZ655377:OCZ655386 OMV655377:OMV655386 OWR655377:OWR655386 PGN655377:PGN655386 PQJ655377:PQJ655386 QAF655377:QAF655386 QKB655377:QKB655386 QTX655377:QTX655386 RDT655377:RDT655386 RNP655377:RNP655386 RXL655377:RXL655386 SHH655377:SHH655386 SRD655377:SRD655386 TAZ655377:TAZ655386 TKV655377:TKV655386 TUR655377:TUR655386 UEN655377:UEN655386 UOJ655377:UOJ655386 UYF655377:UYF655386 VIB655377:VIB655386 VRX655377:VRX655386 WBT655377:WBT655386 WLP655377:WLP655386 WVL655377:WVL655386 D720913:D720922 IZ720913:IZ720922 SV720913:SV720922 ACR720913:ACR720922 AMN720913:AMN720922 AWJ720913:AWJ720922 BGF720913:BGF720922 BQB720913:BQB720922 BZX720913:BZX720922 CJT720913:CJT720922 CTP720913:CTP720922 DDL720913:DDL720922 DNH720913:DNH720922 DXD720913:DXD720922 EGZ720913:EGZ720922 EQV720913:EQV720922 FAR720913:FAR720922 FKN720913:FKN720922 FUJ720913:FUJ720922 GEF720913:GEF720922 GOB720913:GOB720922 GXX720913:GXX720922 HHT720913:HHT720922 HRP720913:HRP720922 IBL720913:IBL720922 ILH720913:ILH720922 IVD720913:IVD720922 JEZ720913:JEZ720922 JOV720913:JOV720922 JYR720913:JYR720922 KIN720913:KIN720922 KSJ720913:KSJ720922 LCF720913:LCF720922 LMB720913:LMB720922 LVX720913:LVX720922 MFT720913:MFT720922 MPP720913:MPP720922 MZL720913:MZL720922 NJH720913:NJH720922 NTD720913:NTD720922 OCZ720913:OCZ720922 OMV720913:OMV720922 OWR720913:OWR720922 PGN720913:PGN720922 PQJ720913:PQJ720922 QAF720913:QAF720922 QKB720913:QKB720922 QTX720913:QTX720922 RDT720913:RDT720922 RNP720913:RNP720922 RXL720913:RXL720922 SHH720913:SHH720922 SRD720913:SRD720922 TAZ720913:TAZ720922 TKV720913:TKV720922 TUR720913:TUR720922 UEN720913:UEN720922 UOJ720913:UOJ720922 UYF720913:UYF720922 VIB720913:VIB720922 VRX720913:VRX720922 WBT720913:WBT720922 WLP720913:WLP720922 WVL720913:WVL720922 D786449:D786458 IZ786449:IZ786458 SV786449:SV786458 ACR786449:ACR786458 AMN786449:AMN786458 AWJ786449:AWJ786458 BGF786449:BGF786458 BQB786449:BQB786458 BZX786449:BZX786458 CJT786449:CJT786458 CTP786449:CTP786458 DDL786449:DDL786458 DNH786449:DNH786458 DXD786449:DXD786458 EGZ786449:EGZ786458 EQV786449:EQV786458 FAR786449:FAR786458 FKN786449:FKN786458 FUJ786449:FUJ786458 GEF786449:GEF786458 GOB786449:GOB786458 GXX786449:GXX786458 HHT786449:HHT786458 HRP786449:HRP786458 IBL786449:IBL786458 ILH786449:ILH786458 IVD786449:IVD786458 JEZ786449:JEZ786458 JOV786449:JOV786458 JYR786449:JYR786458 KIN786449:KIN786458 KSJ786449:KSJ786458 LCF786449:LCF786458 LMB786449:LMB786458 LVX786449:LVX786458 MFT786449:MFT786458 MPP786449:MPP786458 MZL786449:MZL786458 NJH786449:NJH786458 NTD786449:NTD786458 OCZ786449:OCZ786458 OMV786449:OMV786458 OWR786449:OWR786458 PGN786449:PGN786458 PQJ786449:PQJ786458 QAF786449:QAF786458 QKB786449:QKB786458 QTX786449:QTX786458 RDT786449:RDT786458 RNP786449:RNP786458 RXL786449:RXL786458 SHH786449:SHH786458 SRD786449:SRD786458 TAZ786449:TAZ786458 TKV786449:TKV786458 TUR786449:TUR786458 UEN786449:UEN786458 UOJ786449:UOJ786458 UYF786449:UYF786458 VIB786449:VIB786458 VRX786449:VRX786458 WBT786449:WBT786458 WLP786449:WLP786458 WVL786449:WVL786458 D851985:D851994 IZ851985:IZ851994 SV851985:SV851994 ACR851985:ACR851994 AMN851985:AMN851994 AWJ851985:AWJ851994 BGF851985:BGF851994 BQB851985:BQB851994 BZX851985:BZX851994 CJT851985:CJT851994 CTP851985:CTP851994 DDL851985:DDL851994 DNH851985:DNH851994 DXD851985:DXD851994 EGZ851985:EGZ851994 EQV851985:EQV851994 FAR851985:FAR851994 FKN851985:FKN851994 FUJ851985:FUJ851994 GEF851985:GEF851994 GOB851985:GOB851994 GXX851985:GXX851994 HHT851985:HHT851994 HRP851985:HRP851994 IBL851985:IBL851994 ILH851985:ILH851994 IVD851985:IVD851994 JEZ851985:JEZ851994 JOV851985:JOV851994 JYR851985:JYR851994 KIN851985:KIN851994 KSJ851985:KSJ851994 LCF851985:LCF851994 LMB851985:LMB851994 LVX851985:LVX851994 MFT851985:MFT851994 MPP851985:MPP851994 MZL851985:MZL851994 NJH851985:NJH851994 NTD851985:NTD851994 OCZ851985:OCZ851994 OMV851985:OMV851994 OWR851985:OWR851994 PGN851985:PGN851994 PQJ851985:PQJ851994 QAF851985:QAF851994 QKB851985:QKB851994 QTX851985:QTX851994 RDT851985:RDT851994 RNP851985:RNP851994 RXL851985:RXL851994 SHH851985:SHH851994 SRD851985:SRD851994 TAZ851985:TAZ851994 TKV851985:TKV851994 TUR851985:TUR851994 UEN851985:UEN851994 UOJ851985:UOJ851994 UYF851985:UYF851994 VIB851985:VIB851994 VRX851985:VRX851994 WBT851985:WBT851994 WLP851985:WLP851994 WVL851985:WVL851994 D917521:D917530 IZ917521:IZ917530 SV917521:SV917530 ACR917521:ACR917530 AMN917521:AMN917530 AWJ917521:AWJ917530 BGF917521:BGF917530 BQB917521:BQB917530 BZX917521:BZX917530 CJT917521:CJT917530 CTP917521:CTP917530 DDL917521:DDL917530 DNH917521:DNH917530 DXD917521:DXD917530 EGZ917521:EGZ917530 EQV917521:EQV917530 FAR917521:FAR917530 FKN917521:FKN917530 FUJ917521:FUJ917530 GEF917521:GEF917530 GOB917521:GOB917530 GXX917521:GXX917530 HHT917521:HHT917530 HRP917521:HRP917530 IBL917521:IBL917530 ILH917521:ILH917530 IVD917521:IVD917530 JEZ917521:JEZ917530 JOV917521:JOV917530 JYR917521:JYR917530 KIN917521:KIN917530 KSJ917521:KSJ917530 LCF917521:LCF917530 LMB917521:LMB917530 LVX917521:LVX917530 MFT917521:MFT917530 MPP917521:MPP917530 MZL917521:MZL917530 NJH917521:NJH917530 NTD917521:NTD917530 OCZ917521:OCZ917530 OMV917521:OMV917530 OWR917521:OWR917530 PGN917521:PGN917530 PQJ917521:PQJ917530 QAF917521:QAF917530 QKB917521:QKB917530 QTX917521:QTX917530 RDT917521:RDT917530 RNP917521:RNP917530 RXL917521:RXL917530 SHH917521:SHH917530 SRD917521:SRD917530 TAZ917521:TAZ917530 TKV917521:TKV917530 TUR917521:TUR917530 UEN917521:UEN917530 UOJ917521:UOJ917530 UYF917521:UYF917530 VIB917521:VIB917530 VRX917521:VRX917530 WBT917521:WBT917530 WLP917521:WLP917530 WVL917521:WVL917530 D983057:D983066 IZ983057:IZ983066 SV983057:SV983066 ACR983057:ACR983066 AMN983057:AMN983066 AWJ983057:AWJ983066 BGF983057:BGF983066 BQB983057:BQB983066 BZX983057:BZX983066 CJT983057:CJT983066 CTP983057:CTP983066 DDL983057:DDL983066 DNH983057:DNH983066 DXD983057:DXD983066 EGZ983057:EGZ983066 EQV983057:EQV983066 FAR983057:FAR983066 FKN983057:FKN983066 FUJ983057:FUJ983066 GEF983057:GEF983066 GOB983057:GOB983066 GXX983057:GXX983066 HHT983057:HHT983066 HRP983057:HRP983066 IBL983057:IBL983066 ILH983057:ILH983066 IVD983057:IVD983066 JEZ983057:JEZ983066 JOV983057:JOV983066 JYR983057:JYR983066 KIN983057:KIN983066 KSJ983057:KSJ983066 LCF983057:LCF983066 LMB983057:LMB983066 LVX983057:LVX983066 MFT983057:MFT983066 MPP983057:MPP983066 MZL983057:MZL983066 NJH983057:NJH983066 NTD983057:NTD983066 OCZ983057:OCZ983066 OMV983057:OMV983066 OWR983057:OWR983066 PGN983057:PGN983066 PQJ983057:PQJ983066 QAF983057:QAF983066 QKB983057:QKB983066 QTX983057:QTX983066 RDT983057:RDT983066 RNP983057:RNP983066 RXL983057:RXL983066 SHH983057:SHH983066 SRD983057:SRD983066 TAZ983057:TAZ983066 TKV983057:TKV983066 TUR983057:TUR983066 UEN983057:UEN983066 UOJ983057:UOJ983066 UYF983057:UYF983066 VIB983057:VIB983066 VRX983057:VRX983066 WBT983057:WBT983066 WLP983057:WLP983066 WVL983057:WVL983066" xr:uid="{00000000-0002-0000-1E00-000000000000}"/>
    <dataValidation imeMode="off" allowBlank="1" showInputMessage="1" showErrorMessage="1" sqref="E17:E26 JA17:JA26 SW17:SW26 ACS17:ACS26 AMO17:AMO26 AWK17:AWK26 BGG17:BGG26 BQC17:BQC26 BZY17:BZY26 CJU17:CJU26 CTQ17:CTQ26 DDM17:DDM26 DNI17:DNI26 DXE17:DXE26 EHA17:EHA26 EQW17:EQW26 FAS17:FAS26 FKO17:FKO26 FUK17:FUK26 GEG17:GEG26 GOC17:GOC26 GXY17:GXY26 HHU17:HHU26 HRQ17:HRQ26 IBM17:IBM26 ILI17:ILI26 IVE17:IVE26 JFA17:JFA26 JOW17:JOW26 JYS17:JYS26 KIO17:KIO26 KSK17:KSK26 LCG17:LCG26 LMC17:LMC26 LVY17:LVY26 MFU17:MFU26 MPQ17:MPQ26 MZM17:MZM26 NJI17:NJI26 NTE17:NTE26 ODA17:ODA26 OMW17:OMW26 OWS17:OWS26 PGO17:PGO26 PQK17:PQK26 QAG17:QAG26 QKC17:QKC26 QTY17:QTY26 RDU17:RDU26 RNQ17:RNQ26 RXM17:RXM26 SHI17:SHI26 SRE17:SRE26 TBA17:TBA26 TKW17:TKW26 TUS17:TUS26 UEO17:UEO26 UOK17:UOK26 UYG17:UYG26 VIC17:VIC26 VRY17:VRY26 WBU17:WBU26 WLQ17:WLQ26 WVM17:WVM26 E65553:E65562 JA65553:JA65562 SW65553:SW65562 ACS65553:ACS65562 AMO65553:AMO65562 AWK65553:AWK65562 BGG65553:BGG65562 BQC65553:BQC65562 BZY65553:BZY65562 CJU65553:CJU65562 CTQ65553:CTQ65562 DDM65553:DDM65562 DNI65553:DNI65562 DXE65553:DXE65562 EHA65553:EHA65562 EQW65553:EQW65562 FAS65553:FAS65562 FKO65553:FKO65562 FUK65553:FUK65562 GEG65553:GEG65562 GOC65553:GOC65562 GXY65553:GXY65562 HHU65553:HHU65562 HRQ65553:HRQ65562 IBM65553:IBM65562 ILI65553:ILI65562 IVE65553:IVE65562 JFA65553:JFA65562 JOW65553:JOW65562 JYS65553:JYS65562 KIO65553:KIO65562 KSK65553:KSK65562 LCG65553:LCG65562 LMC65553:LMC65562 LVY65553:LVY65562 MFU65553:MFU65562 MPQ65553:MPQ65562 MZM65553:MZM65562 NJI65553:NJI65562 NTE65553:NTE65562 ODA65553:ODA65562 OMW65553:OMW65562 OWS65553:OWS65562 PGO65553:PGO65562 PQK65553:PQK65562 QAG65553:QAG65562 QKC65553:QKC65562 QTY65553:QTY65562 RDU65553:RDU65562 RNQ65553:RNQ65562 RXM65553:RXM65562 SHI65553:SHI65562 SRE65553:SRE65562 TBA65553:TBA65562 TKW65553:TKW65562 TUS65553:TUS65562 UEO65553:UEO65562 UOK65553:UOK65562 UYG65553:UYG65562 VIC65553:VIC65562 VRY65553:VRY65562 WBU65553:WBU65562 WLQ65553:WLQ65562 WVM65553:WVM65562 E131089:E131098 JA131089:JA131098 SW131089:SW131098 ACS131089:ACS131098 AMO131089:AMO131098 AWK131089:AWK131098 BGG131089:BGG131098 BQC131089:BQC131098 BZY131089:BZY131098 CJU131089:CJU131098 CTQ131089:CTQ131098 DDM131089:DDM131098 DNI131089:DNI131098 DXE131089:DXE131098 EHA131089:EHA131098 EQW131089:EQW131098 FAS131089:FAS131098 FKO131089:FKO131098 FUK131089:FUK131098 GEG131089:GEG131098 GOC131089:GOC131098 GXY131089:GXY131098 HHU131089:HHU131098 HRQ131089:HRQ131098 IBM131089:IBM131098 ILI131089:ILI131098 IVE131089:IVE131098 JFA131089:JFA131098 JOW131089:JOW131098 JYS131089:JYS131098 KIO131089:KIO131098 KSK131089:KSK131098 LCG131089:LCG131098 LMC131089:LMC131098 LVY131089:LVY131098 MFU131089:MFU131098 MPQ131089:MPQ131098 MZM131089:MZM131098 NJI131089:NJI131098 NTE131089:NTE131098 ODA131089:ODA131098 OMW131089:OMW131098 OWS131089:OWS131098 PGO131089:PGO131098 PQK131089:PQK131098 QAG131089:QAG131098 QKC131089:QKC131098 QTY131089:QTY131098 RDU131089:RDU131098 RNQ131089:RNQ131098 RXM131089:RXM131098 SHI131089:SHI131098 SRE131089:SRE131098 TBA131089:TBA131098 TKW131089:TKW131098 TUS131089:TUS131098 UEO131089:UEO131098 UOK131089:UOK131098 UYG131089:UYG131098 VIC131089:VIC131098 VRY131089:VRY131098 WBU131089:WBU131098 WLQ131089:WLQ131098 WVM131089:WVM131098 E196625:E196634 JA196625:JA196634 SW196625:SW196634 ACS196625:ACS196634 AMO196625:AMO196634 AWK196625:AWK196634 BGG196625:BGG196634 BQC196625:BQC196634 BZY196625:BZY196634 CJU196625:CJU196634 CTQ196625:CTQ196634 DDM196625:DDM196634 DNI196625:DNI196634 DXE196625:DXE196634 EHA196625:EHA196634 EQW196625:EQW196634 FAS196625:FAS196634 FKO196625:FKO196634 FUK196625:FUK196634 GEG196625:GEG196634 GOC196625:GOC196634 GXY196625:GXY196634 HHU196625:HHU196634 HRQ196625:HRQ196634 IBM196625:IBM196634 ILI196625:ILI196634 IVE196625:IVE196634 JFA196625:JFA196634 JOW196625:JOW196634 JYS196625:JYS196634 KIO196625:KIO196634 KSK196625:KSK196634 LCG196625:LCG196634 LMC196625:LMC196634 LVY196625:LVY196634 MFU196625:MFU196634 MPQ196625:MPQ196634 MZM196625:MZM196634 NJI196625:NJI196634 NTE196625:NTE196634 ODA196625:ODA196634 OMW196625:OMW196634 OWS196625:OWS196634 PGO196625:PGO196634 PQK196625:PQK196634 QAG196625:QAG196634 QKC196625:QKC196634 QTY196625:QTY196634 RDU196625:RDU196634 RNQ196625:RNQ196634 RXM196625:RXM196634 SHI196625:SHI196634 SRE196625:SRE196634 TBA196625:TBA196634 TKW196625:TKW196634 TUS196625:TUS196634 UEO196625:UEO196634 UOK196625:UOK196634 UYG196625:UYG196634 VIC196625:VIC196634 VRY196625:VRY196634 WBU196625:WBU196634 WLQ196625:WLQ196634 WVM196625:WVM196634 E262161:E262170 JA262161:JA262170 SW262161:SW262170 ACS262161:ACS262170 AMO262161:AMO262170 AWK262161:AWK262170 BGG262161:BGG262170 BQC262161:BQC262170 BZY262161:BZY262170 CJU262161:CJU262170 CTQ262161:CTQ262170 DDM262161:DDM262170 DNI262161:DNI262170 DXE262161:DXE262170 EHA262161:EHA262170 EQW262161:EQW262170 FAS262161:FAS262170 FKO262161:FKO262170 FUK262161:FUK262170 GEG262161:GEG262170 GOC262161:GOC262170 GXY262161:GXY262170 HHU262161:HHU262170 HRQ262161:HRQ262170 IBM262161:IBM262170 ILI262161:ILI262170 IVE262161:IVE262170 JFA262161:JFA262170 JOW262161:JOW262170 JYS262161:JYS262170 KIO262161:KIO262170 KSK262161:KSK262170 LCG262161:LCG262170 LMC262161:LMC262170 LVY262161:LVY262170 MFU262161:MFU262170 MPQ262161:MPQ262170 MZM262161:MZM262170 NJI262161:NJI262170 NTE262161:NTE262170 ODA262161:ODA262170 OMW262161:OMW262170 OWS262161:OWS262170 PGO262161:PGO262170 PQK262161:PQK262170 QAG262161:QAG262170 QKC262161:QKC262170 QTY262161:QTY262170 RDU262161:RDU262170 RNQ262161:RNQ262170 RXM262161:RXM262170 SHI262161:SHI262170 SRE262161:SRE262170 TBA262161:TBA262170 TKW262161:TKW262170 TUS262161:TUS262170 UEO262161:UEO262170 UOK262161:UOK262170 UYG262161:UYG262170 VIC262161:VIC262170 VRY262161:VRY262170 WBU262161:WBU262170 WLQ262161:WLQ262170 WVM262161:WVM262170 E327697:E327706 JA327697:JA327706 SW327697:SW327706 ACS327697:ACS327706 AMO327697:AMO327706 AWK327697:AWK327706 BGG327697:BGG327706 BQC327697:BQC327706 BZY327697:BZY327706 CJU327697:CJU327706 CTQ327697:CTQ327706 DDM327697:DDM327706 DNI327697:DNI327706 DXE327697:DXE327706 EHA327697:EHA327706 EQW327697:EQW327706 FAS327697:FAS327706 FKO327697:FKO327706 FUK327697:FUK327706 GEG327697:GEG327706 GOC327697:GOC327706 GXY327697:GXY327706 HHU327697:HHU327706 HRQ327697:HRQ327706 IBM327697:IBM327706 ILI327697:ILI327706 IVE327697:IVE327706 JFA327697:JFA327706 JOW327697:JOW327706 JYS327697:JYS327706 KIO327697:KIO327706 KSK327697:KSK327706 LCG327697:LCG327706 LMC327697:LMC327706 LVY327697:LVY327706 MFU327697:MFU327706 MPQ327697:MPQ327706 MZM327697:MZM327706 NJI327697:NJI327706 NTE327697:NTE327706 ODA327697:ODA327706 OMW327697:OMW327706 OWS327697:OWS327706 PGO327697:PGO327706 PQK327697:PQK327706 QAG327697:QAG327706 QKC327697:QKC327706 QTY327697:QTY327706 RDU327697:RDU327706 RNQ327697:RNQ327706 RXM327697:RXM327706 SHI327697:SHI327706 SRE327697:SRE327706 TBA327697:TBA327706 TKW327697:TKW327706 TUS327697:TUS327706 UEO327697:UEO327706 UOK327697:UOK327706 UYG327697:UYG327706 VIC327697:VIC327706 VRY327697:VRY327706 WBU327697:WBU327706 WLQ327697:WLQ327706 WVM327697:WVM327706 E393233:E393242 JA393233:JA393242 SW393233:SW393242 ACS393233:ACS393242 AMO393233:AMO393242 AWK393233:AWK393242 BGG393233:BGG393242 BQC393233:BQC393242 BZY393233:BZY393242 CJU393233:CJU393242 CTQ393233:CTQ393242 DDM393233:DDM393242 DNI393233:DNI393242 DXE393233:DXE393242 EHA393233:EHA393242 EQW393233:EQW393242 FAS393233:FAS393242 FKO393233:FKO393242 FUK393233:FUK393242 GEG393233:GEG393242 GOC393233:GOC393242 GXY393233:GXY393242 HHU393233:HHU393242 HRQ393233:HRQ393242 IBM393233:IBM393242 ILI393233:ILI393242 IVE393233:IVE393242 JFA393233:JFA393242 JOW393233:JOW393242 JYS393233:JYS393242 KIO393233:KIO393242 KSK393233:KSK393242 LCG393233:LCG393242 LMC393233:LMC393242 LVY393233:LVY393242 MFU393233:MFU393242 MPQ393233:MPQ393242 MZM393233:MZM393242 NJI393233:NJI393242 NTE393233:NTE393242 ODA393233:ODA393242 OMW393233:OMW393242 OWS393233:OWS393242 PGO393233:PGO393242 PQK393233:PQK393242 QAG393233:QAG393242 QKC393233:QKC393242 QTY393233:QTY393242 RDU393233:RDU393242 RNQ393233:RNQ393242 RXM393233:RXM393242 SHI393233:SHI393242 SRE393233:SRE393242 TBA393233:TBA393242 TKW393233:TKW393242 TUS393233:TUS393242 UEO393233:UEO393242 UOK393233:UOK393242 UYG393233:UYG393242 VIC393233:VIC393242 VRY393233:VRY393242 WBU393233:WBU393242 WLQ393233:WLQ393242 WVM393233:WVM393242 E458769:E458778 JA458769:JA458778 SW458769:SW458778 ACS458769:ACS458778 AMO458769:AMO458778 AWK458769:AWK458778 BGG458769:BGG458778 BQC458769:BQC458778 BZY458769:BZY458778 CJU458769:CJU458778 CTQ458769:CTQ458778 DDM458769:DDM458778 DNI458769:DNI458778 DXE458769:DXE458778 EHA458769:EHA458778 EQW458769:EQW458778 FAS458769:FAS458778 FKO458769:FKO458778 FUK458769:FUK458778 GEG458769:GEG458778 GOC458769:GOC458778 GXY458769:GXY458778 HHU458769:HHU458778 HRQ458769:HRQ458778 IBM458769:IBM458778 ILI458769:ILI458778 IVE458769:IVE458778 JFA458769:JFA458778 JOW458769:JOW458778 JYS458769:JYS458778 KIO458769:KIO458778 KSK458769:KSK458778 LCG458769:LCG458778 LMC458769:LMC458778 LVY458769:LVY458778 MFU458769:MFU458778 MPQ458769:MPQ458778 MZM458769:MZM458778 NJI458769:NJI458778 NTE458769:NTE458778 ODA458769:ODA458778 OMW458769:OMW458778 OWS458769:OWS458778 PGO458769:PGO458778 PQK458769:PQK458778 QAG458769:QAG458778 QKC458769:QKC458778 QTY458769:QTY458778 RDU458769:RDU458778 RNQ458769:RNQ458778 RXM458769:RXM458778 SHI458769:SHI458778 SRE458769:SRE458778 TBA458769:TBA458778 TKW458769:TKW458778 TUS458769:TUS458778 UEO458769:UEO458778 UOK458769:UOK458778 UYG458769:UYG458778 VIC458769:VIC458778 VRY458769:VRY458778 WBU458769:WBU458778 WLQ458769:WLQ458778 WVM458769:WVM458778 E524305:E524314 JA524305:JA524314 SW524305:SW524314 ACS524305:ACS524314 AMO524305:AMO524314 AWK524305:AWK524314 BGG524305:BGG524314 BQC524305:BQC524314 BZY524305:BZY524314 CJU524305:CJU524314 CTQ524305:CTQ524314 DDM524305:DDM524314 DNI524305:DNI524314 DXE524305:DXE524314 EHA524305:EHA524314 EQW524305:EQW524314 FAS524305:FAS524314 FKO524305:FKO524314 FUK524305:FUK524314 GEG524305:GEG524314 GOC524305:GOC524314 GXY524305:GXY524314 HHU524305:HHU524314 HRQ524305:HRQ524314 IBM524305:IBM524314 ILI524305:ILI524314 IVE524305:IVE524314 JFA524305:JFA524314 JOW524305:JOW524314 JYS524305:JYS524314 KIO524305:KIO524314 KSK524305:KSK524314 LCG524305:LCG524314 LMC524305:LMC524314 LVY524305:LVY524314 MFU524305:MFU524314 MPQ524305:MPQ524314 MZM524305:MZM524314 NJI524305:NJI524314 NTE524305:NTE524314 ODA524305:ODA524314 OMW524305:OMW524314 OWS524305:OWS524314 PGO524305:PGO524314 PQK524305:PQK524314 QAG524305:QAG524314 QKC524305:QKC524314 QTY524305:QTY524314 RDU524305:RDU524314 RNQ524305:RNQ524314 RXM524305:RXM524314 SHI524305:SHI524314 SRE524305:SRE524314 TBA524305:TBA524314 TKW524305:TKW524314 TUS524305:TUS524314 UEO524305:UEO524314 UOK524305:UOK524314 UYG524305:UYG524314 VIC524305:VIC524314 VRY524305:VRY524314 WBU524305:WBU524314 WLQ524305:WLQ524314 WVM524305:WVM524314 E589841:E589850 JA589841:JA589850 SW589841:SW589850 ACS589841:ACS589850 AMO589841:AMO589850 AWK589841:AWK589850 BGG589841:BGG589850 BQC589841:BQC589850 BZY589841:BZY589850 CJU589841:CJU589850 CTQ589841:CTQ589850 DDM589841:DDM589850 DNI589841:DNI589850 DXE589841:DXE589850 EHA589841:EHA589850 EQW589841:EQW589850 FAS589841:FAS589850 FKO589841:FKO589850 FUK589841:FUK589850 GEG589841:GEG589850 GOC589841:GOC589850 GXY589841:GXY589850 HHU589841:HHU589850 HRQ589841:HRQ589850 IBM589841:IBM589850 ILI589841:ILI589850 IVE589841:IVE589850 JFA589841:JFA589850 JOW589841:JOW589850 JYS589841:JYS589850 KIO589841:KIO589850 KSK589841:KSK589850 LCG589841:LCG589850 LMC589841:LMC589850 LVY589841:LVY589850 MFU589841:MFU589850 MPQ589841:MPQ589850 MZM589841:MZM589850 NJI589841:NJI589850 NTE589841:NTE589850 ODA589841:ODA589850 OMW589841:OMW589850 OWS589841:OWS589850 PGO589841:PGO589850 PQK589841:PQK589850 QAG589841:QAG589850 QKC589841:QKC589850 QTY589841:QTY589850 RDU589841:RDU589850 RNQ589841:RNQ589850 RXM589841:RXM589850 SHI589841:SHI589850 SRE589841:SRE589850 TBA589841:TBA589850 TKW589841:TKW589850 TUS589841:TUS589850 UEO589841:UEO589850 UOK589841:UOK589850 UYG589841:UYG589850 VIC589841:VIC589850 VRY589841:VRY589850 WBU589841:WBU589850 WLQ589841:WLQ589850 WVM589841:WVM589850 E655377:E655386 JA655377:JA655386 SW655377:SW655386 ACS655377:ACS655386 AMO655377:AMO655386 AWK655377:AWK655386 BGG655377:BGG655386 BQC655377:BQC655386 BZY655377:BZY655386 CJU655377:CJU655386 CTQ655377:CTQ655386 DDM655377:DDM655386 DNI655377:DNI655386 DXE655377:DXE655386 EHA655377:EHA655386 EQW655377:EQW655386 FAS655377:FAS655386 FKO655377:FKO655386 FUK655377:FUK655386 GEG655377:GEG655386 GOC655377:GOC655386 GXY655377:GXY655386 HHU655377:HHU655386 HRQ655377:HRQ655386 IBM655377:IBM655386 ILI655377:ILI655386 IVE655377:IVE655386 JFA655377:JFA655386 JOW655377:JOW655386 JYS655377:JYS655386 KIO655377:KIO655386 KSK655377:KSK655386 LCG655377:LCG655386 LMC655377:LMC655386 LVY655377:LVY655386 MFU655377:MFU655386 MPQ655377:MPQ655386 MZM655377:MZM655386 NJI655377:NJI655386 NTE655377:NTE655386 ODA655377:ODA655386 OMW655377:OMW655386 OWS655377:OWS655386 PGO655377:PGO655386 PQK655377:PQK655386 QAG655377:QAG655386 QKC655377:QKC655386 QTY655377:QTY655386 RDU655377:RDU655386 RNQ655377:RNQ655386 RXM655377:RXM655386 SHI655377:SHI655386 SRE655377:SRE655386 TBA655377:TBA655386 TKW655377:TKW655386 TUS655377:TUS655386 UEO655377:UEO655386 UOK655377:UOK655386 UYG655377:UYG655386 VIC655377:VIC655386 VRY655377:VRY655386 WBU655377:WBU655386 WLQ655377:WLQ655386 WVM655377:WVM655386 E720913:E720922 JA720913:JA720922 SW720913:SW720922 ACS720913:ACS720922 AMO720913:AMO720922 AWK720913:AWK720922 BGG720913:BGG720922 BQC720913:BQC720922 BZY720913:BZY720922 CJU720913:CJU720922 CTQ720913:CTQ720922 DDM720913:DDM720922 DNI720913:DNI720922 DXE720913:DXE720922 EHA720913:EHA720922 EQW720913:EQW720922 FAS720913:FAS720922 FKO720913:FKO720922 FUK720913:FUK720922 GEG720913:GEG720922 GOC720913:GOC720922 GXY720913:GXY720922 HHU720913:HHU720922 HRQ720913:HRQ720922 IBM720913:IBM720922 ILI720913:ILI720922 IVE720913:IVE720922 JFA720913:JFA720922 JOW720913:JOW720922 JYS720913:JYS720922 KIO720913:KIO720922 KSK720913:KSK720922 LCG720913:LCG720922 LMC720913:LMC720922 LVY720913:LVY720922 MFU720913:MFU720922 MPQ720913:MPQ720922 MZM720913:MZM720922 NJI720913:NJI720922 NTE720913:NTE720922 ODA720913:ODA720922 OMW720913:OMW720922 OWS720913:OWS720922 PGO720913:PGO720922 PQK720913:PQK720922 QAG720913:QAG720922 QKC720913:QKC720922 QTY720913:QTY720922 RDU720913:RDU720922 RNQ720913:RNQ720922 RXM720913:RXM720922 SHI720913:SHI720922 SRE720913:SRE720922 TBA720913:TBA720922 TKW720913:TKW720922 TUS720913:TUS720922 UEO720913:UEO720922 UOK720913:UOK720922 UYG720913:UYG720922 VIC720913:VIC720922 VRY720913:VRY720922 WBU720913:WBU720922 WLQ720913:WLQ720922 WVM720913:WVM720922 E786449:E786458 JA786449:JA786458 SW786449:SW786458 ACS786449:ACS786458 AMO786449:AMO786458 AWK786449:AWK786458 BGG786449:BGG786458 BQC786449:BQC786458 BZY786449:BZY786458 CJU786449:CJU786458 CTQ786449:CTQ786458 DDM786449:DDM786458 DNI786449:DNI786458 DXE786449:DXE786458 EHA786449:EHA786458 EQW786449:EQW786458 FAS786449:FAS786458 FKO786449:FKO786458 FUK786449:FUK786458 GEG786449:GEG786458 GOC786449:GOC786458 GXY786449:GXY786458 HHU786449:HHU786458 HRQ786449:HRQ786458 IBM786449:IBM786458 ILI786449:ILI786458 IVE786449:IVE786458 JFA786449:JFA786458 JOW786449:JOW786458 JYS786449:JYS786458 KIO786449:KIO786458 KSK786449:KSK786458 LCG786449:LCG786458 LMC786449:LMC786458 LVY786449:LVY786458 MFU786449:MFU786458 MPQ786449:MPQ786458 MZM786449:MZM786458 NJI786449:NJI786458 NTE786449:NTE786458 ODA786449:ODA786458 OMW786449:OMW786458 OWS786449:OWS786458 PGO786449:PGO786458 PQK786449:PQK786458 QAG786449:QAG786458 QKC786449:QKC786458 QTY786449:QTY786458 RDU786449:RDU786458 RNQ786449:RNQ786458 RXM786449:RXM786458 SHI786449:SHI786458 SRE786449:SRE786458 TBA786449:TBA786458 TKW786449:TKW786458 TUS786449:TUS786458 UEO786449:UEO786458 UOK786449:UOK786458 UYG786449:UYG786458 VIC786449:VIC786458 VRY786449:VRY786458 WBU786449:WBU786458 WLQ786449:WLQ786458 WVM786449:WVM786458 E851985:E851994 JA851985:JA851994 SW851985:SW851994 ACS851985:ACS851994 AMO851985:AMO851994 AWK851985:AWK851994 BGG851985:BGG851994 BQC851985:BQC851994 BZY851985:BZY851994 CJU851985:CJU851994 CTQ851985:CTQ851994 DDM851985:DDM851994 DNI851985:DNI851994 DXE851985:DXE851994 EHA851985:EHA851994 EQW851985:EQW851994 FAS851985:FAS851994 FKO851985:FKO851994 FUK851985:FUK851994 GEG851985:GEG851994 GOC851985:GOC851994 GXY851985:GXY851994 HHU851985:HHU851994 HRQ851985:HRQ851994 IBM851985:IBM851994 ILI851985:ILI851994 IVE851985:IVE851994 JFA851985:JFA851994 JOW851985:JOW851994 JYS851985:JYS851994 KIO851985:KIO851994 KSK851985:KSK851994 LCG851985:LCG851994 LMC851985:LMC851994 LVY851985:LVY851994 MFU851985:MFU851994 MPQ851985:MPQ851994 MZM851985:MZM851994 NJI851985:NJI851994 NTE851985:NTE851994 ODA851985:ODA851994 OMW851985:OMW851994 OWS851985:OWS851994 PGO851985:PGO851994 PQK851985:PQK851994 QAG851985:QAG851994 QKC851985:QKC851994 QTY851985:QTY851994 RDU851985:RDU851994 RNQ851985:RNQ851994 RXM851985:RXM851994 SHI851985:SHI851994 SRE851985:SRE851994 TBA851985:TBA851994 TKW851985:TKW851994 TUS851985:TUS851994 UEO851985:UEO851994 UOK851985:UOK851994 UYG851985:UYG851994 VIC851985:VIC851994 VRY851985:VRY851994 WBU851985:WBU851994 WLQ851985:WLQ851994 WVM851985:WVM851994 E917521:E917530 JA917521:JA917530 SW917521:SW917530 ACS917521:ACS917530 AMO917521:AMO917530 AWK917521:AWK917530 BGG917521:BGG917530 BQC917521:BQC917530 BZY917521:BZY917530 CJU917521:CJU917530 CTQ917521:CTQ917530 DDM917521:DDM917530 DNI917521:DNI917530 DXE917521:DXE917530 EHA917521:EHA917530 EQW917521:EQW917530 FAS917521:FAS917530 FKO917521:FKO917530 FUK917521:FUK917530 GEG917521:GEG917530 GOC917521:GOC917530 GXY917521:GXY917530 HHU917521:HHU917530 HRQ917521:HRQ917530 IBM917521:IBM917530 ILI917521:ILI917530 IVE917521:IVE917530 JFA917521:JFA917530 JOW917521:JOW917530 JYS917521:JYS917530 KIO917521:KIO917530 KSK917521:KSK917530 LCG917521:LCG917530 LMC917521:LMC917530 LVY917521:LVY917530 MFU917521:MFU917530 MPQ917521:MPQ917530 MZM917521:MZM917530 NJI917521:NJI917530 NTE917521:NTE917530 ODA917521:ODA917530 OMW917521:OMW917530 OWS917521:OWS917530 PGO917521:PGO917530 PQK917521:PQK917530 QAG917521:QAG917530 QKC917521:QKC917530 QTY917521:QTY917530 RDU917521:RDU917530 RNQ917521:RNQ917530 RXM917521:RXM917530 SHI917521:SHI917530 SRE917521:SRE917530 TBA917521:TBA917530 TKW917521:TKW917530 TUS917521:TUS917530 UEO917521:UEO917530 UOK917521:UOK917530 UYG917521:UYG917530 VIC917521:VIC917530 VRY917521:VRY917530 WBU917521:WBU917530 WLQ917521:WLQ917530 WVM917521:WVM917530 E983057:E983066 JA983057:JA983066 SW983057:SW983066 ACS983057:ACS983066 AMO983057:AMO983066 AWK983057:AWK983066 BGG983057:BGG983066 BQC983057:BQC983066 BZY983057:BZY983066 CJU983057:CJU983066 CTQ983057:CTQ983066 DDM983057:DDM983066 DNI983057:DNI983066 DXE983057:DXE983066 EHA983057:EHA983066 EQW983057:EQW983066 FAS983057:FAS983066 FKO983057:FKO983066 FUK983057:FUK983066 GEG983057:GEG983066 GOC983057:GOC983066 GXY983057:GXY983066 HHU983057:HHU983066 HRQ983057:HRQ983066 IBM983057:IBM983066 ILI983057:ILI983066 IVE983057:IVE983066 JFA983057:JFA983066 JOW983057:JOW983066 JYS983057:JYS983066 KIO983057:KIO983066 KSK983057:KSK983066 LCG983057:LCG983066 LMC983057:LMC983066 LVY983057:LVY983066 MFU983057:MFU983066 MPQ983057:MPQ983066 MZM983057:MZM983066 NJI983057:NJI983066 NTE983057:NTE983066 ODA983057:ODA983066 OMW983057:OMW983066 OWS983057:OWS983066 PGO983057:PGO983066 PQK983057:PQK983066 QAG983057:QAG983066 QKC983057:QKC983066 QTY983057:QTY983066 RDU983057:RDU983066 RNQ983057:RNQ983066 RXM983057:RXM983066 SHI983057:SHI983066 SRE983057:SRE983066 TBA983057:TBA983066 TKW983057:TKW983066 TUS983057:TUS983066 UEO983057:UEO983066 UOK983057:UOK983066 UYG983057:UYG983066 VIC983057:VIC983066 VRY983057:VRY983066 WBU983057:WBU983066 WLQ983057:WLQ983066 WVM983057:WVM983066" xr:uid="{00000000-0002-0000-1E00-000001000000}"/>
  </dataValidation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9010D-676E-43EA-BC0B-252D8647FB2A}">
  <sheetPr>
    <tabColor rgb="FF7030A0"/>
  </sheetPr>
  <dimension ref="A1:Z34"/>
  <sheetViews>
    <sheetView view="pageBreakPreview" zoomScaleNormal="100" zoomScaleSheetLayoutView="100" workbookViewId="0">
      <selection activeCell="S10" sqref="S10:Y10"/>
    </sheetView>
  </sheetViews>
  <sheetFormatPr defaultColWidth="9" defaultRowHeight="13.2"/>
  <cols>
    <col min="1" max="1" width="14.59765625" style="171" customWidth="1"/>
    <col min="2" max="2" width="15.3984375" style="171" customWidth="1"/>
    <col min="3" max="18" width="1.8984375" style="171" customWidth="1"/>
    <col min="19" max="25" width="5.59765625" style="171" customWidth="1"/>
    <col min="26" max="26" width="4.19921875" style="171" customWidth="1"/>
    <col min="27" max="16384" width="9" style="171"/>
  </cols>
  <sheetData>
    <row r="1" spans="1:26" ht="20.100000000000001" customHeight="1">
      <c r="A1" s="170" t="s">
        <v>29</v>
      </c>
      <c r="B1" s="170"/>
      <c r="C1" s="170"/>
      <c r="D1" s="170"/>
      <c r="E1" s="170"/>
      <c r="F1" s="170"/>
      <c r="G1" s="170"/>
      <c r="H1" s="170"/>
      <c r="I1" s="170"/>
      <c r="J1" s="170"/>
      <c r="K1" s="170"/>
      <c r="L1" s="170"/>
      <c r="M1" s="170"/>
      <c r="N1" s="170"/>
      <c r="O1" s="170"/>
      <c r="P1" s="170"/>
      <c r="Q1" s="170"/>
      <c r="R1" s="170"/>
      <c r="V1" s="320" t="s">
        <v>128</v>
      </c>
      <c r="W1" s="320"/>
      <c r="X1" s="320"/>
      <c r="Y1" s="320"/>
      <c r="Z1" s="320"/>
    </row>
    <row r="2" spans="1:26" ht="20.100000000000001" customHeight="1"/>
    <row r="3" spans="1:26" ht="45.9" customHeight="1">
      <c r="A3" s="321" t="s">
        <v>30</v>
      </c>
      <c r="B3" s="321"/>
      <c r="C3" s="321"/>
      <c r="D3" s="321"/>
      <c r="E3" s="321"/>
      <c r="F3" s="321"/>
      <c r="G3" s="321"/>
      <c r="H3" s="321"/>
      <c r="I3" s="321"/>
      <c r="J3" s="321"/>
      <c r="K3" s="321"/>
      <c r="L3" s="321"/>
      <c r="M3" s="321"/>
      <c r="N3" s="321"/>
      <c r="O3" s="321"/>
      <c r="P3" s="321"/>
      <c r="Q3" s="321"/>
      <c r="R3" s="321"/>
      <c r="S3" s="321"/>
      <c r="T3" s="321"/>
      <c r="U3" s="321"/>
      <c r="V3" s="321"/>
      <c r="W3" s="321"/>
      <c r="X3" s="321"/>
      <c r="Y3" s="321"/>
      <c r="Z3" s="321"/>
    </row>
    <row r="4" spans="1:26" ht="20.100000000000001" customHeight="1">
      <c r="A4" s="172"/>
      <c r="B4" s="172"/>
      <c r="C4" s="322"/>
      <c r="D4" s="322"/>
      <c r="E4" s="322"/>
      <c r="F4" s="322"/>
      <c r="G4" s="322"/>
      <c r="H4" s="322"/>
      <c r="I4" s="322"/>
      <c r="J4" s="322"/>
      <c r="K4" s="322"/>
      <c r="L4" s="322"/>
      <c r="M4" s="322"/>
      <c r="N4" s="322"/>
      <c r="O4" s="322"/>
      <c r="P4" s="322"/>
      <c r="Q4" s="322"/>
      <c r="R4" s="322"/>
      <c r="S4" s="172"/>
      <c r="T4" s="172"/>
      <c r="U4" s="172"/>
      <c r="V4" s="172"/>
      <c r="W4" s="172"/>
      <c r="X4" s="172"/>
      <c r="Y4" s="172"/>
      <c r="Z4" s="172"/>
    </row>
    <row r="5" spans="1:26" ht="20.100000000000001" customHeight="1" thickBot="1">
      <c r="C5" s="320"/>
      <c r="D5" s="320"/>
      <c r="E5" s="320"/>
      <c r="F5" s="320"/>
      <c r="G5" s="320"/>
      <c r="H5" s="320"/>
      <c r="I5" s="320"/>
      <c r="J5" s="320"/>
      <c r="K5" s="320"/>
      <c r="L5" s="320"/>
      <c r="M5" s="320"/>
      <c r="N5" s="320"/>
      <c r="O5" s="320"/>
      <c r="P5" s="320"/>
      <c r="Q5" s="320"/>
      <c r="R5" s="320"/>
    </row>
    <row r="6" spans="1:26" ht="20.100000000000001" customHeight="1" thickBot="1">
      <c r="C6" s="323" t="s">
        <v>159</v>
      </c>
      <c r="D6" s="323"/>
      <c r="E6" s="323"/>
      <c r="F6" s="323"/>
      <c r="G6" s="323"/>
      <c r="H6" s="323"/>
      <c r="I6" s="323"/>
      <c r="J6" s="323"/>
      <c r="K6" s="323"/>
      <c r="L6" s="323"/>
      <c r="M6" s="323"/>
      <c r="N6" s="323"/>
      <c r="O6" s="323"/>
      <c r="P6" s="323"/>
      <c r="Q6" s="323"/>
      <c r="R6" s="323"/>
      <c r="S6" s="324"/>
      <c r="T6" s="325"/>
      <c r="U6" s="325"/>
      <c r="V6" s="325"/>
      <c r="W6" s="325"/>
      <c r="X6" s="325"/>
      <c r="Y6" s="326"/>
      <c r="Z6" s="173"/>
    </row>
    <row r="7" spans="1:26" ht="20.100000000000001" customHeight="1" thickBot="1">
      <c r="C7" s="320"/>
      <c r="D7" s="320"/>
      <c r="E7" s="320"/>
      <c r="F7" s="320"/>
      <c r="G7" s="320"/>
      <c r="H7" s="320"/>
      <c r="I7" s="320"/>
      <c r="J7" s="320"/>
      <c r="K7" s="320"/>
      <c r="L7" s="320"/>
      <c r="M7" s="320"/>
      <c r="N7" s="320"/>
      <c r="O7" s="320"/>
      <c r="P7" s="320"/>
      <c r="Q7" s="320"/>
      <c r="R7" s="320"/>
      <c r="S7" s="173"/>
      <c r="T7" s="173"/>
      <c r="U7" s="173"/>
      <c r="V7" s="173"/>
      <c r="W7" s="173"/>
      <c r="X7" s="173"/>
      <c r="Y7" s="173"/>
      <c r="Z7" s="173"/>
    </row>
    <row r="8" spans="1:26" ht="20.100000000000001" customHeight="1" thickBot="1">
      <c r="C8" s="323" t="s">
        <v>160</v>
      </c>
      <c r="D8" s="323"/>
      <c r="E8" s="323"/>
      <c r="F8" s="323"/>
      <c r="G8" s="323"/>
      <c r="H8" s="323"/>
      <c r="I8" s="323"/>
      <c r="J8" s="323"/>
      <c r="K8" s="323"/>
      <c r="L8" s="323"/>
      <c r="M8" s="323"/>
      <c r="N8" s="323"/>
      <c r="O8" s="323"/>
      <c r="P8" s="323"/>
      <c r="Q8" s="323"/>
      <c r="R8" s="323"/>
      <c r="S8" s="174"/>
      <c r="T8" s="175"/>
      <c r="U8" s="175"/>
      <c r="V8" s="175"/>
      <c r="W8" s="176"/>
      <c r="X8" s="177"/>
      <c r="Y8" s="178"/>
      <c r="Z8" s="179"/>
    </row>
    <row r="9" spans="1:26" ht="20.100000000000001" customHeight="1" thickBot="1">
      <c r="C9" s="320"/>
      <c r="D9" s="320"/>
      <c r="E9" s="320"/>
      <c r="F9" s="320"/>
      <c r="G9" s="320"/>
      <c r="H9" s="320"/>
      <c r="I9" s="320"/>
      <c r="J9" s="320"/>
      <c r="K9" s="320"/>
      <c r="L9" s="320"/>
      <c r="M9" s="320"/>
      <c r="N9" s="320"/>
      <c r="O9" s="320"/>
      <c r="P9" s="320"/>
      <c r="Q9" s="320"/>
      <c r="R9" s="320"/>
      <c r="S9" s="180" t="s">
        <v>31</v>
      </c>
      <c r="T9" s="181"/>
      <c r="U9" s="181"/>
      <c r="V9" s="181"/>
      <c r="W9" s="181"/>
      <c r="X9" s="181"/>
      <c r="Y9" s="181"/>
      <c r="Z9" s="181"/>
    </row>
    <row r="10" spans="1:26" ht="20.100000000000001" customHeight="1" thickBot="1">
      <c r="C10" s="323" t="s">
        <v>161</v>
      </c>
      <c r="D10" s="323"/>
      <c r="E10" s="323"/>
      <c r="F10" s="323"/>
      <c r="G10" s="323"/>
      <c r="H10" s="323"/>
      <c r="I10" s="323"/>
      <c r="J10" s="323"/>
      <c r="K10" s="323"/>
      <c r="L10" s="323"/>
      <c r="M10" s="323"/>
      <c r="N10" s="323"/>
      <c r="O10" s="323"/>
      <c r="P10" s="323"/>
      <c r="Q10" s="323"/>
      <c r="R10" s="323"/>
      <c r="S10" s="324"/>
      <c r="T10" s="325"/>
      <c r="U10" s="325"/>
      <c r="V10" s="325"/>
      <c r="W10" s="325"/>
      <c r="X10" s="325"/>
      <c r="Y10" s="326"/>
      <c r="Z10" s="173"/>
    </row>
    <row r="11" spans="1:26" ht="20.100000000000001" customHeight="1">
      <c r="C11" s="330"/>
      <c r="D11" s="330"/>
      <c r="E11" s="330"/>
      <c r="F11" s="330"/>
      <c r="G11" s="330"/>
      <c r="H11" s="330"/>
      <c r="I11" s="330"/>
      <c r="J11" s="330"/>
      <c r="K11" s="330"/>
      <c r="L11" s="330"/>
      <c r="M11" s="330"/>
      <c r="N11" s="330"/>
      <c r="O11" s="330"/>
      <c r="P11" s="330"/>
      <c r="Q11" s="330"/>
      <c r="R11" s="330"/>
      <c r="S11" s="182"/>
      <c r="T11" s="182"/>
      <c r="U11" s="182"/>
      <c r="V11" s="182"/>
      <c r="W11" s="182"/>
      <c r="X11" s="182"/>
      <c r="Y11" s="182"/>
      <c r="Z11" s="182"/>
    </row>
    <row r="12" spans="1:26" ht="32.1" customHeight="1" thickBot="1">
      <c r="A12" s="183" t="s">
        <v>162</v>
      </c>
      <c r="B12" s="184" t="s">
        <v>163</v>
      </c>
      <c r="C12" s="331" t="s">
        <v>164</v>
      </c>
      <c r="D12" s="332"/>
      <c r="E12" s="332"/>
      <c r="F12" s="332"/>
      <c r="G12" s="332"/>
      <c r="H12" s="332"/>
      <c r="I12" s="332"/>
      <c r="J12" s="332"/>
      <c r="K12" s="332"/>
      <c r="L12" s="332"/>
      <c r="M12" s="332"/>
      <c r="N12" s="332"/>
      <c r="O12" s="332"/>
      <c r="P12" s="332"/>
      <c r="Q12" s="332"/>
      <c r="R12" s="333"/>
      <c r="S12" s="334" t="s">
        <v>32</v>
      </c>
      <c r="T12" s="335"/>
      <c r="U12" s="334" t="s">
        <v>165</v>
      </c>
      <c r="V12" s="336"/>
      <c r="W12" s="336"/>
      <c r="X12" s="336"/>
      <c r="Y12" s="336"/>
      <c r="Z12" s="335"/>
    </row>
    <row r="13" spans="1:26" s="170" customFormat="1" ht="32.1" customHeight="1" thickBot="1">
      <c r="A13" s="185"/>
      <c r="B13" s="185"/>
      <c r="C13" s="186"/>
      <c r="D13" s="187"/>
      <c r="E13" s="187"/>
      <c r="F13" s="187"/>
      <c r="G13" s="187"/>
      <c r="H13" s="187"/>
      <c r="I13" s="187"/>
      <c r="J13" s="187"/>
      <c r="K13" s="187"/>
      <c r="L13" s="187"/>
      <c r="M13" s="187"/>
      <c r="N13" s="187"/>
      <c r="O13" s="187"/>
      <c r="P13" s="187"/>
      <c r="Q13" s="187"/>
      <c r="R13" s="188"/>
      <c r="S13" s="189"/>
      <c r="T13" s="190" t="s">
        <v>166</v>
      </c>
      <c r="U13" s="327"/>
      <c r="V13" s="328"/>
      <c r="W13" s="328"/>
      <c r="X13" s="328"/>
      <c r="Y13" s="329"/>
      <c r="Z13" s="191" t="s">
        <v>59</v>
      </c>
    </row>
    <row r="14" spans="1:26" s="170" customFormat="1" ht="32.1" customHeight="1" thickBot="1">
      <c r="A14" s="185"/>
      <c r="B14" s="185"/>
      <c r="C14" s="186"/>
      <c r="D14" s="187"/>
      <c r="E14" s="187"/>
      <c r="F14" s="187"/>
      <c r="G14" s="187"/>
      <c r="H14" s="187"/>
      <c r="I14" s="187"/>
      <c r="J14" s="187"/>
      <c r="K14" s="187"/>
      <c r="L14" s="187"/>
      <c r="M14" s="187"/>
      <c r="N14" s="187"/>
      <c r="O14" s="187"/>
      <c r="P14" s="187"/>
      <c r="Q14" s="187"/>
      <c r="R14" s="188"/>
      <c r="S14" s="189"/>
      <c r="T14" s="190" t="s">
        <v>166</v>
      </c>
      <c r="U14" s="327"/>
      <c r="V14" s="328"/>
      <c r="W14" s="328"/>
      <c r="X14" s="328"/>
      <c r="Y14" s="329"/>
      <c r="Z14" s="191" t="s">
        <v>59</v>
      </c>
    </row>
    <row r="15" spans="1:26" s="170" customFormat="1" ht="32.1" customHeight="1" thickBot="1">
      <c r="A15" s="192"/>
      <c r="B15" s="192"/>
      <c r="C15" s="193"/>
      <c r="D15" s="194"/>
      <c r="E15" s="194"/>
      <c r="F15" s="194"/>
      <c r="G15" s="194"/>
      <c r="H15" s="194"/>
      <c r="I15" s="194"/>
      <c r="J15" s="194"/>
      <c r="K15" s="194"/>
      <c r="L15" s="194"/>
      <c r="M15" s="194"/>
      <c r="N15" s="194"/>
      <c r="O15" s="194"/>
      <c r="P15" s="194"/>
      <c r="Q15" s="194"/>
      <c r="R15" s="195"/>
      <c r="S15" s="189"/>
      <c r="T15" s="190" t="s">
        <v>166</v>
      </c>
      <c r="U15" s="327"/>
      <c r="V15" s="328"/>
      <c r="W15" s="328"/>
      <c r="X15" s="328"/>
      <c r="Y15" s="329"/>
      <c r="Z15" s="191" t="s">
        <v>59</v>
      </c>
    </row>
    <row r="16" spans="1:26" s="170" customFormat="1" ht="32.1" customHeight="1" thickBot="1">
      <c r="A16" s="196"/>
      <c r="B16" s="192"/>
      <c r="C16" s="197"/>
      <c r="D16" s="198"/>
      <c r="E16" s="198"/>
      <c r="F16" s="198"/>
      <c r="G16" s="198"/>
      <c r="H16" s="198"/>
      <c r="I16" s="198"/>
      <c r="J16" s="198"/>
      <c r="K16" s="198"/>
      <c r="L16" s="198"/>
      <c r="M16" s="198"/>
      <c r="N16" s="198"/>
      <c r="O16" s="198"/>
      <c r="P16" s="198"/>
      <c r="Q16" s="198"/>
      <c r="R16" s="199"/>
      <c r="S16" s="189"/>
      <c r="T16" s="190" t="s">
        <v>166</v>
      </c>
      <c r="U16" s="327"/>
      <c r="V16" s="328"/>
      <c r="W16" s="328"/>
      <c r="X16" s="328"/>
      <c r="Y16" s="329"/>
      <c r="Z16" s="191" t="s">
        <v>59</v>
      </c>
    </row>
    <row r="17" spans="1:26" s="170" customFormat="1" ht="32.1" customHeight="1" thickBot="1">
      <c r="A17" s="196"/>
      <c r="B17" s="192"/>
      <c r="C17" s="197"/>
      <c r="D17" s="198"/>
      <c r="E17" s="198"/>
      <c r="F17" s="198"/>
      <c r="G17" s="198"/>
      <c r="H17" s="198"/>
      <c r="I17" s="198"/>
      <c r="J17" s="198"/>
      <c r="K17" s="198"/>
      <c r="L17" s="198"/>
      <c r="M17" s="198"/>
      <c r="N17" s="198"/>
      <c r="O17" s="198"/>
      <c r="P17" s="198"/>
      <c r="Q17" s="198"/>
      <c r="R17" s="199"/>
      <c r="S17" s="189"/>
      <c r="T17" s="190" t="s">
        <v>166</v>
      </c>
      <c r="U17" s="327"/>
      <c r="V17" s="328"/>
      <c r="W17" s="328"/>
      <c r="X17" s="328"/>
      <c r="Y17" s="329"/>
      <c r="Z17" s="191" t="s">
        <v>59</v>
      </c>
    </row>
    <row r="18" spans="1:26" s="170" customFormat="1" ht="32.1" customHeight="1" thickBot="1">
      <c r="A18" s="200"/>
      <c r="B18" s="185"/>
      <c r="C18" s="201"/>
      <c r="D18" s="187"/>
      <c r="E18" s="187"/>
      <c r="F18" s="187"/>
      <c r="G18" s="187"/>
      <c r="H18" s="187"/>
      <c r="I18" s="187"/>
      <c r="J18" s="187"/>
      <c r="K18" s="187"/>
      <c r="L18" s="187"/>
      <c r="M18" s="187"/>
      <c r="N18" s="187"/>
      <c r="O18" s="187"/>
      <c r="P18" s="187"/>
      <c r="Q18" s="187"/>
      <c r="R18" s="188"/>
      <c r="S18" s="189"/>
      <c r="T18" s="190" t="s">
        <v>166</v>
      </c>
      <c r="U18" s="327"/>
      <c r="V18" s="328"/>
      <c r="W18" s="328"/>
      <c r="X18" s="328"/>
      <c r="Y18" s="329"/>
      <c r="Z18" s="191" t="s">
        <v>59</v>
      </c>
    </row>
    <row r="19" spans="1:26" s="170" customFormat="1" ht="32.1" customHeight="1" thickBot="1">
      <c r="A19" s="202"/>
      <c r="B19" s="203"/>
      <c r="C19" s="204"/>
      <c r="D19" s="205"/>
      <c r="E19" s="205"/>
      <c r="F19" s="205"/>
      <c r="G19" s="205"/>
      <c r="H19" s="205"/>
      <c r="I19" s="205"/>
      <c r="J19" s="205"/>
      <c r="K19" s="205"/>
      <c r="L19" s="205"/>
      <c r="M19" s="205"/>
      <c r="N19" s="205"/>
      <c r="O19" s="205"/>
      <c r="P19" s="205"/>
      <c r="Q19" s="205"/>
      <c r="R19" s="206"/>
      <c r="S19" s="189"/>
      <c r="T19" s="190" t="s">
        <v>166</v>
      </c>
      <c r="U19" s="327"/>
      <c r="V19" s="328"/>
      <c r="W19" s="328"/>
      <c r="X19" s="328"/>
      <c r="Y19" s="329"/>
      <c r="Z19" s="191" t="s">
        <v>59</v>
      </c>
    </row>
    <row r="20" spans="1:26" s="170" customFormat="1" ht="32.1" customHeight="1" thickBot="1">
      <c r="A20" s="207"/>
      <c r="B20" s="208"/>
      <c r="C20" s="193"/>
      <c r="D20" s="194"/>
      <c r="E20" s="194"/>
      <c r="F20" s="194"/>
      <c r="G20" s="194"/>
      <c r="H20" s="194"/>
      <c r="I20" s="194"/>
      <c r="J20" s="194"/>
      <c r="K20" s="194"/>
      <c r="L20" s="194"/>
      <c r="M20" s="194"/>
      <c r="N20" s="194"/>
      <c r="O20" s="194"/>
      <c r="P20" s="194"/>
      <c r="Q20" s="194"/>
      <c r="R20" s="195"/>
      <c r="S20" s="189"/>
      <c r="T20" s="190" t="s">
        <v>166</v>
      </c>
      <c r="U20" s="327"/>
      <c r="V20" s="328"/>
      <c r="W20" s="328"/>
      <c r="X20" s="328"/>
      <c r="Y20" s="329"/>
      <c r="Z20" s="191" t="s">
        <v>59</v>
      </c>
    </row>
    <row r="21" spans="1:26" s="170" customFormat="1" ht="32.1" customHeight="1" thickBot="1">
      <c r="A21" s="200"/>
      <c r="B21" s="185"/>
      <c r="C21" s="201"/>
      <c r="D21" s="187"/>
      <c r="E21" s="187"/>
      <c r="F21" s="187"/>
      <c r="G21" s="187"/>
      <c r="H21" s="187"/>
      <c r="I21" s="187"/>
      <c r="J21" s="187"/>
      <c r="K21" s="187"/>
      <c r="L21" s="187"/>
      <c r="M21" s="187"/>
      <c r="N21" s="187"/>
      <c r="O21" s="187"/>
      <c r="P21" s="187"/>
      <c r="Q21" s="187"/>
      <c r="R21" s="188"/>
      <c r="S21" s="189"/>
      <c r="T21" s="190" t="s">
        <v>166</v>
      </c>
      <c r="U21" s="327"/>
      <c r="V21" s="328"/>
      <c r="W21" s="328"/>
      <c r="X21" s="328"/>
      <c r="Y21" s="329"/>
      <c r="Z21" s="191" t="s">
        <v>59</v>
      </c>
    </row>
    <row r="22" spans="1:26" ht="32.1" customHeight="1" thickBot="1">
      <c r="A22" s="202"/>
      <c r="B22" s="203"/>
      <c r="C22" s="204"/>
      <c r="D22" s="205"/>
      <c r="E22" s="205"/>
      <c r="F22" s="205"/>
      <c r="G22" s="205"/>
      <c r="H22" s="205"/>
      <c r="I22" s="205"/>
      <c r="J22" s="205"/>
      <c r="K22" s="205"/>
      <c r="L22" s="205"/>
      <c r="M22" s="205"/>
      <c r="N22" s="205"/>
      <c r="O22" s="205"/>
      <c r="P22" s="205"/>
      <c r="Q22" s="205"/>
      <c r="R22" s="206"/>
      <c r="S22" s="189"/>
      <c r="T22" s="190" t="s">
        <v>166</v>
      </c>
      <c r="U22" s="327"/>
      <c r="V22" s="328"/>
      <c r="W22" s="328"/>
      <c r="X22" s="328"/>
      <c r="Y22" s="329"/>
      <c r="Z22" s="191" t="s">
        <v>59</v>
      </c>
    </row>
    <row r="23" spans="1:26" ht="24.9" customHeight="1">
      <c r="A23" s="209"/>
      <c r="B23" s="209"/>
      <c r="C23" s="337"/>
      <c r="D23" s="337"/>
      <c r="E23" s="337"/>
      <c r="F23" s="337"/>
      <c r="G23" s="337"/>
      <c r="H23" s="337"/>
      <c r="I23" s="337"/>
      <c r="J23" s="337"/>
      <c r="K23" s="337"/>
      <c r="L23" s="337"/>
      <c r="M23" s="337"/>
      <c r="N23" s="337"/>
      <c r="O23" s="337"/>
      <c r="P23" s="337"/>
      <c r="Q23" s="337"/>
      <c r="R23" s="337"/>
      <c r="S23" s="209"/>
      <c r="T23" s="210"/>
      <c r="U23" s="209"/>
      <c r="V23" s="209"/>
      <c r="W23" s="209"/>
      <c r="X23" s="209"/>
      <c r="Y23" s="209"/>
      <c r="Z23" s="210"/>
    </row>
    <row r="24" spans="1:26" ht="23.1" customHeight="1">
      <c r="A24" s="338" t="s">
        <v>167</v>
      </c>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row>
    <row r="25" spans="1:26" ht="23.1" customHeight="1">
      <c r="A25" s="338"/>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row>
    <row r="26" spans="1:26" ht="23.1" customHeight="1">
      <c r="A26" s="338"/>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row>
    <row r="27" spans="1:26" ht="23.1" customHeight="1">
      <c r="A27" s="338"/>
      <c r="B27" s="338"/>
      <c r="C27" s="338"/>
      <c r="D27" s="338"/>
      <c r="E27" s="338"/>
      <c r="F27" s="338"/>
      <c r="G27" s="338"/>
      <c r="H27" s="338"/>
      <c r="I27" s="338"/>
      <c r="J27" s="338"/>
      <c r="K27" s="338"/>
      <c r="L27" s="338"/>
      <c r="M27" s="338"/>
      <c r="N27" s="338"/>
      <c r="O27" s="338"/>
      <c r="P27" s="338"/>
      <c r="Q27" s="338"/>
      <c r="R27" s="338"/>
      <c r="S27" s="338"/>
      <c r="T27" s="338"/>
      <c r="U27" s="338"/>
      <c r="V27" s="338"/>
      <c r="W27" s="338"/>
      <c r="X27" s="338"/>
      <c r="Y27" s="338"/>
      <c r="Z27" s="338"/>
    </row>
    <row r="28" spans="1:26" ht="23.1" customHeight="1">
      <c r="A28" s="338"/>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row>
    <row r="29" spans="1:26" ht="23.1" customHeight="1">
      <c r="A29" s="338"/>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row>
    <row r="30" spans="1:26" ht="23.1" customHeight="1">
      <c r="A30" s="338"/>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row>
    <row r="31" spans="1:26" ht="23.1" customHeight="1">
      <c r="A31" s="338"/>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row>
    <row r="32" spans="1:26" ht="46.5" customHeight="1">
      <c r="A32" s="338"/>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row>
    <row r="33" spans="1:26" ht="46.5" customHeight="1">
      <c r="A33" s="211"/>
      <c r="B33" s="21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row>
    <row r="34" spans="1:26" ht="18.899999999999999" customHeight="1">
      <c r="A34" s="339"/>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row>
  </sheetData>
  <mergeCells count="28">
    <mergeCell ref="U22:Y22"/>
    <mergeCell ref="C23:R23"/>
    <mergeCell ref="A24:Z32"/>
    <mergeCell ref="A34:Z34"/>
    <mergeCell ref="U16:Y16"/>
    <mergeCell ref="U17:Y17"/>
    <mergeCell ref="U18:Y18"/>
    <mergeCell ref="U19:Y19"/>
    <mergeCell ref="U20:Y20"/>
    <mergeCell ref="U21:Y21"/>
    <mergeCell ref="U15:Y15"/>
    <mergeCell ref="C7:R7"/>
    <mergeCell ref="C8:R8"/>
    <mergeCell ref="C9:R9"/>
    <mergeCell ref="C10:R10"/>
    <mergeCell ref="S10:Y10"/>
    <mergeCell ref="C11:R11"/>
    <mergeCell ref="C12:R12"/>
    <mergeCell ref="S12:T12"/>
    <mergeCell ref="U12:Z12"/>
    <mergeCell ref="U13:Y13"/>
    <mergeCell ref="U14:Y14"/>
    <mergeCell ref="V1:Z1"/>
    <mergeCell ref="A3:Z3"/>
    <mergeCell ref="C4:R4"/>
    <mergeCell ref="C5:R5"/>
    <mergeCell ref="C6:R6"/>
    <mergeCell ref="S6:Y6"/>
  </mergeCells>
  <phoneticPr fontId="1"/>
  <printOptions horizontalCentered="1"/>
  <pageMargins left="0.39370078740157483" right="0.39370078740157483" top="0.78740157480314965" bottom="0.78740157480314965" header="0.51181102362204722" footer="0.51181102362204722"/>
  <pageSetup paperSize="9"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tabColor rgb="FFC7A1E3"/>
  </sheetPr>
  <dimension ref="B1:K28"/>
  <sheetViews>
    <sheetView view="pageBreakPreview" zoomScale="85" zoomScaleNormal="100" zoomScaleSheetLayoutView="85" workbookViewId="0">
      <selection activeCell="G13" sqref="G13:H13"/>
    </sheetView>
  </sheetViews>
  <sheetFormatPr defaultRowHeight="13.2"/>
  <cols>
    <col min="1" max="1" width="1.19921875" style="2" customWidth="1"/>
    <col min="2" max="2" width="14" style="2" customWidth="1"/>
    <col min="3" max="3" width="15.69921875" style="2" customWidth="1"/>
    <col min="4" max="4" width="8.59765625" style="2" customWidth="1"/>
    <col min="5" max="5" width="5.59765625" style="2" customWidth="1"/>
    <col min="6" max="6" width="14.5" style="2" customWidth="1"/>
    <col min="7" max="7" width="4.59765625" style="2" customWidth="1"/>
    <col min="8" max="8" width="20.69921875" style="2" customWidth="1"/>
    <col min="9" max="9" width="1.19921875" style="2" customWidth="1"/>
    <col min="10" max="256" width="9" style="2"/>
    <col min="257" max="257" width="1.19921875" style="2" customWidth="1"/>
    <col min="258" max="258" width="15.59765625" style="2" customWidth="1"/>
    <col min="259" max="259" width="19.59765625" style="2" customWidth="1"/>
    <col min="260" max="260" width="8.59765625" style="2" customWidth="1"/>
    <col min="261" max="261" width="7.59765625" style="2" customWidth="1"/>
    <col min="262" max="262" width="10.59765625" style="2" customWidth="1"/>
    <col min="263" max="263" width="4.59765625" style="2" customWidth="1"/>
    <col min="264" max="264" width="17.59765625" style="2" customWidth="1"/>
    <col min="265" max="265" width="1.19921875" style="2" customWidth="1"/>
    <col min="266" max="512" width="9" style="2"/>
    <col min="513" max="513" width="1.19921875" style="2" customWidth="1"/>
    <col min="514" max="514" width="15.59765625" style="2" customWidth="1"/>
    <col min="515" max="515" width="19.59765625" style="2" customWidth="1"/>
    <col min="516" max="516" width="8.59765625" style="2" customWidth="1"/>
    <col min="517" max="517" width="7.59765625" style="2" customWidth="1"/>
    <col min="518" max="518" width="10.59765625" style="2" customWidth="1"/>
    <col min="519" max="519" width="4.59765625" style="2" customWidth="1"/>
    <col min="520" max="520" width="17.59765625" style="2" customWidth="1"/>
    <col min="521" max="521" width="1.19921875" style="2" customWidth="1"/>
    <col min="522" max="768" width="9" style="2"/>
    <col min="769" max="769" width="1.19921875" style="2" customWidth="1"/>
    <col min="770" max="770" width="15.59765625" style="2" customWidth="1"/>
    <col min="771" max="771" width="19.59765625" style="2" customWidth="1"/>
    <col min="772" max="772" width="8.59765625" style="2" customWidth="1"/>
    <col min="773" max="773" width="7.59765625" style="2" customWidth="1"/>
    <col min="774" max="774" width="10.59765625" style="2" customWidth="1"/>
    <col min="775" max="775" width="4.59765625" style="2" customWidth="1"/>
    <col min="776" max="776" width="17.59765625" style="2" customWidth="1"/>
    <col min="777" max="777" width="1.19921875" style="2" customWidth="1"/>
    <col min="778" max="1024" width="9" style="2"/>
    <col min="1025" max="1025" width="1.19921875" style="2" customWidth="1"/>
    <col min="1026" max="1026" width="15.59765625" style="2" customWidth="1"/>
    <col min="1027" max="1027" width="19.59765625" style="2" customWidth="1"/>
    <col min="1028" max="1028" width="8.59765625" style="2" customWidth="1"/>
    <col min="1029" max="1029" width="7.59765625" style="2" customWidth="1"/>
    <col min="1030" max="1030" width="10.59765625" style="2" customWidth="1"/>
    <col min="1031" max="1031" width="4.59765625" style="2" customWidth="1"/>
    <col min="1032" max="1032" width="17.59765625" style="2" customWidth="1"/>
    <col min="1033" max="1033" width="1.19921875" style="2" customWidth="1"/>
    <col min="1034" max="1280" width="9" style="2"/>
    <col min="1281" max="1281" width="1.19921875" style="2" customWidth="1"/>
    <col min="1282" max="1282" width="15.59765625" style="2" customWidth="1"/>
    <col min="1283" max="1283" width="19.59765625" style="2" customWidth="1"/>
    <col min="1284" max="1284" width="8.59765625" style="2" customWidth="1"/>
    <col min="1285" max="1285" width="7.59765625" style="2" customWidth="1"/>
    <col min="1286" max="1286" width="10.59765625" style="2" customWidth="1"/>
    <col min="1287" max="1287" width="4.59765625" style="2" customWidth="1"/>
    <col min="1288" max="1288" width="17.59765625" style="2" customWidth="1"/>
    <col min="1289" max="1289" width="1.19921875" style="2" customWidth="1"/>
    <col min="1290" max="1536" width="9" style="2"/>
    <col min="1537" max="1537" width="1.19921875" style="2" customWidth="1"/>
    <col min="1538" max="1538" width="15.59765625" style="2" customWidth="1"/>
    <col min="1539" max="1539" width="19.59765625" style="2" customWidth="1"/>
    <col min="1540" max="1540" width="8.59765625" style="2" customWidth="1"/>
    <col min="1541" max="1541" width="7.59765625" style="2" customWidth="1"/>
    <col min="1542" max="1542" width="10.59765625" style="2" customWidth="1"/>
    <col min="1543" max="1543" width="4.59765625" style="2" customWidth="1"/>
    <col min="1544" max="1544" width="17.59765625" style="2" customWidth="1"/>
    <col min="1545" max="1545" width="1.19921875" style="2" customWidth="1"/>
    <col min="1546" max="1792" width="9" style="2"/>
    <col min="1793" max="1793" width="1.19921875" style="2" customWidth="1"/>
    <col min="1794" max="1794" width="15.59765625" style="2" customWidth="1"/>
    <col min="1795" max="1795" width="19.59765625" style="2" customWidth="1"/>
    <col min="1796" max="1796" width="8.59765625" style="2" customWidth="1"/>
    <col min="1797" max="1797" width="7.59765625" style="2" customWidth="1"/>
    <col min="1798" max="1798" width="10.59765625" style="2" customWidth="1"/>
    <col min="1799" max="1799" width="4.59765625" style="2" customWidth="1"/>
    <col min="1800" max="1800" width="17.59765625" style="2" customWidth="1"/>
    <col min="1801" max="1801" width="1.19921875" style="2" customWidth="1"/>
    <col min="1802" max="2048" width="9" style="2"/>
    <col min="2049" max="2049" width="1.19921875" style="2" customWidth="1"/>
    <col min="2050" max="2050" width="15.59765625" style="2" customWidth="1"/>
    <col min="2051" max="2051" width="19.59765625" style="2" customWidth="1"/>
    <col min="2052" max="2052" width="8.59765625" style="2" customWidth="1"/>
    <col min="2053" max="2053" width="7.59765625" style="2" customWidth="1"/>
    <col min="2054" max="2054" width="10.59765625" style="2" customWidth="1"/>
    <col min="2055" max="2055" width="4.59765625" style="2" customWidth="1"/>
    <col min="2056" max="2056" width="17.59765625" style="2" customWidth="1"/>
    <col min="2057" max="2057" width="1.19921875" style="2" customWidth="1"/>
    <col min="2058" max="2304" width="9" style="2"/>
    <col min="2305" max="2305" width="1.19921875" style="2" customWidth="1"/>
    <col min="2306" max="2306" width="15.59765625" style="2" customWidth="1"/>
    <col min="2307" max="2307" width="19.59765625" style="2" customWidth="1"/>
    <col min="2308" max="2308" width="8.59765625" style="2" customWidth="1"/>
    <col min="2309" max="2309" width="7.59765625" style="2" customWidth="1"/>
    <col min="2310" max="2310" width="10.59765625" style="2" customWidth="1"/>
    <col min="2311" max="2311" width="4.59765625" style="2" customWidth="1"/>
    <col min="2312" max="2312" width="17.59765625" style="2" customWidth="1"/>
    <col min="2313" max="2313" width="1.19921875" style="2" customWidth="1"/>
    <col min="2314" max="2560" width="9" style="2"/>
    <col min="2561" max="2561" width="1.19921875" style="2" customWidth="1"/>
    <col min="2562" max="2562" width="15.59765625" style="2" customWidth="1"/>
    <col min="2563" max="2563" width="19.59765625" style="2" customWidth="1"/>
    <col min="2564" max="2564" width="8.59765625" style="2" customWidth="1"/>
    <col min="2565" max="2565" width="7.59765625" style="2" customWidth="1"/>
    <col min="2566" max="2566" width="10.59765625" style="2" customWidth="1"/>
    <col min="2567" max="2567" width="4.59765625" style="2" customWidth="1"/>
    <col min="2568" max="2568" width="17.59765625" style="2" customWidth="1"/>
    <col min="2569" max="2569" width="1.19921875" style="2" customWidth="1"/>
    <col min="2570" max="2816" width="9" style="2"/>
    <col min="2817" max="2817" width="1.19921875" style="2" customWidth="1"/>
    <col min="2818" max="2818" width="15.59765625" style="2" customWidth="1"/>
    <col min="2819" max="2819" width="19.59765625" style="2" customWidth="1"/>
    <col min="2820" max="2820" width="8.59765625" style="2" customWidth="1"/>
    <col min="2821" max="2821" width="7.59765625" style="2" customWidth="1"/>
    <col min="2822" max="2822" width="10.59765625" style="2" customWidth="1"/>
    <col min="2823" max="2823" width="4.59765625" style="2" customWidth="1"/>
    <col min="2824" max="2824" width="17.59765625" style="2" customWidth="1"/>
    <col min="2825" max="2825" width="1.19921875" style="2" customWidth="1"/>
    <col min="2826" max="3072" width="9" style="2"/>
    <col min="3073" max="3073" width="1.19921875" style="2" customWidth="1"/>
    <col min="3074" max="3074" width="15.59765625" style="2" customWidth="1"/>
    <col min="3075" max="3075" width="19.59765625" style="2" customWidth="1"/>
    <col min="3076" max="3076" width="8.59765625" style="2" customWidth="1"/>
    <col min="3077" max="3077" width="7.59765625" style="2" customWidth="1"/>
    <col min="3078" max="3078" width="10.59765625" style="2" customWidth="1"/>
    <col min="3079" max="3079" width="4.59765625" style="2" customWidth="1"/>
    <col min="3080" max="3080" width="17.59765625" style="2" customWidth="1"/>
    <col min="3081" max="3081" width="1.19921875" style="2" customWidth="1"/>
    <col min="3082" max="3328" width="9" style="2"/>
    <col min="3329" max="3329" width="1.19921875" style="2" customWidth="1"/>
    <col min="3330" max="3330" width="15.59765625" style="2" customWidth="1"/>
    <col min="3331" max="3331" width="19.59765625" style="2" customWidth="1"/>
    <col min="3332" max="3332" width="8.59765625" style="2" customWidth="1"/>
    <col min="3333" max="3333" width="7.59765625" style="2" customWidth="1"/>
    <col min="3334" max="3334" width="10.59765625" style="2" customWidth="1"/>
    <col min="3335" max="3335" width="4.59765625" style="2" customWidth="1"/>
    <col min="3336" max="3336" width="17.59765625" style="2" customWidth="1"/>
    <col min="3337" max="3337" width="1.19921875" style="2" customWidth="1"/>
    <col min="3338" max="3584" width="9" style="2"/>
    <col min="3585" max="3585" width="1.19921875" style="2" customWidth="1"/>
    <col min="3586" max="3586" width="15.59765625" style="2" customWidth="1"/>
    <col min="3587" max="3587" width="19.59765625" style="2" customWidth="1"/>
    <col min="3588" max="3588" width="8.59765625" style="2" customWidth="1"/>
    <col min="3589" max="3589" width="7.59765625" style="2" customWidth="1"/>
    <col min="3590" max="3590" width="10.59765625" style="2" customWidth="1"/>
    <col min="3591" max="3591" width="4.59765625" style="2" customWidth="1"/>
    <col min="3592" max="3592" width="17.59765625" style="2" customWidth="1"/>
    <col min="3593" max="3593" width="1.19921875" style="2" customWidth="1"/>
    <col min="3594" max="3840" width="9" style="2"/>
    <col min="3841" max="3841" width="1.19921875" style="2" customWidth="1"/>
    <col min="3842" max="3842" width="15.59765625" style="2" customWidth="1"/>
    <col min="3843" max="3843" width="19.59765625" style="2" customWidth="1"/>
    <col min="3844" max="3844" width="8.59765625" style="2" customWidth="1"/>
    <col min="3845" max="3845" width="7.59765625" style="2" customWidth="1"/>
    <col min="3846" max="3846" width="10.59765625" style="2" customWidth="1"/>
    <col min="3847" max="3847" width="4.59765625" style="2" customWidth="1"/>
    <col min="3848" max="3848" width="17.59765625" style="2" customWidth="1"/>
    <col min="3849" max="3849" width="1.19921875" style="2" customWidth="1"/>
    <col min="3850" max="4096" width="9" style="2"/>
    <col min="4097" max="4097" width="1.19921875" style="2" customWidth="1"/>
    <col min="4098" max="4098" width="15.59765625" style="2" customWidth="1"/>
    <col min="4099" max="4099" width="19.59765625" style="2" customWidth="1"/>
    <col min="4100" max="4100" width="8.59765625" style="2" customWidth="1"/>
    <col min="4101" max="4101" width="7.59765625" style="2" customWidth="1"/>
    <col min="4102" max="4102" width="10.59765625" style="2" customWidth="1"/>
    <col min="4103" max="4103" width="4.59765625" style="2" customWidth="1"/>
    <col min="4104" max="4104" width="17.59765625" style="2" customWidth="1"/>
    <col min="4105" max="4105" width="1.19921875" style="2" customWidth="1"/>
    <col min="4106" max="4352" width="9" style="2"/>
    <col min="4353" max="4353" width="1.19921875" style="2" customWidth="1"/>
    <col min="4354" max="4354" width="15.59765625" style="2" customWidth="1"/>
    <col min="4355" max="4355" width="19.59765625" style="2" customWidth="1"/>
    <col min="4356" max="4356" width="8.59765625" style="2" customWidth="1"/>
    <col min="4357" max="4357" width="7.59765625" style="2" customWidth="1"/>
    <col min="4358" max="4358" width="10.59765625" style="2" customWidth="1"/>
    <col min="4359" max="4359" width="4.59765625" style="2" customWidth="1"/>
    <col min="4360" max="4360" width="17.59765625" style="2" customWidth="1"/>
    <col min="4361" max="4361" width="1.19921875" style="2" customWidth="1"/>
    <col min="4362" max="4608" width="9" style="2"/>
    <col min="4609" max="4609" width="1.19921875" style="2" customWidth="1"/>
    <col min="4610" max="4610" width="15.59765625" style="2" customWidth="1"/>
    <col min="4611" max="4611" width="19.59765625" style="2" customWidth="1"/>
    <col min="4612" max="4612" width="8.59765625" style="2" customWidth="1"/>
    <col min="4613" max="4613" width="7.59765625" style="2" customWidth="1"/>
    <col min="4614" max="4614" width="10.59765625" style="2" customWidth="1"/>
    <col min="4615" max="4615" width="4.59765625" style="2" customWidth="1"/>
    <col min="4616" max="4616" width="17.59765625" style="2" customWidth="1"/>
    <col min="4617" max="4617" width="1.19921875" style="2" customWidth="1"/>
    <col min="4618" max="4864" width="9" style="2"/>
    <col min="4865" max="4865" width="1.19921875" style="2" customWidth="1"/>
    <col min="4866" max="4866" width="15.59765625" style="2" customWidth="1"/>
    <col min="4867" max="4867" width="19.59765625" style="2" customWidth="1"/>
    <col min="4868" max="4868" width="8.59765625" style="2" customWidth="1"/>
    <col min="4869" max="4869" width="7.59765625" style="2" customWidth="1"/>
    <col min="4870" max="4870" width="10.59765625" style="2" customWidth="1"/>
    <col min="4871" max="4871" width="4.59765625" style="2" customWidth="1"/>
    <col min="4872" max="4872" width="17.59765625" style="2" customWidth="1"/>
    <col min="4873" max="4873" width="1.19921875" style="2" customWidth="1"/>
    <col min="4874" max="5120" width="9" style="2"/>
    <col min="5121" max="5121" width="1.19921875" style="2" customWidth="1"/>
    <col min="5122" max="5122" width="15.59765625" style="2" customWidth="1"/>
    <col min="5123" max="5123" width="19.59765625" style="2" customWidth="1"/>
    <col min="5124" max="5124" width="8.59765625" style="2" customWidth="1"/>
    <col min="5125" max="5125" width="7.59765625" style="2" customWidth="1"/>
    <col min="5126" max="5126" width="10.59765625" style="2" customWidth="1"/>
    <col min="5127" max="5127" width="4.59765625" style="2" customWidth="1"/>
    <col min="5128" max="5128" width="17.59765625" style="2" customWidth="1"/>
    <col min="5129" max="5129" width="1.19921875" style="2" customWidth="1"/>
    <col min="5130" max="5376" width="9" style="2"/>
    <col min="5377" max="5377" width="1.19921875" style="2" customWidth="1"/>
    <col min="5378" max="5378" width="15.59765625" style="2" customWidth="1"/>
    <col min="5379" max="5379" width="19.59765625" style="2" customWidth="1"/>
    <col min="5380" max="5380" width="8.59765625" style="2" customWidth="1"/>
    <col min="5381" max="5381" width="7.59765625" style="2" customWidth="1"/>
    <col min="5382" max="5382" width="10.59765625" style="2" customWidth="1"/>
    <col min="5383" max="5383" width="4.59765625" style="2" customWidth="1"/>
    <col min="5384" max="5384" width="17.59765625" style="2" customWidth="1"/>
    <col min="5385" max="5385" width="1.19921875" style="2" customWidth="1"/>
    <col min="5386" max="5632" width="9" style="2"/>
    <col min="5633" max="5633" width="1.19921875" style="2" customWidth="1"/>
    <col min="5634" max="5634" width="15.59765625" style="2" customWidth="1"/>
    <col min="5635" max="5635" width="19.59765625" style="2" customWidth="1"/>
    <col min="5636" max="5636" width="8.59765625" style="2" customWidth="1"/>
    <col min="5637" max="5637" width="7.59765625" style="2" customWidth="1"/>
    <col min="5638" max="5638" width="10.59765625" style="2" customWidth="1"/>
    <col min="5639" max="5639" width="4.59765625" style="2" customWidth="1"/>
    <col min="5640" max="5640" width="17.59765625" style="2" customWidth="1"/>
    <col min="5641" max="5641" width="1.19921875" style="2" customWidth="1"/>
    <col min="5642" max="5888" width="9" style="2"/>
    <col min="5889" max="5889" width="1.19921875" style="2" customWidth="1"/>
    <col min="5890" max="5890" width="15.59765625" style="2" customWidth="1"/>
    <col min="5891" max="5891" width="19.59765625" style="2" customWidth="1"/>
    <col min="5892" max="5892" width="8.59765625" style="2" customWidth="1"/>
    <col min="5893" max="5893" width="7.59765625" style="2" customWidth="1"/>
    <col min="5894" max="5894" width="10.59765625" style="2" customWidth="1"/>
    <col min="5895" max="5895" width="4.59765625" style="2" customWidth="1"/>
    <col min="5896" max="5896" width="17.59765625" style="2" customWidth="1"/>
    <col min="5897" max="5897" width="1.19921875" style="2" customWidth="1"/>
    <col min="5898" max="6144" width="9" style="2"/>
    <col min="6145" max="6145" width="1.19921875" style="2" customWidth="1"/>
    <col min="6146" max="6146" width="15.59765625" style="2" customWidth="1"/>
    <col min="6147" max="6147" width="19.59765625" style="2" customWidth="1"/>
    <col min="6148" max="6148" width="8.59765625" style="2" customWidth="1"/>
    <col min="6149" max="6149" width="7.59765625" style="2" customWidth="1"/>
    <col min="6150" max="6150" width="10.59765625" style="2" customWidth="1"/>
    <col min="6151" max="6151" width="4.59765625" style="2" customWidth="1"/>
    <col min="6152" max="6152" width="17.59765625" style="2" customWidth="1"/>
    <col min="6153" max="6153" width="1.19921875" style="2" customWidth="1"/>
    <col min="6154" max="6400" width="9" style="2"/>
    <col min="6401" max="6401" width="1.19921875" style="2" customWidth="1"/>
    <col min="6402" max="6402" width="15.59765625" style="2" customWidth="1"/>
    <col min="6403" max="6403" width="19.59765625" style="2" customWidth="1"/>
    <col min="6404" max="6404" width="8.59765625" style="2" customWidth="1"/>
    <col min="6405" max="6405" width="7.59765625" style="2" customWidth="1"/>
    <col min="6406" max="6406" width="10.59765625" style="2" customWidth="1"/>
    <col min="6407" max="6407" width="4.59765625" style="2" customWidth="1"/>
    <col min="6408" max="6408" width="17.59765625" style="2" customWidth="1"/>
    <col min="6409" max="6409" width="1.19921875" style="2" customWidth="1"/>
    <col min="6410" max="6656" width="9" style="2"/>
    <col min="6657" max="6657" width="1.19921875" style="2" customWidth="1"/>
    <col min="6658" max="6658" width="15.59765625" style="2" customWidth="1"/>
    <col min="6659" max="6659" width="19.59765625" style="2" customWidth="1"/>
    <col min="6660" max="6660" width="8.59765625" style="2" customWidth="1"/>
    <col min="6661" max="6661" width="7.59765625" style="2" customWidth="1"/>
    <col min="6662" max="6662" width="10.59765625" style="2" customWidth="1"/>
    <col min="6663" max="6663" width="4.59765625" style="2" customWidth="1"/>
    <col min="6664" max="6664" width="17.59765625" style="2" customWidth="1"/>
    <col min="6665" max="6665" width="1.19921875" style="2" customWidth="1"/>
    <col min="6666" max="6912" width="9" style="2"/>
    <col min="6913" max="6913" width="1.19921875" style="2" customWidth="1"/>
    <col min="6914" max="6914" width="15.59765625" style="2" customWidth="1"/>
    <col min="6915" max="6915" width="19.59765625" style="2" customWidth="1"/>
    <col min="6916" max="6916" width="8.59765625" style="2" customWidth="1"/>
    <col min="6917" max="6917" width="7.59765625" style="2" customWidth="1"/>
    <col min="6918" max="6918" width="10.59765625" style="2" customWidth="1"/>
    <col min="6919" max="6919" width="4.59765625" style="2" customWidth="1"/>
    <col min="6920" max="6920" width="17.59765625" style="2" customWidth="1"/>
    <col min="6921" max="6921" width="1.19921875" style="2" customWidth="1"/>
    <col min="6922" max="7168" width="9" style="2"/>
    <col min="7169" max="7169" width="1.19921875" style="2" customWidth="1"/>
    <col min="7170" max="7170" width="15.59765625" style="2" customWidth="1"/>
    <col min="7171" max="7171" width="19.59765625" style="2" customWidth="1"/>
    <col min="7172" max="7172" width="8.59765625" style="2" customWidth="1"/>
    <col min="7173" max="7173" width="7.59765625" style="2" customWidth="1"/>
    <col min="7174" max="7174" width="10.59765625" style="2" customWidth="1"/>
    <col min="7175" max="7175" width="4.59765625" style="2" customWidth="1"/>
    <col min="7176" max="7176" width="17.59765625" style="2" customWidth="1"/>
    <col min="7177" max="7177" width="1.19921875" style="2" customWidth="1"/>
    <col min="7178" max="7424" width="9" style="2"/>
    <col min="7425" max="7425" width="1.19921875" style="2" customWidth="1"/>
    <col min="7426" max="7426" width="15.59765625" style="2" customWidth="1"/>
    <col min="7427" max="7427" width="19.59765625" style="2" customWidth="1"/>
    <col min="7428" max="7428" width="8.59765625" style="2" customWidth="1"/>
    <col min="7429" max="7429" width="7.59765625" style="2" customWidth="1"/>
    <col min="7430" max="7430" width="10.59765625" style="2" customWidth="1"/>
    <col min="7431" max="7431" width="4.59765625" style="2" customWidth="1"/>
    <col min="7432" max="7432" width="17.59765625" style="2" customWidth="1"/>
    <col min="7433" max="7433" width="1.19921875" style="2" customWidth="1"/>
    <col min="7434" max="7680" width="9" style="2"/>
    <col min="7681" max="7681" width="1.19921875" style="2" customWidth="1"/>
    <col min="7682" max="7682" width="15.59765625" style="2" customWidth="1"/>
    <col min="7683" max="7683" width="19.59765625" style="2" customWidth="1"/>
    <col min="7684" max="7684" width="8.59765625" style="2" customWidth="1"/>
    <col min="7685" max="7685" width="7.59765625" style="2" customWidth="1"/>
    <col min="7686" max="7686" width="10.59765625" style="2" customWidth="1"/>
    <col min="7687" max="7687" width="4.59765625" style="2" customWidth="1"/>
    <col min="7688" max="7688" width="17.59765625" style="2" customWidth="1"/>
    <col min="7689" max="7689" width="1.19921875" style="2" customWidth="1"/>
    <col min="7690" max="7936" width="9" style="2"/>
    <col min="7937" max="7937" width="1.19921875" style="2" customWidth="1"/>
    <col min="7938" max="7938" width="15.59765625" style="2" customWidth="1"/>
    <col min="7939" max="7939" width="19.59765625" style="2" customWidth="1"/>
    <col min="7940" max="7940" width="8.59765625" style="2" customWidth="1"/>
    <col min="7941" max="7941" width="7.59765625" style="2" customWidth="1"/>
    <col min="7942" max="7942" width="10.59765625" style="2" customWidth="1"/>
    <col min="7943" max="7943" width="4.59765625" style="2" customWidth="1"/>
    <col min="7944" max="7944" width="17.59765625" style="2" customWidth="1"/>
    <col min="7945" max="7945" width="1.19921875" style="2" customWidth="1"/>
    <col min="7946" max="8192" width="9" style="2"/>
    <col min="8193" max="8193" width="1.19921875" style="2" customWidth="1"/>
    <col min="8194" max="8194" width="15.59765625" style="2" customWidth="1"/>
    <col min="8195" max="8195" width="19.59765625" style="2" customWidth="1"/>
    <col min="8196" max="8196" width="8.59765625" style="2" customWidth="1"/>
    <col min="8197" max="8197" width="7.59765625" style="2" customWidth="1"/>
    <col min="8198" max="8198" width="10.59765625" style="2" customWidth="1"/>
    <col min="8199" max="8199" width="4.59765625" style="2" customWidth="1"/>
    <col min="8200" max="8200" width="17.59765625" style="2" customWidth="1"/>
    <col min="8201" max="8201" width="1.19921875" style="2" customWidth="1"/>
    <col min="8202" max="8448" width="9" style="2"/>
    <col min="8449" max="8449" width="1.19921875" style="2" customWidth="1"/>
    <col min="8450" max="8450" width="15.59765625" style="2" customWidth="1"/>
    <col min="8451" max="8451" width="19.59765625" style="2" customWidth="1"/>
    <col min="8452" max="8452" width="8.59765625" style="2" customWidth="1"/>
    <col min="8453" max="8453" width="7.59765625" style="2" customWidth="1"/>
    <col min="8454" max="8454" width="10.59765625" style="2" customWidth="1"/>
    <col min="8455" max="8455" width="4.59765625" style="2" customWidth="1"/>
    <col min="8456" max="8456" width="17.59765625" style="2" customWidth="1"/>
    <col min="8457" max="8457" width="1.19921875" style="2" customWidth="1"/>
    <col min="8458" max="8704" width="9" style="2"/>
    <col min="8705" max="8705" width="1.19921875" style="2" customWidth="1"/>
    <col min="8706" max="8706" width="15.59765625" style="2" customWidth="1"/>
    <col min="8707" max="8707" width="19.59765625" style="2" customWidth="1"/>
    <col min="8708" max="8708" width="8.59765625" style="2" customWidth="1"/>
    <col min="8709" max="8709" width="7.59765625" style="2" customWidth="1"/>
    <col min="8710" max="8710" width="10.59765625" style="2" customWidth="1"/>
    <col min="8711" max="8711" width="4.59765625" style="2" customWidth="1"/>
    <col min="8712" max="8712" width="17.59765625" style="2" customWidth="1"/>
    <col min="8713" max="8713" width="1.19921875" style="2" customWidth="1"/>
    <col min="8714" max="8960" width="9" style="2"/>
    <col min="8961" max="8961" width="1.19921875" style="2" customWidth="1"/>
    <col min="8962" max="8962" width="15.59765625" style="2" customWidth="1"/>
    <col min="8963" max="8963" width="19.59765625" style="2" customWidth="1"/>
    <col min="8964" max="8964" width="8.59765625" style="2" customWidth="1"/>
    <col min="8965" max="8965" width="7.59765625" style="2" customWidth="1"/>
    <col min="8966" max="8966" width="10.59765625" style="2" customWidth="1"/>
    <col min="8967" max="8967" width="4.59765625" style="2" customWidth="1"/>
    <col min="8968" max="8968" width="17.59765625" style="2" customWidth="1"/>
    <col min="8969" max="8969" width="1.19921875" style="2" customWidth="1"/>
    <col min="8970" max="9216" width="9" style="2"/>
    <col min="9217" max="9217" width="1.19921875" style="2" customWidth="1"/>
    <col min="9218" max="9218" width="15.59765625" style="2" customWidth="1"/>
    <col min="9219" max="9219" width="19.59765625" style="2" customWidth="1"/>
    <col min="9220" max="9220" width="8.59765625" style="2" customWidth="1"/>
    <col min="9221" max="9221" width="7.59765625" style="2" customWidth="1"/>
    <col min="9222" max="9222" width="10.59765625" style="2" customWidth="1"/>
    <col min="9223" max="9223" width="4.59765625" style="2" customWidth="1"/>
    <col min="9224" max="9224" width="17.59765625" style="2" customWidth="1"/>
    <col min="9225" max="9225" width="1.19921875" style="2" customWidth="1"/>
    <col min="9226" max="9472" width="9" style="2"/>
    <col min="9473" max="9473" width="1.19921875" style="2" customWidth="1"/>
    <col min="9474" max="9474" width="15.59765625" style="2" customWidth="1"/>
    <col min="9475" max="9475" width="19.59765625" style="2" customWidth="1"/>
    <col min="9476" max="9476" width="8.59765625" style="2" customWidth="1"/>
    <col min="9477" max="9477" width="7.59765625" style="2" customWidth="1"/>
    <col min="9478" max="9478" width="10.59765625" style="2" customWidth="1"/>
    <col min="9479" max="9479" width="4.59765625" style="2" customWidth="1"/>
    <col min="9480" max="9480" width="17.59765625" style="2" customWidth="1"/>
    <col min="9481" max="9481" width="1.19921875" style="2" customWidth="1"/>
    <col min="9482" max="9728" width="9" style="2"/>
    <col min="9729" max="9729" width="1.19921875" style="2" customWidth="1"/>
    <col min="9730" max="9730" width="15.59765625" style="2" customWidth="1"/>
    <col min="9731" max="9731" width="19.59765625" style="2" customWidth="1"/>
    <col min="9732" max="9732" width="8.59765625" style="2" customWidth="1"/>
    <col min="9733" max="9733" width="7.59765625" style="2" customWidth="1"/>
    <col min="9734" max="9734" width="10.59765625" style="2" customWidth="1"/>
    <col min="9735" max="9735" width="4.59765625" style="2" customWidth="1"/>
    <col min="9736" max="9736" width="17.59765625" style="2" customWidth="1"/>
    <col min="9737" max="9737" width="1.19921875" style="2" customWidth="1"/>
    <col min="9738" max="9984" width="9" style="2"/>
    <col min="9985" max="9985" width="1.19921875" style="2" customWidth="1"/>
    <col min="9986" max="9986" width="15.59765625" style="2" customWidth="1"/>
    <col min="9987" max="9987" width="19.59765625" style="2" customWidth="1"/>
    <col min="9988" max="9988" width="8.59765625" style="2" customWidth="1"/>
    <col min="9989" max="9989" width="7.59765625" style="2" customWidth="1"/>
    <col min="9990" max="9990" width="10.59765625" style="2" customWidth="1"/>
    <col min="9991" max="9991" width="4.59765625" style="2" customWidth="1"/>
    <col min="9992" max="9992" width="17.59765625" style="2" customWidth="1"/>
    <col min="9993" max="9993" width="1.19921875" style="2" customWidth="1"/>
    <col min="9994" max="10240" width="9" style="2"/>
    <col min="10241" max="10241" width="1.19921875" style="2" customWidth="1"/>
    <col min="10242" max="10242" width="15.59765625" style="2" customWidth="1"/>
    <col min="10243" max="10243" width="19.59765625" style="2" customWidth="1"/>
    <col min="10244" max="10244" width="8.59765625" style="2" customWidth="1"/>
    <col min="10245" max="10245" width="7.59765625" style="2" customWidth="1"/>
    <col min="10246" max="10246" width="10.59765625" style="2" customWidth="1"/>
    <col min="10247" max="10247" width="4.59765625" style="2" customWidth="1"/>
    <col min="10248" max="10248" width="17.59765625" style="2" customWidth="1"/>
    <col min="10249" max="10249" width="1.19921875" style="2" customWidth="1"/>
    <col min="10250" max="10496" width="9" style="2"/>
    <col min="10497" max="10497" width="1.19921875" style="2" customWidth="1"/>
    <col min="10498" max="10498" width="15.59765625" style="2" customWidth="1"/>
    <col min="10499" max="10499" width="19.59765625" style="2" customWidth="1"/>
    <col min="10500" max="10500" width="8.59765625" style="2" customWidth="1"/>
    <col min="10501" max="10501" width="7.59765625" style="2" customWidth="1"/>
    <col min="10502" max="10502" width="10.59765625" style="2" customWidth="1"/>
    <col min="10503" max="10503" width="4.59765625" style="2" customWidth="1"/>
    <col min="10504" max="10504" width="17.59765625" style="2" customWidth="1"/>
    <col min="10505" max="10505" width="1.19921875" style="2" customWidth="1"/>
    <col min="10506" max="10752" width="9" style="2"/>
    <col min="10753" max="10753" width="1.19921875" style="2" customWidth="1"/>
    <col min="10754" max="10754" width="15.59765625" style="2" customWidth="1"/>
    <col min="10755" max="10755" width="19.59765625" style="2" customWidth="1"/>
    <col min="10756" max="10756" width="8.59765625" style="2" customWidth="1"/>
    <col min="10757" max="10757" width="7.59765625" style="2" customWidth="1"/>
    <col min="10758" max="10758" width="10.59765625" style="2" customWidth="1"/>
    <col min="10759" max="10759" width="4.59765625" style="2" customWidth="1"/>
    <col min="10760" max="10760" width="17.59765625" style="2" customWidth="1"/>
    <col min="10761" max="10761" width="1.19921875" style="2" customWidth="1"/>
    <col min="10762" max="11008" width="9" style="2"/>
    <col min="11009" max="11009" width="1.19921875" style="2" customWidth="1"/>
    <col min="11010" max="11010" width="15.59765625" style="2" customWidth="1"/>
    <col min="11011" max="11011" width="19.59765625" style="2" customWidth="1"/>
    <col min="11012" max="11012" width="8.59765625" style="2" customWidth="1"/>
    <col min="11013" max="11013" width="7.59765625" style="2" customWidth="1"/>
    <col min="11014" max="11014" width="10.59765625" style="2" customWidth="1"/>
    <col min="11015" max="11015" width="4.59765625" style="2" customWidth="1"/>
    <col min="11016" max="11016" width="17.59765625" style="2" customWidth="1"/>
    <col min="11017" max="11017" width="1.19921875" style="2" customWidth="1"/>
    <col min="11018" max="11264" width="9" style="2"/>
    <col min="11265" max="11265" width="1.19921875" style="2" customWidth="1"/>
    <col min="11266" max="11266" width="15.59765625" style="2" customWidth="1"/>
    <col min="11267" max="11267" width="19.59765625" style="2" customWidth="1"/>
    <col min="11268" max="11268" width="8.59765625" style="2" customWidth="1"/>
    <col min="11269" max="11269" width="7.59765625" style="2" customWidth="1"/>
    <col min="11270" max="11270" width="10.59765625" style="2" customWidth="1"/>
    <col min="11271" max="11271" width="4.59765625" style="2" customWidth="1"/>
    <col min="11272" max="11272" width="17.59765625" style="2" customWidth="1"/>
    <col min="11273" max="11273" width="1.19921875" style="2" customWidth="1"/>
    <col min="11274" max="11520" width="9" style="2"/>
    <col min="11521" max="11521" width="1.19921875" style="2" customWidth="1"/>
    <col min="11522" max="11522" width="15.59765625" style="2" customWidth="1"/>
    <col min="11523" max="11523" width="19.59765625" style="2" customWidth="1"/>
    <col min="11524" max="11524" width="8.59765625" style="2" customWidth="1"/>
    <col min="11525" max="11525" width="7.59765625" style="2" customWidth="1"/>
    <col min="11526" max="11526" width="10.59765625" style="2" customWidth="1"/>
    <col min="11527" max="11527" width="4.59765625" style="2" customWidth="1"/>
    <col min="11528" max="11528" width="17.59765625" style="2" customWidth="1"/>
    <col min="11529" max="11529" width="1.19921875" style="2" customWidth="1"/>
    <col min="11530" max="11776" width="9" style="2"/>
    <col min="11777" max="11777" width="1.19921875" style="2" customWidth="1"/>
    <col min="11778" max="11778" width="15.59765625" style="2" customWidth="1"/>
    <col min="11779" max="11779" width="19.59765625" style="2" customWidth="1"/>
    <col min="11780" max="11780" width="8.59765625" style="2" customWidth="1"/>
    <col min="11781" max="11781" width="7.59765625" style="2" customWidth="1"/>
    <col min="11782" max="11782" width="10.59765625" style="2" customWidth="1"/>
    <col min="11783" max="11783" width="4.59765625" style="2" customWidth="1"/>
    <col min="11784" max="11784" width="17.59765625" style="2" customWidth="1"/>
    <col min="11785" max="11785" width="1.19921875" style="2" customWidth="1"/>
    <col min="11786" max="12032" width="9" style="2"/>
    <col min="12033" max="12033" width="1.19921875" style="2" customWidth="1"/>
    <col min="12034" max="12034" width="15.59765625" style="2" customWidth="1"/>
    <col min="12035" max="12035" width="19.59765625" style="2" customWidth="1"/>
    <col min="12036" max="12036" width="8.59765625" style="2" customWidth="1"/>
    <col min="12037" max="12037" width="7.59765625" style="2" customWidth="1"/>
    <col min="12038" max="12038" width="10.59765625" style="2" customWidth="1"/>
    <col min="12039" max="12039" width="4.59765625" style="2" customWidth="1"/>
    <col min="12040" max="12040" width="17.59765625" style="2" customWidth="1"/>
    <col min="12041" max="12041" width="1.19921875" style="2" customWidth="1"/>
    <col min="12042" max="12288" width="9" style="2"/>
    <col min="12289" max="12289" width="1.19921875" style="2" customWidth="1"/>
    <col min="12290" max="12290" width="15.59765625" style="2" customWidth="1"/>
    <col min="12291" max="12291" width="19.59765625" style="2" customWidth="1"/>
    <col min="12292" max="12292" width="8.59765625" style="2" customWidth="1"/>
    <col min="12293" max="12293" width="7.59765625" style="2" customWidth="1"/>
    <col min="12294" max="12294" width="10.59765625" style="2" customWidth="1"/>
    <col min="12295" max="12295" width="4.59765625" style="2" customWidth="1"/>
    <col min="12296" max="12296" width="17.59765625" style="2" customWidth="1"/>
    <col min="12297" max="12297" width="1.19921875" style="2" customWidth="1"/>
    <col min="12298" max="12544" width="9" style="2"/>
    <col min="12545" max="12545" width="1.19921875" style="2" customWidth="1"/>
    <col min="12546" max="12546" width="15.59765625" style="2" customWidth="1"/>
    <col min="12547" max="12547" width="19.59765625" style="2" customWidth="1"/>
    <col min="12548" max="12548" width="8.59765625" style="2" customWidth="1"/>
    <col min="12549" max="12549" width="7.59765625" style="2" customWidth="1"/>
    <col min="12550" max="12550" width="10.59765625" style="2" customWidth="1"/>
    <col min="12551" max="12551" width="4.59765625" style="2" customWidth="1"/>
    <col min="12552" max="12552" width="17.59765625" style="2" customWidth="1"/>
    <col min="12553" max="12553" width="1.19921875" style="2" customWidth="1"/>
    <col min="12554" max="12800" width="9" style="2"/>
    <col min="12801" max="12801" width="1.19921875" style="2" customWidth="1"/>
    <col min="12802" max="12802" width="15.59765625" style="2" customWidth="1"/>
    <col min="12803" max="12803" width="19.59765625" style="2" customWidth="1"/>
    <col min="12804" max="12804" width="8.59765625" style="2" customWidth="1"/>
    <col min="12805" max="12805" width="7.59765625" style="2" customWidth="1"/>
    <col min="12806" max="12806" width="10.59765625" style="2" customWidth="1"/>
    <col min="12807" max="12807" width="4.59765625" style="2" customWidth="1"/>
    <col min="12808" max="12808" width="17.59765625" style="2" customWidth="1"/>
    <col min="12809" max="12809" width="1.19921875" style="2" customWidth="1"/>
    <col min="12810" max="13056" width="9" style="2"/>
    <col min="13057" max="13057" width="1.19921875" style="2" customWidth="1"/>
    <col min="13058" max="13058" width="15.59765625" style="2" customWidth="1"/>
    <col min="13059" max="13059" width="19.59765625" style="2" customWidth="1"/>
    <col min="13060" max="13060" width="8.59765625" style="2" customWidth="1"/>
    <col min="13061" max="13061" width="7.59765625" style="2" customWidth="1"/>
    <col min="13062" max="13062" width="10.59765625" style="2" customWidth="1"/>
    <col min="13063" max="13063" width="4.59765625" style="2" customWidth="1"/>
    <col min="13064" max="13064" width="17.59765625" style="2" customWidth="1"/>
    <col min="13065" max="13065" width="1.19921875" style="2" customWidth="1"/>
    <col min="13066" max="13312" width="9" style="2"/>
    <col min="13313" max="13313" width="1.19921875" style="2" customWidth="1"/>
    <col min="13314" max="13314" width="15.59765625" style="2" customWidth="1"/>
    <col min="13315" max="13315" width="19.59765625" style="2" customWidth="1"/>
    <col min="13316" max="13316" width="8.59765625" style="2" customWidth="1"/>
    <col min="13317" max="13317" width="7.59765625" style="2" customWidth="1"/>
    <col min="13318" max="13318" width="10.59765625" style="2" customWidth="1"/>
    <col min="13319" max="13319" width="4.59765625" style="2" customWidth="1"/>
    <col min="13320" max="13320" width="17.59765625" style="2" customWidth="1"/>
    <col min="13321" max="13321" width="1.19921875" style="2" customWidth="1"/>
    <col min="13322" max="13568" width="9" style="2"/>
    <col min="13569" max="13569" width="1.19921875" style="2" customWidth="1"/>
    <col min="13570" max="13570" width="15.59765625" style="2" customWidth="1"/>
    <col min="13571" max="13571" width="19.59765625" style="2" customWidth="1"/>
    <col min="13572" max="13572" width="8.59765625" style="2" customWidth="1"/>
    <col min="13573" max="13573" width="7.59765625" style="2" customWidth="1"/>
    <col min="13574" max="13574" width="10.59765625" style="2" customWidth="1"/>
    <col min="13575" max="13575" width="4.59765625" style="2" customWidth="1"/>
    <col min="13576" max="13576" width="17.59765625" style="2" customWidth="1"/>
    <col min="13577" max="13577" width="1.19921875" style="2" customWidth="1"/>
    <col min="13578" max="13824" width="9" style="2"/>
    <col min="13825" max="13825" width="1.19921875" style="2" customWidth="1"/>
    <col min="13826" max="13826" width="15.59765625" style="2" customWidth="1"/>
    <col min="13827" max="13827" width="19.59765625" style="2" customWidth="1"/>
    <col min="13828" max="13828" width="8.59765625" style="2" customWidth="1"/>
    <col min="13829" max="13829" width="7.59765625" style="2" customWidth="1"/>
    <col min="13830" max="13830" width="10.59765625" style="2" customWidth="1"/>
    <col min="13831" max="13831" width="4.59765625" style="2" customWidth="1"/>
    <col min="13832" max="13832" width="17.59765625" style="2" customWidth="1"/>
    <col min="13833" max="13833" width="1.19921875" style="2" customWidth="1"/>
    <col min="13834" max="14080" width="9" style="2"/>
    <col min="14081" max="14081" width="1.19921875" style="2" customWidth="1"/>
    <col min="14082" max="14082" width="15.59765625" style="2" customWidth="1"/>
    <col min="14083" max="14083" width="19.59765625" style="2" customWidth="1"/>
    <col min="14084" max="14084" width="8.59765625" style="2" customWidth="1"/>
    <col min="14085" max="14085" width="7.59765625" style="2" customWidth="1"/>
    <col min="14086" max="14086" width="10.59765625" style="2" customWidth="1"/>
    <col min="14087" max="14087" width="4.59765625" style="2" customWidth="1"/>
    <col min="14088" max="14088" width="17.59765625" style="2" customWidth="1"/>
    <col min="14089" max="14089" width="1.19921875" style="2" customWidth="1"/>
    <col min="14090" max="14336" width="9" style="2"/>
    <col min="14337" max="14337" width="1.19921875" style="2" customWidth="1"/>
    <col min="14338" max="14338" width="15.59765625" style="2" customWidth="1"/>
    <col min="14339" max="14339" width="19.59765625" style="2" customWidth="1"/>
    <col min="14340" max="14340" width="8.59765625" style="2" customWidth="1"/>
    <col min="14341" max="14341" width="7.59765625" style="2" customWidth="1"/>
    <col min="14342" max="14342" width="10.59765625" style="2" customWidth="1"/>
    <col min="14343" max="14343" width="4.59765625" style="2" customWidth="1"/>
    <col min="14344" max="14344" width="17.59765625" style="2" customWidth="1"/>
    <col min="14345" max="14345" width="1.19921875" style="2" customWidth="1"/>
    <col min="14346" max="14592" width="9" style="2"/>
    <col min="14593" max="14593" width="1.19921875" style="2" customWidth="1"/>
    <col min="14594" max="14594" width="15.59765625" style="2" customWidth="1"/>
    <col min="14595" max="14595" width="19.59765625" style="2" customWidth="1"/>
    <col min="14596" max="14596" width="8.59765625" style="2" customWidth="1"/>
    <col min="14597" max="14597" width="7.59765625" style="2" customWidth="1"/>
    <col min="14598" max="14598" width="10.59765625" style="2" customWidth="1"/>
    <col min="14599" max="14599" width="4.59765625" style="2" customWidth="1"/>
    <col min="14600" max="14600" width="17.59765625" style="2" customWidth="1"/>
    <col min="14601" max="14601" width="1.19921875" style="2" customWidth="1"/>
    <col min="14602" max="14848" width="9" style="2"/>
    <col min="14849" max="14849" width="1.19921875" style="2" customWidth="1"/>
    <col min="14850" max="14850" width="15.59765625" style="2" customWidth="1"/>
    <col min="14851" max="14851" width="19.59765625" style="2" customWidth="1"/>
    <col min="14852" max="14852" width="8.59765625" style="2" customWidth="1"/>
    <col min="14853" max="14853" width="7.59765625" style="2" customWidth="1"/>
    <col min="14854" max="14854" width="10.59765625" style="2" customWidth="1"/>
    <col min="14855" max="14855" width="4.59765625" style="2" customWidth="1"/>
    <col min="14856" max="14856" width="17.59765625" style="2" customWidth="1"/>
    <col min="14857" max="14857" width="1.19921875" style="2" customWidth="1"/>
    <col min="14858" max="15104" width="9" style="2"/>
    <col min="15105" max="15105" width="1.19921875" style="2" customWidth="1"/>
    <col min="15106" max="15106" width="15.59765625" style="2" customWidth="1"/>
    <col min="15107" max="15107" width="19.59765625" style="2" customWidth="1"/>
    <col min="15108" max="15108" width="8.59765625" style="2" customWidth="1"/>
    <col min="15109" max="15109" width="7.59765625" style="2" customWidth="1"/>
    <col min="15110" max="15110" width="10.59765625" style="2" customWidth="1"/>
    <col min="15111" max="15111" width="4.59765625" style="2" customWidth="1"/>
    <col min="15112" max="15112" width="17.59765625" style="2" customWidth="1"/>
    <col min="15113" max="15113" width="1.19921875" style="2" customWidth="1"/>
    <col min="15114" max="15360" width="9" style="2"/>
    <col min="15361" max="15361" width="1.19921875" style="2" customWidth="1"/>
    <col min="15362" max="15362" width="15.59765625" style="2" customWidth="1"/>
    <col min="15363" max="15363" width="19.59765625" style="2" customWidth="1"/>
    <col min="15364" max="15364" width="8.59765625" style="2" customWidth="1"/>
    <col min="15365" max="15365" width="7.59765625" style="2" customWidth="1"/>
    <col min="15366" max="15366" width="10.59765625" style="2" customWidth="1"/>
    <col min="15367" max="15367" width="4.59765625" style="2" customWidth="1"/>
    <col min="15368" max="15368" width="17.59765625" style="2" customWidth="1"/>
    <col min="15369" max="15369" width="1.19921875" style="2" customWidth="1"/>
    <col min="15370" max="15616" width="9" style="2"/>
    <col min="15617" max="15617" width="1.19921875" style="2" customWidth="1"/>
    <col min="15618" max="15618" width="15.59765625" style="2" customWidth="1"/>
    <col min="15619" max="15619" width="19.59765625" style="2" customWidth="1"/>
    <col min="15620" max="15620" width="8.59765625" style="2" customWidth="1"/>
    <col min="15621" max="15621" width="7.59765625" style="2" customWidth="1"/>
    <col min="15622" max="15622" width="10.59765625" style="2" customWidth="1"/>
    <col min="15623" max="15623" width="4.59765625" style="2" customWidth="1"/>
    <col min="15624" max="15624" width="17.59765625" style="2" customWidth="1"/>
    <col min="15625" max="15625" width="1.19921875" style="2" customWidth="1"/>
    <col min="15626" max="15872" width="9" style="2"/>
    <col min="15873" max="15873" width="1.19921875" style="2" customWidth="1"/>
    <col min="15874" max="15874" width="15.59765625" style="2" customWidth="1"/>
    <col min="15875" max="15875" width="19.59765625" style="2" customWidth="1"/>
    <col min="15876" max="15876" width="8.59765625" style="2" customWidth="1"/>
    <col min="15877" max="15877" width="7.59765625" style="2" customWidth="1"/>
    <col min="15878" max="15878" width="10.59765625" style="2" customWidth="1"/>
    <col min="15879" max="15879" width="4.59765625" style="2" customWidth="1"/>
    <col min="15880" max="15880" width="17.59765625" style="2" customWidth="1"/>
    <col min="15881" max="15881" width="1.19921875" style="2" customWidth="1"/>
    <col min="15882" max="16128" width="9" style="2"/>
    <col min="16129" max="16129" width="1.19921875" style="2" customWidth="1"/>
    <col min="16130" max="16130" width="15.59765625" style="2" customWidth="1"/>
    <col min="16131" max="16131" width="19.59765625" style="2" customWidth="1"/>
    <col min="16132" max="16132" width="8.59765625" style="2" customWidth="1"/>
    <col min="16133" max="16133" width="7.59765625" style="2" customWidth="1"/>
    <col min="16134" max="16134" width="10.59765625" style="2" customWidth="1"/>
    <col min="16135" max="16135" width="4.59765625" style="2" customWidth="1"/>
    <col min="16136" max="16136" width="17.59765625" style="2" customWidth="1"/>
    <col min="16137" max="16137" width="1.19921875" style="2" customWidth="1"/>
    <col min="16138" max="16384" width="9" style="2"/>
  </cols>
  <sheetData>
    <row r="1" spans="2:11">
      <c r="B1" s="7" t="s">
        <v>168</v>
      </c>
    </row>
    <row r="2" spans="2:11">
      <c r="B2" s="288"/>
      <c r="C2" s="288"/>
      <c r="D2" s="15"/>
      <c r="E2" s="15"/>
      <c r="F2" s="341"/>
      <c r="G2" s="341"/>
      <c r="H2" s="341"/>
    </row>
    <row r="3" spans="2:11">
      <c r="B3" s="7"/>
    </row>
    <row r="4" spans="2:11" ht="16.2">
      <c r="B4" s="297" t="s">
        <v>171</v>
      </c>
      <c r="C4" s="297"/>
      <c r="D4" s="297"/>
      <c r="E4" s="297"/>
      <c r="F4" s="297"/>
      <c r="G4" s="297"/>
      <c r="H4" s="297"/>
    </row>
    <row r="5" spans="2:11" ht="16.2">
      <c r="B5" s="134"/>
      <c r="C5" s="134"/>
      <c r="D5" s="134"/>
      <c r="E5" s="134"/>
      <c r="F5" s="134"/>
      <c r="G5" s="134"/>
      <c r="H5" s="134"/>
    </row>
    <row r="6" spans="2:11" ht="16.2">
      <c r="B6" s="134"/>
      <c r="C6" s="134"/>
      <c r="D6" s="134"/>
      <c r="E6" s="134"/>
      <c r="F6" s="134"/>
      <c r="G6" s="134"/>
      <c r="H6" s="134"/>
    </row>
    <row r="7" spans="2:11" ht="17.25" customHeight="1">
      <c r="B7" s="290" t="s">
        <v>133</v>
      </c>
      <c r="C7" s="312"/>
      <c r="D7" s="134"/>
      <c r="E7" s="134"/>
      <c r="F7" s="134"/>
    </row>
    <row r="8" spans="2:11" ht="17.25" customHeight="1">
      <c r="B8" s="291" t="s">
        <v>134</v>
      </c>
      <c r="C8" s="313"/>
      <c r="D8" s="134"/>
      <c r="E8" s="134"/>
      <c r="F8" s="134"/>
    </row>
    <row r="9" spans="2:11" ht="17.25" customHeight="1">
      <c r="B9" s="292"/>
      <c r="C9" s="292"/>
      <c r="D9" s="292"/>
      <c r="E9" s="292"/>
      <c r="F9" s="292"/>
      <c r="G9" s="9"/>
      <c r="H9" s="9"/>
      <c r="I9" s="9"/>
    </row>
    <row r="10" spans="2:11" ht="21" customHeight="1">
      <c r="B10" s="135"/>
      <c r="C10" s="135"/>
      <c r="F10" s="314" t="s">
        <v>135</v>
      </c>
      <c r="G10" s="295"/>
      <c r="H10" s="296"/>
      <c r="I10" s="9"/>
    </row>
    <row r="11" spans="2:11" ht="21" customHeight="1">
      <c r="F11" s="315"/>
      <c r="G11" s="295"/>
      <c r="H11" s="296"/>
    </row>
    <row r="12" spans="2:11" ht="21" customHeight="1">
      <c r="B12" s="8"/>
      <c r="F12" s="141" t="s">
        <v>136</v>
      </c>
      <c r="G12" s="295"/>
      <c r="H12" s="296"/>
    </row>
    <row r="13" spans="2:11" ht="21" customHeight="1">
      <c r="F13" s="139" t="s">
        <v>21</v>
      </c>
      <c r="G13" s="377"/>
      <c r="H13" s="378"/>
    </row>
    <row r="14" spans="2:11">
      <c r="B14" s="2" t="s">
        <v>140</v>
      </c>
      <c r="D14" s="139"/>
      <c r="E14" s="140"/>
      <c r="F14" s="140"/>
    </row>
    <row r="15" spans="2:11">
      <c r="D15" s="128"/>
      <c r="E15" s="147" t="s">
        <v>137</v>
      </c>
      <c r="F15" s="148" t="s">
        <v>138</v>
      </c>
      <c r="G15" s="149" t="s">
        <v>139</v>
      </c>
      <c r="H15" s="128"/>
    </row>
    <row r="16" spans="2:11" ht="16.2">
      <c r="B16" s="292"/>
      <c r="C16" s="292"/>
      <c r="D16" s="292"/>
      <c r="E16" s="292"/>
      <c r="F16" s="292"/>
      <c r="G16" s="292"/>
      <c r="H16" s="292"/>
      <c r="I16" s="9"/>
      <c r="J16" s="9"/>
      <c r="K16" s="9"/>
    </row>
    <row r="17" spans="2:8" ht="30.75" customHeight="1">
      <c r="B17" s="5" t="s">
        <v>33</v>
      </c>
      <c r="C17" s="16" t="s">
        <v>34</v>
      </c>
      <c r="D17" s="17" t="s">
        <v>35</v>
      </c>
      <c r="E17" s="5" t="s">
        <v>36</v>
      </c>
      <c r="F17" s="298" t="s">
        <v>37</v>
      </c>
      <c r="G17" s="298"/>
      <c r="H17" s="18" t="s">
        <v>38</v>
      </c>
    </row>
    <row r="18" spans="2:8" ht="51" customHeight="1">
      <c r="B18" s="19"/>
      <c r="C18" s="19"/>
      <c r="D18" s="138"/>
      <c r="E18" s="138"/>
      <c r="F18" s="11"/>
      <c r="G18" s="4" t="s">
        <v>39</v>
      </c>
      <c r="H18" s="212" t="s">
        <v>169</v>
      </c>
    </row>
    <row r="19" spans="2:8" ht="51" customHeight="1">
      <c r="B19" s="19"/>
      <c r="C19" s="19"/>
      <c r="D19" s="138"/>
      <c r="E19" s="138"/>
      <c r="F19" s="11"/>
      <c r="G19" s="4" t="s">
        <v>39</v>
      </c>
      <c r="H19" s="212" t="s">
        <v>169</v>
      </c>
    </row>
    <row r="20" spans="2:8" ht="51" customHeight="1">
      <c r="B20" s="19"/>
      <c r="C20" s="19"/>
      <c r="D20" s="138"/>
      <c r="E20" s="138"/>
      <c r="F20" s="11"/>
      <c r="G20" s="4" t="s">
        <v>39</v>
      </c>
      <c r="H20" s="212" t="s">
        <v>169</v>
      </c>
    </row>
    <row r="21" spans="2:8" ht="51" customHeight="1">
      <c r="B21" s="19"/>
      <c r="C21" s="19"/>
      <c r="D21" s="138"/>
      <c r="E21" s="138"/>
      <c r="F21" s="11"/>
      <c r="G21" s="4" t="s">
        <v>39</v>
      </c>
      <c r="H21" s="212" t="s">
        <v>169</v>
      </c>
    </row>
    <row r="22" spans="2:8" ht="51" customHeight="1">
      <c r="B22" s="19"/>
      <c r="C22" s="19"/>
      <c r="D22" s="138"/>
      <c r="E22" s="138"/>
      <c r="F22" s="11"/>
      <c r="G22" s="4" t="s">
        <v>39</v>
      </c>
      <c r="H22" s="212" t="s">
        <v>169</v>
      </c>
    </row>
    <row r="23" spans="2:8" ht="119.25" customHeight="1">
      <c r="B23" s="340" t="s">
        <v>170</v>
      </c>
      <c r="C23" s="340"/>
      <c r="D23" s="340"/>
      <c r="E23" s="340"/>
      <c r="F23" s="340"/>
      <c r="G23" s="340"/>
      <c r="H23" s="340"/>
    </row>
    <row r="26" spans="2:8">
      <c r="D26" s="20"/>
      <c r="E26" s="20"/>
    </row>
    <row r="27" spans="2:8">
      <c r="D27" s="20"/>
      <c r="E27" s="20"/>
    </row>
    <row r="28" spans="2:8">
      <c r="D28" s="20"/>
      <c r="E28" s="20"/>
    </row>
  </sheetData>
  <mergeCells count="14">
    <mergeCell ref="G12:H12"/>
    <mergeCell ref="G13:H13"/>
    <mergeCell ref="F17:G17"/>
    <mergeCell ref="B23:H23"/>
    <mergeCell ref="B2:C2"/>
    <mergeCell ref="F2:H2"/>
    <mergeCell ref="B4:H4"/>
    <mergeCell ref="B16:H16"/>
    <mergeCell ref="B7:C7"/>
    <mergeCell ref="B8:C8"/>
    <mergeCell ref="B9:F9"/>
    <mergeCell ref="F10:F11"/>
    <mergeCell ref="G10:H10"/>
    <mergeCell ref="G11:H11"/>
  </mergeCells>
  <phoneticPr fontId="1"/>
  <dataValidations count="4">
    <dataValidation type="list" imeMode="hiragana" allowBlank="1" sqref="WVM983058:WVM983062 WLQ983058:WLQ983062 WBU983058:WBU983062 VRY983058:VRY983062 VIC983058:VIC983062 UYG983058:UYG983062 UOK983058:UOK983062 UEO983058:UEO983062 TUS983058:TUS983062 TKW983058:TKW983062 TBA983058:TBA983062 SRE983058:SRE983062 SHI983058:SHI983062 RXM983058:RXM983062 RNQ983058:RNQ983062 RDU983058:RDU983062 QTY983058:QTY983062 QKC983058:QKC983062 QAG983058:QAG983062 PQK983058:PQK983062 PGO983058:PGO983062 OWS983058:OWS983062 OMW983058:OMW983062 ODA983058:ODA983062 NTE983058:NTE983062 NJI983058:NJI983062 MZM983058:MZM983062 MPQ983058:MPQ983062 MFU983058:MFU983062 LVY983058:LVY983062 LMC983058:LMC983062 LCG983058:LCG983062 KSK983058:KSK983062 KIO983058:KIO983062 JYS983058:JYS983062 JOW983058:JOW983062 JFA983058:JFA983062 IVE983058:IVE983062 ILI983058:ILI983062 IBM983058:IBM983062 HRQ983058:HRQ983062 HHU983058:HHU983062 GXY983058:GXY983062 GOC983058:GOC983062 GEG983058:GEG983062 FUK983058:FUK983062 FKO983058:FKO983062 FAS983058:FAS983062 EQW983058:EQW983062 EHA983058:EHA983062 DXE983058:DXE983062 DNI983058:DNI983062 DDM983058:DDM983062 CTQ983058:CTQ983062 CJU983058:CJU983062 BZY983058:BZY983062 BQC983058:BQC983062 BGG983058:BGG983062 AWK983058:AWK983062 AMO983058:AMO983062 ACS983058:ACS983062 SW983058:SW983062 JA983058:JA983062 E983058:E983062 WVM917522:WVM917526 WLQ917522:WLQ917526 WBU917522:WBU917526 VRY917522:VRY917526 VIC917522:VIC917526 UYG917522:UYG917526 UOK917522:UOK917526 UEO917522:UEO917526 TUS917522:TUS917526 TKW917522:TKW917526 TBA917522:TBA917526 SRE917522:SRE917526 SHI917522:SHI917526 RXM917522:RXM917526 RNQ917522:RNQ917526 RDU917522:RDU917526 QTY917522:QTY917526 QKC917522:QKC917526 QAG917522:QAG917526 PQK917522:PQK917526 PGO917522:PGO917526 OWS917522:OWS917526 OMW917522:OMW917526 ODA917522:ODA917526 NTE917522:NTE917526 NJI917522:NJI917526 MZM917522:MZM917526 MPQ917522:MPQ917526 MFU917522:MFU917526 LVY917522:LVY917526 LMC917522:LMC917526 LCG917522:LCG917526 KSK917522:KSK917526 KIO917522:KIO917526 JYS917522:JYS917526 JOW917522:JOW917526 JFA917522:JFA917526 IVE917522:IVE917526 ILI917522:ILI917526 IBM917522:IBM917526 HRQ917522:HRQ917526 HHU917522:HHU917526 GXY917522:GXY917526 GOC917522:GOC917526 GEG917522:GEG917526 FUK917522:FUK917526 FKO917522:FKO917526 FAS917522:FAS917526 EQW917522:EQW917526 EHA917522:EHA917526 DXE917522:DXE917526 DNI917522:DNI917526 DDM917522:DDM917526 CTQ917522:CTQ917526 CJU917522:CJU917526 BZY917522:BZY917526 BQC917522:BQC917526 BGG917522:BGG917526 AWK917522:AWK917526 AMO917522:AMO917526 ACS917522:ACS917526 SW917522:SW917526 JA917522:JA917526 E917522:E917526 WVM851986:WVM851990 WLQ851986:WLQ851990 WBU851986:WBU851990 VRY851986:VRY851990 VIC851986:VIC851990 UYG851986:UYG851990 UOK851986:UOK851990 UEO851986:UEO851990 TUS851986:TUS851990 TKW851986:TKW851990 TBA851986:TBA851990 SRE851986:SRE851990 SHI851986:SHI851990 RXM851986:RXM851990 RNQ851986:RNQ851990 RDU851986:RDU851990 QTY851986:QTY851990 QKC851986:QKC851990 QAG851986:QAG851990 PQK851986:PQK851990 PGO851986:PGO851990 OWS851986:OWS851990 OMW851986:OMW851990 ODA851986:ODA851990 NTE851986:NTE851990 NJI851986:NJI851990 MZM851986:MZM851990 MPQ851986:MPQ851990 MFU851986:MFU851990 LVY851986:LVY851990 LMC851986:LMC851990 LCG851986:LCG851990 KSK851986:KSK851990 KIO851986:KIO851990 JYS851986:JYS851990 JOW851986:JOW851990 JFA851986:JFA851990 IVE851986:IVE851990 ILI851986:ILI851990 IBM851986:IBM851990 HRQ851986:HRQ851990 HHU851986:HHU851990 GXY851986:GXY851990 GOC851986:GOC851990 GEG851986:GEG851990 FUK851986:FUK851990 FKO851986:FKO851990 FAS851986:FAS851990 EQW851986:EQW851990 EHA851986:EHA851990 DXE851986:DXE851990 DNI851986:DNI851990 DDM851986:DDM851990 CTQ851986:CTQ851990 CJU851986:CJU851990 BZY851986:BZY851990 BQC851986:BQC851990 BGG851986:BGG851990 AWK851986:AWK851990 AMO851986:AMO851990 ACS851986:ACS851990 SW851986:SW851990 JA851986:JA851990 E851986:E851990 WVM786450:WVM786454 WLQ786450:WLQ786454 WBU786450:WBU786454 VRY786450:VRY786454 VIC786450:VIC786454 UYG786450:UYG786454 UOK786450:UOK786454 UEO786450:UEO786454 TUS786450:TUS786454 TKW786450:TKW786454 TBA786450:TBA786454 SRE786450:SRE786454 SHI786450:SHI786454 RXM786450:RXM786454 RNQ786450:RNQ786454 RDU786450:RDU786454 QTY786450:QTY786454 QKC786450:QKC786454 QAG786450:QAG786454 PQK786450:PQK786454 PGO786450:PGO786454 OWS786450:OWS786454 OMW786450:OMW786454 ODA786450:ODA786454 NTE786450:NTE786454 NJI786450:NJI786454 MZM786450:MZM786454 MPQ786450:MPQ786454 MFU786450:MFU786454 LVY786450:LVY786454 LMC786450:LMC786454 LCG786450:LCG786454 KSK786450:KSK786454 KIO786450:KIO786454 JYS786450:JYS786454 JOW786450:JOW786454 JFA786450:JFA786454 IVE786450:IVE786454 ILI786450:ILI786454 IBM786450:IBM786454 HRQ786450:HRQ786454 HHU786450:HHU786454 GXY786450:GXY786454 GOC786450:GOC786454 GEG786450:GEG786454 FUK786450:FUK786454 FKO786450:FKO786454 FAS786450:FAS786454 EQW786450:EQW786454 EHA786450:EHA786454 DXE786450:DXE786454 DNI786450:DNI786454 DDM786450:DDM786454 CTQ786450:CTQ786454 CJU786450:CJU786454 BZY786450:BZY786454 BQC786450:BQC786454 BGG786450:BGG786454 AWK786450:AWK786454 AMO786450:AMO786454 ACS786450:ACS786454 SW786450:SW786454 JA786450:JA786454 E786450:E786454 WVM720914:WVM720918 WLQ720914:WLQ720918 WBU720914:WBU720918 VRY720914:VRY720918 VIC720914:VIC720918 UYG720914:UYG720918 UOK720914:UOK720918 UEO720914:UEO720918 TUS720914:TUS720918 TKW720914:TKW720918 TBA720914:TBA720918 SRE720914:SRE720918 SHI720914:SHI720918 RXM720914:RXM720918 RNQ720914:RNQ720918 RDU720914:RDU720918 QTY720914:QTY720918 QKC720914:QKC720918 QAG720914:QAG720918 PQK720914:PQK720918 PGO720914:PGO720918 OWS720914:OWS720918 OMW720914:OMW720918 ODA720914:ODA720918 NTE720914:NTE720918 NJI720914:NJI720918 MZM720914:MZM720918 MPQ720914:MPQ720918 MFU720914:MFU720918 LVY720914:LVY720918 LMC720914:LMC720918 LCG720914:LCG720918 KSK720914:KSK720918 KIO720914:KIO720918 JYS720914:JYS720918 JOW720914:JOW720918 JFA720914:JFA720918 IVE720914:IVE720918 ILI720914:ILI720918 IBM720914:IBM720918 HRQ720914:HRQ720918 HHU720914:HHU720918 GXY720914:GXY720918 GOC720914:GOC720918 GEG720914:GEG720918 FUK720914:FUK720918 FKO720914:FKO720918 FAS720914:FAS720918 EQW720914:EQW720918 EHA720914:EHA720918 DXE720914:DXE720918 DNI720914:DNI720918 DDM720914:DDM720918 CTQ720914:CTQ720918 CJU720914:CJU720918 BZY720914:BZY720918 BQC720914:BQC720918 BGG720914:BGG720918 AWK720914:AWK720918 AMO720914:AMO720918 ACS720914:ACS720918 SW720914:SW720918 JA720914:JA720918 E720914:E720918 WVM655378:WVM655382 WLQ655378:WLQ655382 WBU655378:WBU655382 VRY655378:VRY655382 VIC655378:VIC655382 UYG655378:UYG655382 UOK655378:UOK655382 UEO655378:UEO655382 TUS655378:TUS655382 TKW655378:TKW655382 TBA655378:TBA655382 SRE655378:SRE655382 SHI655378:SHI655382 RXM655378:RXM655382 RNQ655378:RNQ655382 RDU655378:RDU655382 QTY655378:QTY655382 QKC655378:QKC655382 QAG655378:QAG655382 PQK655378:PQK655382 PGO655378:PGO655382 OWS655378:OWS655382 OMW655378:OMW655382 ODA655378:ODA655382 NTE655378:NTE655382 NJI655378:NJI655382 MZM655378:MZM655382 MPQ655378:MPQ655382 MFU655378:MFU655382 LVY655378:LVY655382 LMC655378:LMC655382 LCG655378:LCG655382 KSK655378:KSK655382 KIO655378:KIO655382 JYS655378:JYS655382 JOW655378:JOW655382 JFA655378:JFA655382 IVE655378:IVE655382 ILI655378:ILI655382 IBM655378:IBM655382 HRQ655378:HRQ655382 HHU655378:HHU655382 GXY655378:GXY655382 GOC655378:GOC655382 GEG655378:GEG655382 FUK655378:FUK655382 FKO655378:FKO655382 FAS655378:FAS655382 EQW655378:EQW655382 EHA655378:EHA655382 DXE655378:DXE655382 DNI655378:DNI655382 DDM655378:DDM655382 CTQ655378:CTQ655382 CJU655378:CJU655382 BZY655378:BZY655382 BQC655378:BQC655382 BGG655378:BGG655382 AWK655378:AWK655382 AMO655378:AMO655382 ACS655378:ACS655382 SW655378:SW655382 JA655378:JA655382 E655378:E655382 WVM589842:WVM589846 WLQ589842:WLQ589846 WBU589842:WBU589846 VRY589842:VRY589846 VIC589842:VIC589846 UYG589842:UYG589846 UOK589842:UOK589846 UEO589842:UEO589846 TUS589842:TUS589846 TKW589842:TKW589846 TBA589842:TBA589846 SRE589842:SRE589846 SHI589842:SHI589846 RXM589842:RXM589846 RNQ589842:RNQ589846 RDU589842:RDU589846 QTY589842:QTY589846 QKC589842:QKC589846 QAG589842:QAG589846 PQK589842:PQK589846 PGO589842:PGO589846 OWS589842:OWS589846 OMW589842:OMW589846 ODA589842:ODA589846 NTE589842:NTE589846 NJI589842:NJI589846 MZM589842:MZM589846 MPQ589842:MPQ589846 MFU589842:MFU589846 LVY589842:LVY589846 LMC589842:LMC589846 LCG589842:LCG589846 KSK589842:KSK589846 KIO589842:KIO589846 JYS589842:JYS589846 JOW589842:JOW589846 JFA589842:JFA589846 IVE589842:IVE589846 ILI589842:ILI589846 IBM589842:IBM589846 HRQ589842:HRQ589846 HHU589842:HHU589846 GXY589842:GXY589846 GOC589842:GOC589846 GEG589842:GEG589846 FUK589842:FUK589846 FKO589842:FKO589846 FAS589842:FAS589846 EQW589842:EQW589846 EHA589842:EHA589846 DXE589842:DXE589846 DNI589842:DNI589846 DDM589842:DDM589846 CTQ589842:CTQ589846 CJU589842:CJU589846 BZY589842:BZY589846 BQC589842:BQC589846 BGG589842:BGG589846 AWK589842:AWK589846 AMO589842:AMO589846 ACS589842:ACS589846 SW589842:SW589846 JA589842:JA589846 E589842:E589846 WVM524306:WVM524310 WLQ524306:WLQ524310 WBU524306:WBU524310 VRY524306:VRY524310 VIC524306:VIC524310 UYG524306:UYG524310 UOK524306:UOK524310 UEO524306:UEO524310 TUS524306:TUS524310 TKW524306:TKW524310 TBA524306:TBA524310 SRE524306:SRE524310 SHI524306:SHI524310 RXM524306:RXM524310 RNQ524306:RNQ524310 RDU524306:RDU524310 QTY524306:QTY524310 QKC524306:QKC524310 QAG524306:QAG524310 PQK524306:PQK524310 PGO524306:PGO524310 OWS524306:OWS524310 OMW524306:OMW524310 ODA524306:ODA524310 NTE524306:NTE524310 NJI524306:NJI524310 MZM524306:MZM524310 MPQ524306:MPQ524310 MFU524306:MFU524310 LVY524306:LVY524310 LMC524306:LMC524310 LCG524306:LCG524310 KSK524306:KSK524310 KIO524306:KIO524310 JYS524306:JYS524310 JOW524306:JOW524310 JFA524306:JFA524310 IVE524306:IVE524310 ILI524306:ILI524310 IBM524306:IBM524310 HRQ524306:HRQ524310 HHU524306:HHU524310 GXY524306:GXY524310 GOC524306:GOC524310 GEG524306:GEG524310 FUK524306:FUK524310 FKO524306:FKO524310 FAS524306:FAS524310 EQW524306:EQW524310 EHA524306:EHA524310 DXE524306:DXE524310 DNI524306:DNI524310 DDM524306:DDM524310 CTQ524306:CTQ524310 CJU524306:CJU524310 BZY524306:BZY524310 BQC524306:BQC524310 BGG524306:BGG524310 AWK524306:AWK524310 AMO524306:AMO524310 ACS524306:ACS524310 SW524306:SW524310 JA524306:JA524310 E524306:E524310 WVM458770:WVM458774 WLQ458770:WLQ458774 WBU458770:WBU458774 VRY458770:VRY458774 VIC458770:VIC458774 UYG458770:UYG458774 UOK458770:UOK458774 UEO458770:UEO458774 TUS458770:TUS458774 TKW458770:TKW458774 TBA458770:TBA458774 SRE458770:SRE458774 SHI458770:SHI458774 RXM458770:RXM458774 RNQ458770:RNQ458774 RDU458770:RDU458774 QTY458770:QTY458774 QKC458770:QKC458774 QAG458770:QAG458774 PQK458770:PQK458774 PGO458770:PGO458774 OWS458770:OWS458774 OMW458770:OMW458774 ODA458770:ODA458774 NTE458770:NTE458774 NJI458770:NJI458774 MZM458770:MZM458774 MPQ458770:MPQ458774 MFU458770:MFU458774 LVY458770:LVY458774 LMC458770:LMC458774 LCG458770:LCG458774 KSK458770:KSK458774 KIO458770:KIO458774 JYS458770:JYS458774 JOW458770:JOW458774 JFA458770:JFA458774 IVE458770:IVE458774 ILI458770:ILI458774 IBM458770:IBM458774 HRQ458770:HRQ458774 HHU458770:HHU458774 GXY458770:GXY458774 GOC458770:GOC458774 GEG458770:GEG458774 FUK458770:FUK458774 FKO458770:FKO458774 FAS458770:FAS458774 EQW458770:EQW458774 EHA458770:EHA458774 DXE458770:DXE458774 DNI458770:DNI458774 DDM458770:DDM458774 CTQ458770:CTQ458774 CJU458770:CJU458774 BZY458770:BZY458774 BQC458770:BQC458774 BGG458770:BGG458774 AWK458770:AWK458774 AMO458770:AMO458774 ACS458770:ACS458774 SW458770:SW458774 JA458770:JA458774 E458770:E458774 WVM393234:WVM393238 WLQ393234:WLQ393238 WBU393234:WBU393238 VRY393234:VRY393238 VIC393234:VIC393238 UYG393234:UYG393238 UOK393234:UOK393238 UEO393234:UEO393238 TUS393234:TUS393238 TKW393234:TKW393238 TBA393234:TBA393238 SRE393234:SRE393238 SHI393234:SHI393238 RXM393234:RXM393238 RNQ393234:RNQ393238 RDU393234:RDU393238 QTY393234:QTY393238 QKC393234:QKC393238 QAG393234:QAG393238 PQK393234:PQK393238 PGO393234:PGO393238 OWS393234:OWS393238 OMW393234:OMW393238 ODA393234:ODA393238 NTE393234:NTE393238 NJI393234:NJI393238 MZM393234:MZM393238 MPQ393234:MPQ393238 MFU393234:MFU393238 LVY393234:LVY393238 LMC393234:LMC393238 LCG393234:LCG393238 KSK393234:KSK393238 KIO393234:KIO393238 JYS393234:JYS393238 JOW393234:JOW393238 JFA393234:JFA393238 IVE393234:IVE393238 ILI393234:ILI393238 IBM393234:IBM393238 HRQ393234:HRQ393238 HHU393234:HHU393238 GXY393234:GXY393238 GOC393234:GOC393238 GEG393234:GEG393238 FUK393234:FUK393238 FKO393234:FKO393238 FAS393234:FAS393238 EQW393234:EQW393238 EHA393234:EHA393238 DXE393234:DXE393238 DNI393234:DNI393238 DDM393234:DDM393238 CTQ393234:CTQ393238 CJU393234:CJU393238 BZY393234:BZY393238 BQC393234:BQC393238 BGG393234:BGG393238 AWK393234:AWK393238 AMO393234:AMO393238 ACS393234:ACS393238 SW393234:SW393238 JA393234:JA393238 E393234:E393238 WVM327698:WVM327702 WLQ327698:WLQ327702 WBU327698:WBU327702 VRY327698:VRY327702 VIC327698:VIC327702 UYG327698:UYG327702 UOK327698:UOK327702 UEO327698:UEO327702 TUS327698:TUS327702 TKW327698:TKW327702 TBA327698:TBA327702 SRE327698:SRE327702 SHI327698:SHI327702 RXM327698:RXM327702 RNQ327698:RNQ327702 RDU327698:RDU327702 QTY327698:QTY327702 QKC327698:QKC327702 QAG327698:QAG327702 PQK327698:PQK327702 PGO327698:PGO327702 OWS327698:OWS327702 OMW327698:OMW327702 ODA327698:ODA327702 NTE327698:NTE327702 NJI327698:NJI327702 MZM327698:MZM327702 MPQ327698:MPQ327702 MFU327698:MFU327702 LVY327698:LVY327702 LMC327698:LMC327702 LCG327698:LCG327702 KSK327698:KSK327702 KIO327698:KIO327702 JYS327698:JYS327702 JOW327698:JOW327702 JFA327698:JFA327702 IVE327698:IVE327702 ILI327698:ILI327702 IBM327698:IBM327702 HRQ327698:HRQ327702 HHU327698:HHU327702 GXY327698:GXY327702 GOC327698:GOC327702 GEG327698:GEG327702 FUK327698:FUK327702 FKO327698:FKO327702 FAS327698:FAS327702 EQW327698:EQW327702 EHA327698:EHA327702 DXE327698:DXE327702 DNI327698:DNI327702 DDM327698:DDM327702 CTQ327698:CTQ327702 CJU327698:CJU327702 BZY327698:BZY327702 BQC327698:BQC327702 BGG327698:BGG327702 AWK327698:AWK327702 AMO327698:AMO327702 ACS327698:ACS327702 SW327698:SW327702 JA327698:JA327702 E327698:E327702 WVM262162:WVM262166 WLQ262162:WLQ262166 WBU262162:WBU262166 VRY262162:VRY262166 VIC262162:VIC262166 UYG262162:UYG262166 UOK262162:UOK262166 UEO262162:UEO262166 TUS262162:TUS262166 TKW262162:TKW262166 TBA262162:TBA262166 SRE262162:SRE262166 SHI262162:SHI262166 RXM262162:RXM262166 RNQ262162:RNQ262166 RDU262162:RDU262166 QTY262162:QTY262166 QKC262162:QKC262166 QAG262162:QAG262166 PQK262162:PQK262166 PGO262162:PGO262166 OWS262162:OWS262166 OMW262162:OMW262166 ODA262162:ODA262166 NTE262162:NTE262166 NJI262162:NJI262166 MZM262162:MZM262166 MPQ262162:MPQ262166 MFU262162:MFU262166 LVY262162:LVY262166 LMC262162:LMC262166 LCG262162:LCG262166 KSK262162:KSK262166 KIO262162:KIO262166 JYS262162:JYS262166 JOW262162:JOW262166 JFA262162:JFA262166 IVE262162:IVE262166 ILI262162:ILI262166 IBM262162:IBM262166 HRQ262162:HRQ262166 HHU262162:HHU262166 GXY262162:GXY262166 GOC262162:GOC262166 GEG262162:GEG262166 FUK262162:FUK262166 FKO262162:FKO262166 FAS262162:FAS262166 EQW262162:EQW262166 EHA262162:EHA262166 DXE262162:DXE262166 DNI262162:DNI262166 DDM262162:DDM262166 CTQ262162:CTQ262166 CJU262162:CJU262166 BZY262162:BZY262166 BQC262162:BQC262166 BGG262162:BGG262166 AWK262162:AWK262166 AMO262162:AMO262166 ACS262162:ACS262166 SW262162:SW262166 JA262162:JA262166 E262162:E262166 WVM196626:WVM196630 WLQ196626:WLQ196630 WBU196626:WBU196630 VRY196626:VRY196630 VIC196626:VIC196630 UYG196626:UYG196630 UOK196626:UOK196630 UEO196626:UEO196630 TUS196626:TUS196630 TKW196626:TKW196630 TBA196626:TBA196630 SRE196626:SRE196630 SHI196626:SHI196630 RXM196626:RXM196630 RNQ196626:RNQ196630 RDU196626:RDU196630 QTY196626:QTY196630 QKC196626:QKC196630 QAG196626:QAG196630 PQK196626:PQK196630 PGO196626:PGO196630 OWS196626:OWS196630 OMW196626:OMW196630 ODA196626:ODA196630 NTE196626:NTE196630 NJI196626:NJI196630 MZM196626:MZM196630 MPQ196626:MPQ196630 MFU196626:MFU196630 LVY196626:LVY196630 LMC196626:LMC196630 LCG196626:LCG196630 KSK196626:KSK196630 KIO196626:KIO196630 JYS196626:JYS196630 JOW196626:JOW196630 JFA196626:JFA196630 IVE196626:IVE196630 ILI196626:ILI196630 IBM196626:IBM196630 HRQ196626:HRQ196630 HHU196626:HHU196630 GXY196626:GXY196630 GOC196626:GOC196630 GEG196626:GEG196630 FUK196626:FUK196630 FKO196626:FKO196630 FAS196626:FAS196630 EQW196626:EQW196630 EHA196626:EHA196630 DXE196626:DXE196630 DNI196626:DNI196630 DDM196626:DDM196630 CTQ196626:CTQ196630 CJU196626:CJU196630 BZY196626:BZY196630 BQC196626:BQC196630 BGG196626:BGG196630 AWK196626:AWK196630 AMO196626:AMO196630 ACS196626:ACS196630 SW196626:SW196630 JA196626:JA196630 E196626:E196630 WVM131090:WVM131094 WLQ131090:WLQ131094 WBU131090:WBU131094 VRY131090:VRY131094 VIC131090:VIC131094 UYG131090:UYG131094 UOK131090:UOK131094 UEO131090:UEO131094 TUS131090:TUS131094 TKW131090:TKW131094 TBA131090:TBA131094 SRE131090:SRE131094 SHI131090:SHI131094 RXM131090:RXM131094 RNQ131090:RNQ131094 RDU131090:RDU131094 QTY131090:QTY131094 QKC131090:QKC131094 QAG131090:QAG131094 PQK131090:PQK131094 PGO131090:PGO131094 OWS131090:OWS131094 OMW131090:OMW131094 ODA131090:ODA131094 NTE131090:NTE131094 NJI131090:NJI131094 MZM131090:MZM131094 MPQ131090:MPQ131094 MFU131090:MFU131094 LVY131090:LVY131094 LMC131090:LMC131094 LCG131090:LCG131094 KSK131090:KSK131094 KIO131090:KIO131094 JYS131090:JYS131094 JOW131090:JOW131094 JFA131090:JFA131094 IVE131090:IVE131094 ILI131090:ILI131094 IBM131090:IBM131094 HRQ131090:HRQ131094 HHU131090:HHU131094 GXY131090:GXY131094 GOC131090:GOC131094 GEG131090:GEG131094 FUK131090:FUK131094 FKO131090:FKO131094 FAS131090:FAS131094 EQW131090:EQW131094 EHA131090:EHA131094 DXE131090:DXE131094 DNI131090:DNI131094 DDM131090:DDM131094 CTQ131090:CTQ131094 CJU131090:CJU131094 BZY131090:BZY131094 BQC131090:BQC131094 BGG131090:BGG131094 AWK131090:AWK131094 AMO131090:AMO131094 ACS131090:ACS131094 SW131090:SW131094 JA131090:JA131094 E131090:E131094 WVM65554:WVM65558 WLQ65554:WLQ65558 WBU65554:WBU65558 VRY65554:VRY65558 VIC65554:VIC65558 UYG65554:UYG65558 UOK65554:UOK65558 UEO65554:UEO65558 TUS65554:TUS65558 TKW65554:TKW65558 TBA65554:TBA65558 SRE65554:SRE65558 SHI65554:SHI65558 RXM65554:RXM65558 RNQ65554:RNQ65558 RDU65554:RDU65558 QTY65554:QTY65558 QKC65554:QKC65558 QAG65554:QAG65558 PQK65554:PQK65558 PGO65554:PGO65558 OWS65554:OWS65558 OMW65554:OMW65558 ODA65554:ODA65558 NTE65554:NTE65558 NJI65554:NJI65558 MZM65554:MZM65558 MPQ65554:MPQ65558 MFU65554:MFU65558 LVY65554:LVY65558 LMC65554:LMC65558 LCG65554:LCG65558 KSK65554:KSK65558 KIO65554:KIO65558 JYS65554:JYS65558 JOW65554:JOW65558 JFA65554:JFA65558 IVE65554:IVE65558 ILI65554:ILI65558 IBM65554:IBM65558 HRQ65554:HRQ65558 HHU65554:HHU65558 GXY65554:GXY65558 GOC65554:GOC65558 GEG65554:GEG65558 FUK65554:FUK65558 FKO65554:FKO65558 FAS65554:FAS65558 EQW65554:EQW65558 EHA65554:EHA65558 DXE65554:DXE65558 DNI65554:DNI65558 DDM65554:DDM65558 CTQ65554:CTQ65558 CJU65554:CJU65558 BZY65554:BZY65558 BQC65554:BQC65558 BGG65554:BGG65558 AWK65554:AWK65558 AMO65554:AMO65558 ACS65554:ACS65558 SW65554:SW65558 JA65554:JA65558 E65554:E65558 WVM18:WVM22 WLQ18:WLQ22 WBU18:WBU22 VRY18:VRY22 VIC18:VIC22 UYG18:UYG22 UOK18:UOK22 UEO18:UEO22 TUS18:TUS22 TKW18:TKW22 TBA18:TBA22 SRE18:SRE22 SHI18:SHI22 RXM18:RXM22 RNQ18:RNQ22 RDU18:RDU22 QTY18:QTY22 QKC18:QKC22 QAG18:QAG22 PQK18:PQK22 PGO18:PGO22 OWS18:OWS22 OMW18:OMW22 ODA18:ODA22 NTE18:NTE22 NJI18:NJI22 MZM18:MZM22 MPQ18:MPQ22 MFU18:MFU22 LVY18:LVY22 LMC18:LMC22 LCG18:LCG22 KSK18:KSK22 KIO18:KIO22 JYS18:JYS22 JOW18:JOW22 JFA18:JFA22 IVE18:IVE22 ILI18:ILI22 IBM18:IBM22 HRQ18:HRQ22 HHU18:HHU22 GXY18:GXY22 GOC18:GOC22 GEG18:GEG22 FUK18:FUK22 FKO18:FKO22 FAS18:FAS22 EQW18:EQW22 EHA18:EHA22 DXE18:DXE22 DNI18:DNI22 DDM18:DDM22 CTQ18:CTQ22 CJU18:CJU22 BZY18:BZY22 BQC18:BQC22 BGG18:BGG22 AWK18:AWK22 AMO18:AMO22 ACS18:ACS22 SW18:SW22 JA18:JA22" xr:uid="{00000000-0002-0000-2000-000000000000}">
      <formula1>$E$26:$E$28</formula1>
    </dataValidation>
    <dataValidation type="list" errorStyle="warning" imeMode="hiragana" allowBlank="1" sqref="WVL983058:WVL983062 WLP983058:WLP983062 WBT983058:WBT983062 VRX983058:VRX983062 VIB983058:VIB983062 UYF983058:UYF983062 UOJ983058:UOJ983062 UEN983058:UEN983062 TUR983058:TUR983062 TKV983058:TKV983062 TAZ983058:TAZ983062 SRD983058:SRD983062 SHH983058:SHH983062 RXL983058:RXL983062 RNP983058:RNP983062 RDT983058:RDT983062 QTX983058:QTX983062 QKB983058:QKB983062 QAF983058:QAF983062 PQJ983058:PQJ983062 PGN983058:PGN983062 OWR983058:OWR983062 OMV983058:OMV983062 OCZ983058:OCZ983062 NTD983058:NTD983062 NJH983058:NJH983062 MZL983058:MZL983062 MPP983058:MPP983062 MFT983058:MFT983062 LVX983058:LVX983062 LMB983058:LMB983062 LCF983058:LCF983062 KSJ983058:KSJ983062 KIN983058:KIN983062 JYR983058:JYR983062 JOV983058:JOV983062 JEZ983058:JEZ983062 IVD983058:IVD983062 ILH983058:ILH983062 IBL983058:IBL983062 HRP983058:HRP983062 HHT983058:HHT983062 GXX983058:GXX983062 GOB983058:GOB983062 GEF983058:GEF983062 FUJ983058:FUJ983062 FKN983058:FKN983062 FAR983058:FAR983062 EQV983058:EQV983062 EGZ983058:EGZ983062 DXD983058:DXD983062 DNH983058:DNH983062 DDL983058:DDL983062 CTP983058:CTP983062 CJT983058:CJT983062 BZX983058:BZX983062 BQB983058:BQB983062 BGF983058:BGF983062 AWJ983058:AWJ983062 AMN983058:AMN983062 ACR983058:ACR983062 SV983058:SV983062 IZ983058:IZ983062 D983058:D983062 WVL917522:WVL917526 WLP917522:WLP917526 WBT917522:WBT917526 VRX917522:VRX917526 VIB917522:VIB917526 UYF917522:UYF917526 UOJ917522:UOJ917526 UEN917522:UEN917526 TUR917522:TUR917526 TKV917522:TKV917526 TAZ917522:TAZ917526 SRD917522:SRD917526 SHH917522:SHH917526 RXL917522:RXL917526 RNP917522:RNP917526 RDT917522:RDT917526 QTX917522:QTX917526 QKB917522:QKB917526 QAF917522:QAF917526 PQJ917522:PQJ917526 PGN917522:PGN917526 OWR917522:OWR917526 OMV917522:OMV917526 OCZ917522:OCZ917526 NTD917522:NTD917526 NJH917522:NJH917526 MZL917522:MZL917526 MPP917522:MPP917526 MFT917522:MFT917526 LVX917522:LVX917526 LMB917522:LMB917526 LCF917522:LCF917526 KSJ917522:KSJ917526 KIN917522:KIN917526 JYR917522:JYR917526 JOV917522:JOV917526 JEZ917522:JEZ917526 IVD917522:IVD917526 ILH917522:ILH917526 IBL917522:IBL917526 HRP917522:HRP917526 HHT917522:HHT917526 GXX917522:GXX917526 GOB917522:GOB917526 GEF917522:GEF917526 FUJ917522:FUJ917526 FKN917522:FKN917526 FAR917522:FAR917526 EQV917522:EQV917526 EGZ917522:EGZ917526 DXD917522:DXD917526 DNH917522:DNH917526 DDL917522:DDL917526 CTP917522:CTP917526 CJT917522:CJT917526 BZX917522:BZX917526 BQB917522:BQB917526 BGF917522:BGF917526 AWJ917522:AWJ917526 AMN917522:AMN917526 ACR917522:ACR917526 SV917522:SV917526 IZ917522:IZ917526 D917522:D917526 WVL851986:WVL851990 WLP851986:WLP851990 WBT851986:WBT851990 VRX851986:VRX851990 VIB851986:VIB851990 UYF851986:UYF851990 UOJ851986:UOJ851990 UEN851986:UEN851990 TUR851986:TUR851990 TKV851986:TKV851990 TAZ851986:TAZ851990 SRD851986:SRD851990 SHH851986:SHH851990 RXL851986:RXL851990 RNP851986:RNP851990 RDT851986:RDT851990 QTX851986:QTX851990 QKB851986:QKB851990 QAF851986:QAF851990 PQJ851986:PQJ851990 PGN851986:PGN851990 OWR851986:OWR851990 OMV851986:OMV851990 OCZ851986:OCZ851990 NTD851986:NTD851990 NJH851986:NJH851990 MZL851986:MZL851990 MPP851986:MPP851990 MFT851986:MFT851990 LVX851986:LVX851990 LMB851986:LMB851990 LCF851986:LCF851990 KSJ851986:KSJ851990 KIN851986:KIN851990 JYR851986:JYR851990 JOV851986:JOV851990 JEZ851986:JEZ851990 IVD851986:IVD851990 ILH851986:ILH851990 IBL851986:IBL851990 HRP851986:HRP851990 HHT851986:HHT851990 GXX851986:GXX851990 GOB851986:GOB851990 GEF851986:GEF851990 FUJ851986:FUJ851990 FKN851986:FKN851990 FAR851986:FAR851990 EQV851986:EQV851990 EGZ851986:EGZ851990 DXD851986:DXD851990 DNH851986:DNH851990 DDL851986:DDL851990 CTP851986:CTP851990 CJT851986:CJT851990 BZX851986:BZX851990 BQB851986:BQB851990 BGF851986:BGF851990 AWJ851986:AWJ851990 AMN851986:AMN851990 ACR851986:ACR851990 SV851986:SV851990 IZ851986:IZ851990 D851986:D851990 WVL786450:WVL786454 WLP786450:WLP786454 WBT786450:WBT786454 VRX786450:VRX786454 VIB786450:VIB786454 UYF786450:UYF786454 UOJ786450:UOJ786454 UEN786450:UEN786454 TUR786450:TUR786454 TKV786450:TKV786454 TAZ786450:TAZ786454 SRD786450:SRD786454 SHH786450:SHH786454 RXL786450:RXL786454 RNP786450:RNP786454 RDT786450:RDT786454 QTX786450:QTX786454 QKB786450:QKB786454 QAF786450:QAF786454 PQJ786450:PQJ786454 PGN786450:PGN786454 OWR786450:OWR786454 OMV786450:OMV786454 OCZ786450:OCZ786454 NTD786450:NTD786454 NJH786450:NJH786454 MZL786450:MZL786454 MPP786450:MPP786454 MFT786450:MFT786454 LVX786450:LVX786454 LMB786450:LMB786454 LCF786450:LCF786454 KSJ786450:KSJ786454 KIN786450:KIN786454 JYR786450:JYR786454 JOV786450:JOV786454 JEZ786450:JEZ786454 IVD786450:IVD786454 ILH786450:ILH786454 IBL786450:IBL786454 HRP786450:HRP786454 HHT786450:HHT786454 GXX786450:GXX786454 GOB786450:GOB786454 GEF786450:GEF786454 FUJ786450:FUJ786454 FKN786450:FKN786454 FAR786450:FAR786454 EQV786450:EQV786454 EGZ786450:EGZ786454 DXD786450:DXD786454 DNH786450:DNH786454 DDL786450:DDL786454 CTP786450:CTP786454 CJT786450:CJT786454 BZX786450:BZX786454 BQB786450:BQB786454 BGF786450:BGF786454 AWJ786450:AWJ786454 AMN786450:AMN786454 ACR786450:ACR786454 SV786450:SV786454 IZ786450:IZ786454 D786450:D786454 WVL720914:WVL720918 WLP720914:WLP720918 WBT720914:WBT720918 VRX720914:VRX720918 VIB720914:VIB720918 UYF720914:UYF720918 UOJ720914:UOJ720918 UEN720914:UEN720918 TUR720914:TUR720918 TKV720914:TKV720918 TAZ720914:TAZ720918 SRD720914:SRD720918 SHH720914:SHH720918 RXL720914:RXL720918 RNP720914:RNP720918 RDT720914:RDT720918 QTX720914:QTX720918 QKB720914:QKB720918 QAF720914:QAF720918 PQJ720914:PQJ720918 PGN720914:PGN720918 OWR720914:OWR720918 OMV720914:OMV720918 OCZ720914:OCZ720918 NTD720914:NTD720918 NJH720914:NJH720918 MZL720914:MZL720918 MPP720914:MPP720918 MFT720914:MFT720918 LVX720914:LVX720918 LMB720914:LMB720918 LCF720914:LCF720918 KSJ720914:KSJ720918 KIN720914:KIN720918 JYR720914:JYR720918 JOV720914:JOV720918 JEZ720914:JEZ720918 IVD720914:IVD720918 ILH720914:ILH720918 IBL720914:IBL720918 HRP720914:HRP720918 HHT720914:HHT720918 GXX720914:GXX720918 GOB720914:GOB720918 GEF720914:GEF720918 FUJ720914:FUJ720918 FKN720914:FKN720918 FAR720914:FAR720918 EQV720914:EQV720918 EGZ720914:EGZ720918 DXD720914:DXD720918 DNH720914:DNH720918 DDL720914:DDL720918 CTP720914:CTP720918 CJT720914:CJT720918 BZX720914:BZX720918 BQB720914:BQB720918 BGF720914:BGF720918 AWJ720914:AWJ720918 AMN720914:AMN720918 ACR720914:ACR720918 SV720914:SV720918 IZ720914:IZ720918 D720914:D720918 WVL655378:WVL655382 WLP655378:WLP655382 WBT655378:WBT655382 VRX655378:VRX655382 VIB655378:VIB655382 UYF655378:UYF655382 UOJ655378:UOJ655382 UEN655378:UEN655382 TUR655378:TUR655382 TKV655378:TKV655382 TAZ655378:TAZ655382 SRD655378:SRD655382 SHH655378:SHH655382 RXL655378:RXL655382 RNP655378:RNP655382 RDT655378:RDT655382 QTX655378:QTX655382 QKB655378:QKB655382 QAF655378:QAF655382 PQJ655378:PQJ655382 PGN655378:PGN655382 OWR655378:OWR655382 OMV655378:OMV655382 OCZ655378:OCZ655382 NTD655378:NTD655382 NJH655378:NJH655382 MZL655378:MZL655382 MPP655378:MPP655382 MFT655378:MFT655382 LVX655378:LVX655382 LMB655378:LMB655382 LCF655378:LCF655382 KSJ655378:KSJ655382 KIN655378:KIN655382 JYR655378:JYR655382 JOV655378:JOV655382 JEZ655378:JEZ655382 IVD655378:IVD655382 ILH655378:ILH655382 IBL655378:IBL655382 HRP655378:HRP655382 HHT655378:HHT655382 GXX655378:GXX655382 GOB655378:GOB655382 GEF655378:GEF655382 FUJ655378:FUJ655382 FKN655378:FKN655382 FAR655378:FAR655382 EQV655378:EQV655382 EGZ655378:EGZ655382 DXD655378:DXD655382 DNH655378:DNH655382 DDL655378:DDL655382 CTP655378:CTP655382 CJT655378:CJT655382 BZX655378:BZX655382 BQB655378:BQB655382 BGF655378:BGF655382 AWJ655378:AWJ655382 AMN655378:AMN655382 ACR655378:ACR655382 SV655378:SV655382 IZ655378:IZ655382 D655378:D655382 WVL589842:WVL589846 WLP589842:WLP589846 WBT589842:WBT589846 VRX589842:VRX589846 VIB589842:VIB589846 UYF589842:UYF589846 UOJ589842:UOJ589846 UEN589842:UEN589846 TUR589842:TUR589846 TKV589842:TKV589846 TAZ589842:TAZ589846 SRD589842:SRD589846 SHH589842:SHH589846 RXL589842:RXL589846 RNP589842:RNP589846 RDT589842:RDT589846 QTX589842:QTX589846 QKB589842:QKB589846 QAF589842:QAF589846 PQJ589842:PQJ589846 PGN589842:PGN589846 OWR589842:OWR589846 OMV589842:OMV589846 OCZ589842:OCZ589846 NTD589842:NTD589846 NJH589842:NJH589846 MZL589842:MZL589846 MPP589842:MPP589846 MFT589842:MFT589846 LVX589842:LVX589846 LMB589842:LMB589846 LCF589842:LCF589846 KSJ589842:KSJ589846 KIN589842:KIN589846 JYR589842:JYR589846 JOV589842:JOV589846 JEZ589842:JEZ589846 IVD589842:IVD589846 ILH589842:ILH589846 IBL589842:IBL589846 HRP589842:HRP589846 HHT589842:HHT589846 GXX589842:GXX589846 GOB589842:GOB589846 GEF589842:GEF589846 FUJ589842:FUJ589846 FKN589842:FKN589846 FAR589842:FAR589846 EQV589842:EQV589846 EGZ589842:EGZ589846 DXD589842:DXD589846 DNH589842:DNH589846 DDL589842:DDL589846 CTP589842:CTP589846 CJT589842:CJT589846 BZX589842:BZX589846 BQB589842:BQB589846 BGF589842:BGF589846 AWJ589842:AWJ589846 AMN589842:AMN589846 ACR589842:ACR589846 SV589842:SV589846 IZ589842:IZ589846 D589842:D589846 WVL524306:WVL524310 WLP524306:WLP524310 WBT524306:WBT524310 VRX524306:VRX524310 VIB524306:VIB524310 UYF524306:UYF524310 UOJ524306:UOJ524310 UEN524306:UEN524310 TUR524306:TUR524310 TKV524306:TKV524310 TAZ524306:TAZ524310 SRD524306:SRD524310 SHH524306:SHH524310 RXL524306:RXL524310 RNP524306:RNP524310 RDT524306:RDT524310 QTX524306:QTX524310 QKB524306:QKB524310 QAF524306:QAF524310 PQJ524306:PQJ524310 PGN524306:PGN524310 OWR524306:OWR524310 OMV524306:OMV524310 OCZ524306:OCZ524310 NTD524306:NTD524310 NJH524306:NJH524310 MZL524306:MZL524310 MPP524306:MPP524310 MFT524306:MFT524310 LVX524306:LVX524310 LMB524306:LMB524310 LCF524306:LCF524310 KSJ524306:KSJ524310 KIN524306:KIN524310 JYR524306:JYR524310 JOV524306:JOV524310 JEZ524306:JEZ524310 IVD524306:IVD524310 ILH524306:ILH524310 IBL524306:IBL524310 HRP524306:HRP524310 HHT524306:HHT524310 GXX524306:GXX524310 GOB524306:GOB524310 GEF524306:GEF524310 FUJ524306:FUJ524310 FKN524306:FKN524310 FAR524306:FAR524310 EQV524306:EQV524310 EGZ524306:EGZ524310 DXD524306:DXD524310 DNH524306:DNH524310 DDL524306:DDL524310 CTP524306:CTP524310 CJT524306:CJT524310 BZX524306:BZX524310 BQB524306:BQB524310 BGF524306:BGF524310 AWJ524306:AWJ524310 AMN524306:AMN524310 ACR524306:ACR524310 SV524306:SV524310 IZ524306:IZ524310 D524306:D524310 WVL458770:WVL458774 WLP458770:WLP458774 WBT458770:WBT458774 VRX458770:VRX458774 VIB458770:VIB458774 UYF458770:UYF458774 UOJ458770:UOJ458774 UEN458770:UEN458774 TUR458770:TUR458774 TKV458770:TKV458774 TAZ458770:TAZ458774 SRD458770:SRD458774 SHH458770:SHH458774 RXL458770:RXL458774 RNP458770:RNP458774 RDT458770:RDT458774 QTX458770:QTX458774 QKB458770:QKB458774 QAF458770:QAF458774 PQJ458770:PQJ458774 PGN458770:PGN458774 OWR458770:OWR458774 OMV458770:OMV458774 OCZ458770:OCZ458774 NTD458770:NTD458774 NJH458770:NJH458774 MZL458770:MZL458774 MPP458770:MPP458774 MFT458770:MFT458774 LVX458770:LVX458774 LMB458770:LMB458774 LCF458770:LCF458774 KSJ458770:KSJ458774 KIN458770:KIN458774 JYR458770:JYR458774 JOV458770:JOV458774 JEZ458770:JEZ458774 IVD458770:IVD458774 ILH458770:ILH458774 IBL458770:IBL458774 HRP458770:HRP458774 HHT458770:HHT458774 GXX458770:GXX458774 GOB458770:GOB458774 GEF458770:GEF458774 FUJ458770:FUJ458774 FKN458770:FKN458774 FAR458770:FAR458774 EQV458770:EQV458774 EGZ458770:EGZ458774 DXD458770:DXD458774 DNH458770:DNH458774 DDL458770:DDL458774 CTP458770:CTP458774 CJT458770:CJT458774 BZX458770:BZX458774 BQB458770:BQB458774 BGF458770:BGF458774 AWJ458770:AWJ458774 AMN458770:AMN458774 ACR458770:ACR458774 SV458770:SV458774 IZ458770:IZ458774 D458770:D458774 WVL393234:WVL393238 WLP393234:WLP393238 WBT393234:WBT393238 VRX393234:VRX393238 VIB393234:VIB393238 UYF393234:UYF393238 UOJ393234:UOJ393238 UEN393234:UEN393238 TUR393234:TUR393238 TKV393234:TKV393238 TAZ393234:TAZ393238 SRD393234:SRD393238 SHH393234:SHH393238 RXL393234:RXL393238 RNP393234:RNP393238 RDT393234:RDT393238 QTX393234:QTX393238 QKB393234:QKB393238 QAF393234:QAF393238 PQJ393234:PQJ393238 PGN393234:PGN393238 OWR393234:OWR393238 OMV393234:OMV393238 OCZ393234:OCZ393238 NTD393234:NTD393238 NJH393234:NJH393238 MZL393234:MZL393238 MPP393234:MPP393238 MFT393234:MFT393238 LVX393234:LVX393238 LMB393234:LMB393238 LCF393234:LCF393238 KSJ393234:KSJ393238 KIN393234:KIN393238 JYR393234:JYR393238 JOV393234:JOV393238 JEZ393234:JEZ393238 IVD393234:IVD393238 ILH393234:ILH393238 IBL393234:IBL393238 HRP393234:HRP393238 HHT393234:HHT393238 GXX393234:GXX393238 GOB393234:GOB393238 GEF393234:GEF393238 FUJ393234:FUJ393238 FKN393234:FKN393238 FAR393234:FAR393238 EQV393234:EQV393238 EGZ393234:EGZ393238 DXD393234:DXD393238 DNH393234:DNH393238 DDL393234:DDL393238 CTP393234:CTP393238 CJT393234:CJT393238 BZX393234:BZX393238 BQB393234:BQB393238 BGF393234:BGF393238 AWJ393234:AWJ393238 AMN393234:AMN393238 ACR393234:ACR393238 SV393234:SV393238 IZ393234:IZ393238 D393234:D393238 WVL327698:WVL327702 WLP327698:WLP327702 WBT327698:WBT327702 VRX327698:VRX327702 VIB327698:VIB327702 UYF327698:UYF327702 UOJ327698:UOJ327702 UEN327698:UEN327702 TUR327698:TUR327702 TKV327698:TKV327702 TAZ327698:TAZ327702 SRD327698:SRD327702 SHH327698:SHH327702 RXL327698:RXL327702 RNP327698:RNP327702 RDT327698:RDT327702 QTX327698:QTX327702 QKB327698:QKB327702 QAF327698:QAF327702 PQJ327698:PQJ327702 PGN327698:PGN327702 OWR327698:OWR327702 OMV327698:OMV327702 OCZ327698:OCZ327702 NTD327698:NTD327702 NJH327698:NJH327702 MZL327698:MZL327702 MPP327698:MPP327702 MFT327698:MFT327702 LVX327698:LVX327702 LMB327698:LMB327702 LCF327698:LCF327702 KSJ327698:KSJ327702 KIN327698:KIN327702 JYR327698:JYR327702 JOV327698:JOV327702 JEZ327698:JEZ327702 IVD327698:IVD327702 ILH327698:ILH327702 IBL327698:IBL327702 HRP327698:HRP327702 HHT327698:HHT327702 GXX327698:GXX327702 GOB327698:GOB327702 GEF327698:GEF327702 FUJ327698:FUJ327702 FKN327698:FKN327702 FAR327698:FAR327702 EQV327698:EQV327702 EGZ327698:EGZ327702 DXD327698:DXD327702 DNH327698:DNH327702 DDL327698:DDL327702 CTP327698:CTP327702 CJT327698:CJT327702 BZX327698:BZX327702 BQB327698:BQB327702 BGF327698:BGF327702 AWJ327698:AWJ327702 AMN327698:AMN327702 ACR327698:ACR327702 SV327698:SV327702 IZ327698:IZ327702 D327698:D327702 WVL262162:WVL262166 WLP262162:WLP262166 WBT262162:WBT262166 VRX262162:VRX262166 VIB262162:VIB262166 UYF262162:UYF262166 UOJ262162:UOJ262166 UEN262162:UEN262166 TUR262162:TUR262166 TKV262162:TKV262166 TAZ262162:TAZ262166 SRD262162:SRD262166 SHH262162:SHH262166 RXL262162:RXL262166 RNP262162:RNP262166 RDT262162:RDT262166 QTX262162:QTX262166 QKB262162:QKB262166 QAF262162:QAF262166 PQJ262162:PQJ262166 PGN262162:PGN262166 OWR262162:OWR262166 OMV262162:OMV262166 OCZ262162:OCZ262166 NTD262162:NTD262166 NJH262162:NJH262166 MZL262162:MZL262166 MPP262162:MPP262166 MFT262162:MFT262166 LVX262162:LVX262166 LMB262162:LMB262166 LCF262162:LCF262166 KSJ262162:KSJ262166 KIN262162:KIN262166 JYR262162:JYR262166 JOV262162:JOV262166 JEZ262162:JEZ262166 IVD262162:IVD262166 ILH262162:ILH262166 IBL262162:IBL262166 HRP262162:HRP262166 HHT262162:HHT262166 GXX262162:GXX262166 GOB262162:GOB262166 GEF262162:GEF262166 FUJ262162:FUJ262166 FKN262162:FKN262166 FAR262162:FAR262166 EQV262162:EQV262166 EGZ262162:EGZ262166 DXD262162:DXD262166 DNH262162:DNH262166 DDL262162:DDL262166 CTP262162:CTP262166 CJT262162:CJT262166 BZX262162:BZX262166 BQB262162:BQB262166 BGF262162:BGF262166 AWJ262162:AWJ262166 AMN262162:AMN262166 ACR262162:ACR262166 SV262162:SV262166 IZ262162:IZ262166 D262162:D262166 WVL196626:WVL196630 WLP196626:WLP196630 WBT196626:WBT196630 VRX196626:VRX196630 VIB196626:VIB196630 UYF196626:UYF196630 UOJ196626:UOJ196630 UEN196626:UEN196630 TUR196626:TUR196630 TKV196626:TKV196630 TAZ196626:TAZ196630 SRD196626:SRD196630 SHH196626:SHH196630 RXL196626:RXL196630 RNP196626:RNP196630 RDT196626:RDT196630 QTX196626:QTX196630 QKB196626:QKB196630 QAF196626:QAF196630 PQJ196626:PQJ196630 PGN196626:PGN196630 OWR196626:OWR196630 OMV196626:OMV196630 OCZ196626:OCZ196630 NTD196626:NTD196630 NJH196626:NJH196630 MZL196626:MZL196630 MPP196626:MPP196630 MFT196626:MFT196630 LVX196626:LVX196630 LMB196626:LMB196630 LCF196626:LCF196630 KSJ196626:KSJ196630 KIN196626:KIN196630 JYR196626:JYR196630 JOV196626:JOV196630 JEZ196626:JEZ196630 IVD196626:IVD196630 ILH196626:ILH196630 IBL196626:IBL196630 HRP196626:HRP196630 HHT196626:HHT196630 GXX196626:GXX196630 GOB196626:GOB196630 GEF196626:GEF196630 FUJ196626:FUJ196630 FKN196626:FKN196630 FAR196626:FAR196630 EQV196626:EQV196630 EGZ196626:EGZ196630 DXD196626:DXD196630 DNH196626:DNH196630 DDL196626:DDL196630 CTP196626:CTP196630 CJT196626:CJT196630 BZX196626:BZX196630 BQB196626:BQB196630 BGF196626:BGF196630 AWJ196626:AWJ196630 AMN196626:AMN196630 ACR196626:ACR196630 SV196626:SV196630 IZ196626:IZ196630 D196626:D196630 WVL131090:WVL131094 WLP131090:WLP131094 WBT131090:WBT131094 VRX131090:VRX131094 VIB131090:VIB131094 UYF131090:UYF131094 UOJ131090:UOJ131094 UEN131090:UEN131094 TUR131090:TUR131094 TKV131090:TKV131094 TAZ131090:TAZ131094 SRD131090:SRD131094 SHH131090:SHH131094 RXL131090:RXL131094 RNP131090:RNP131094 RDT131090:RDT131094 QTX131090:QTX131094 QKB131090:QKB131094 QAF131090:QAF131094 PQJ131090:PQJ131094 PGN131090:PGN131094 OWR131090:OWR131094 OMV131090:OMV131094 OCZ131090:OCZ131094 NTD131090:NTD131094 NJH131090:NJH131094 MZL131090:MZL131094 MPP131090:MPP131094 MFT131090:MFT131094 LVX131090:LVX131094 LMB131090:LMB131094 LCF131090:LCF131094 KSJ131090:KSJ131094 KIN131090:KIN131094 JYR131090:JYR131094 JOV131090:JOV131094 JEZ131090:JEZ131094 IVD131090:IVD131094 ILH131090:ILH131094 IBL131090:IBL131094 HRP131090:HRP131094 HHT131090:HHT131094 GXX131090:GXX131094 GOB131090:GOB131094 GEF131090:GEF131094 FUJ131090:FUJ131094 FKN131090:FKN131094 FAR131090:FAR131094 EQV131090:EQV131094 EGZ131090:EGZ131094 DXD131090:DXD131094 DNH131090:DNH131094 DDL131090:DDL131094 CTP131090:CTP131094 CJT131090:CJT131094 BZX131090:BZX131094 BQB131090:BQB131094 BGF131090:BGF131094 AWJ131090:AWJ131094 AMN131090:AMN131094 ACR131090:ACR131094 SV131090:SV131094 IZ131090:IZ131094 D131090:D131094 WVL65554:WVL65558 WLP65554:WLP65558 WBT65554:WBT65558 VRX65554:VRX65558 VIB65554:VIB65558 UYF65554:UYF65558 UOJ65554:UOJ65558 UEN65554:UEN65558 TUR65554:TUR65558 TKV65554:TKV65558 TAZ65554:TAZ65558 SRD65554:SRD65558 SHH65554:SHH65558 RXL65554:RXL65558 RNP65554:RNP65558 RDT65554:RDT65558 QTX65554:QTX65558 QKB65554:QKB65558 QAF65554:QAF65558 PQJ65554:PQJ65558 PGN65554:PGN65558 OWR65554:OWR65558 OMV65554:OMV65558 OCZ65554:OCZ65558 NTD65554:NTD65558 NJH65554:NJH65558 MZL65554:MZL65558 MPP65554:MPP65558 MFT65554:MFT65558 LVX65554:LVX65558 LMB65554:LMB65558 LCF65554:LCF65558 KSJ65554:KSJ65558 KIN65554:KIN65558 JYR65554:JYR65558 JOV65554:JOV65558 JEZ65554:JEZ65558 IVD65554:IVD65558 ILH65554:ILH65558 IBL65554:IBL65558 HRP65554:HRP65558 HHT65554:HHT65558 GXX65554:GXX65558 GOB65554:GOB65558 GEF65554:GEF65558 FUJ65554:FUJ65558 FKN65554:FKN65558 FAR65554:FAR65558 EQV65554:EQV65558 EGZ65554:EGZ65558 DXD65554:DXD65558 DNH65554:DNH65558 DDL65554:DDL65558 CTP65554:CTP65558 CJT65554:CJT65558 BZX65554:BZX65558 BQB65554:BQB65558 BGF65554:BGF65558 AWJ65554:AWJ65558 AMN65554:AMN65558 ACR65554:ACR65558 SV65554:SV65558 IZ65554:IZ65558 D65554:D65558 WVL18:WVL22 WLP18:WLP22 WBT18:WBT22 VRX18:VRX22 VIB18:VIB22 UYF18:UYF22 UOJ18:UOJ22 UEN18:UEN22 TUR18:TUR22 TKV18:TKV22 TAZ18:TAZ22 SRD18:SRD22 SHH18:SHH22 RXL18:RXL22 RNP18:RNP22 RDT18:RDT22 QTX18:QTX22 QKB18:QKB22 QAF18:QAF22 PQJ18:PQJ22 PGN18:PGN22 OWR18:OWR22 OMV18:OMV22 OCZ18:OCZ22 NTD18:NTD22 NJH18:NJH22 MZL18:MZL22 MPP18:MPP22 MFT18:MFT22 LVX18:LVX22 LMB18:LMB22 LCF18:LCF22 KSJ18:KSJ22 KIN18:KIN22 JYR18:JYR22 JOV18:JOV22 JEZ18:JEZ22 IVD18:IVD22 ILH18:ILH22 IBL18:IBL22 HRP18:HRP22 HHT18:HHT22 GXX18:GXX22 GOB18:GOB22 GEF18:GEF22 FUJ18:FUJ22 FKN18:FKN22 FAR18:FAR22 EQV18:EQV22 EGZ18:EGZ22 DXD18:DXD22 DNH18:DNH22 DDL18:DDL22 CTP18:CTP22 CJT18:CJT22 BZX18:BZX22 BQB18:BQB22 BGF18:BGF22 AWJ18:AWJ22 AMN18:AMN22 ACR18:ACR22 SV18:SV22 IZ18:IZ22" xr:uid="{00000000-0002-0000-2000-000001000000}">
      <formula1>$D$26:$D$28</formula1>
    </dataValidation>
    <dataValidation imeMode="off" allowBlank="1" showInputMessage="1" showErrorMessage="1" sqref="F18:F22 JB18:JB22 SX18:SX22 ACT18:ACT22 AMP18:AMP22 AWL18:AWL22 BGH18:BGH22 BQD18:BQD22 BZZ18:BZZ22 CJV18:CJV22 CTR18:CTR22 DDN18:DDN22 DNJ18:DNJ22 DXF18:DXF22 EHB18:EHB22 EQX18:EQX22 FAT18:FAT22 FKP18:FKP22 FUL18:FUL22 GEH18:GEH22 GOD18:GOD22 GXZ18:GXZ22 HHV18:HHV22 HRR18:HRR22 IBN18:IBN22 ILJ18:ILJ22 IVF18:IVF22 JFB18:JFB22 JOX18:JOX22 JYT18:JYT22 KIP18:KIP22 KSL18:KSL22 LCH18:LCH22 LMD18:LMD22 LVZ18:LVZ22 MFV18:MFV22 MPR18:MPR22 MZN18:MZN22 NJJ18:NJJ22 NTF18:NTF22 ODB18:ODB22 OMX18:OMX22 OWT18:OWT22 PGP18:PGP22 PQL18:PQL22 QAH18:QAH22 QKD18:QKD22 QTZ18:QTZ22 RDV18:RDV22 RNR18:RNR22 RXN18:RXN22 SHJ18:SHJ22 SRF18:SRF22 TBB18:TBB22 TKX18:TKX22 TUT18:TUT22 UEP18:UEP22 UOL18:UOL22 UYH18:UYH22 VID18:VID22 VRZ18:VRZ22 WBV18:WBV22 WLR18:WLR22 WVN18:WVN22 F65554:F65558 JB65554:JB65558 SX65554:SX65558 ACT65554:ACT65558 AMP65554:AMP65558 AWL65554:AWL65558 BGH65554:BGH65558 BQD65554:BQD65558 BZZ65554:BZZ65558 CJV65554:CJV65558 CTR65554:CTR65558 DDN65554:DDN65558 DNJ65554:DNJ65558 DXF65554:DXF65558 EHB65554:EHB65558 EQX65554:EQX65558 FAT65554:FAT65558 FKP65554:FKP65558 FUL65554:FUL65558 GEH65554:GEH65558 GOD65554:GOD65558 GXZ65554:GXZ65558 HHV65554:HHV65558 HRR65554:HRR65558 IBN65554:IBN65558 ILJ65554:ILJ65558 IVF65554:IVF65558 JFB65554:JFB65558 JOX65554:JOX65558 JYT65554:JYT65558 KIP65554:KIP65558 KSL65554:KSL65558 LCH65554:LCH65558 LMD65554:LMD65558 LVZ65554:LVZ65558 MFV65554:MFV65558 MPR65554:MPR65558 MZN65554:MZN65558 NJJ65554:NJJ65558 NTF65554:NTF65558 ODB65554:ODB65558 OMX65554:OMX65558 OWT65554:OWT65558 PGP65554:PGP65558 PQL65554:PQL65558 QAH65554:QAH65558 QKD65554:QKD65558 QTZ65554:QTZ65558 RDV65554:RDV65558 RNR65554:RNR65558 RXN65554:RXN65558 SHJ65554:SHJ65558 SRF65554:SRF65558 TBB65554:TBB65558 TKX65554:TKX65558 TUT65554:TUT65558 UEP65554:UEP65558 UOL65554:UOL65558 UYH65554:UYH65558 VID65554:VID65558 VRZ65554:VRZ65558 WBV65554:WBV65558 WLR65554:WLR65558 WVN65554:WVN65558 F131090:F131094 JB131090:JB131094 SX131090:SX131094 ACT131090:ACT131094 AMP131090:AMP131094 AWL131090:AWL131094 BGH131090:BGH131094 BQD131090:BQD131094 BZZ131090:BZZ131094 CJV131090:CJV131094 CTR131090:CTR131094 DDN131090:DDN131094 DNJ131090:DNJ131094 DXF131090:DXF131094 EHB131090:EHB131094 EQX131090:EQX131094 FAT131090:FAT131094 FKP131090:FKP131094 FUL131090:FUL131094 GEH131090:GEH131094 GOD131090:GOD131094 GXZ131090:GXZ131094 HHV131090:HHV131094 HRR131090:HRR131094 IBN131090:IBN131094 ILJ131090:ILJ131094 IVF131090:IVF131094 JFB131090:JFB131094 JOX131090:JOX131094 JYT131090:JYT131094 KIP131090:KIP131094 KSL131090:KSL131094 LCH131090:LCH131094 LMD131090:LMD131094 LVZ131090:LVZ131094 MFV131090:MFV131094 MPR131090:MPR131094 MZN131090:MZN131094 NJJ131090:NJJ131094 NTF131090:NTF131094 ODB131090:ODB131094 OMX131090:OMX131094 OWT131090:OWT131094 PGP131090:PGP131094 PQL131090:PQL131094 QAH131090:QAH131094 QKD131090:QKD131094 QTZ131090:QTZ131094 RDV131090:RDV131094 RNR131090:RNR131094 RXN131090:RXN131094 SHJ131090:SHJ131094 SRF131090:SRF131094 TBB131090:TBB131094 TKX131090:TKX131094 TUT131090:TUT131094 UEP131090:UEP131094 UOL131090:UOL131094 UYH131090:UYH131094 VID131090:VID131094 VRZ131090:VRZ131094 WBV131090:WBV131094 WLR131090:WLR131094 WVN131090:WVN131094 F196626:F196630 JB196626:JB196630 SX196626:SX196630 ACT196626:ACT196630 AMP196626:AMP196630 AWL196626:AWL196630 BGH196626:BGH196630 BQD196626:BQD196630 BZZ196626:BZZ196630 CJV196626:CJV196630 CTR196626:CTR196630 DDN196626:DDN196630 DNJ196626:DNJ196630 DXF196626:DXF196630 EHB196626:EHB196630 EQX196626:EQX196630 FAT196626:FAT196630 FKP196626:FKP196630 FUL196626:FUL196630 GEH196626:GEH196630 GOD196626:GOD196630 GXZ196626:GXZ196630 HHV196626:HHV196630 HRR196626:HRR196630 IBN196626:IBN196630 ILJ196626:ILJ196630 IVF196626:IVF196630 JFB196626:JFB196630 JOX196626:JOX196630 JYT196626:JYT196630 KIP196626:KIP196630 KSL196626:KSL196630 LCH196626:LCH196630 LMD196626:LMD196630 LVZ196626:LVZ196630 MFV196626:MFV196630 MPR196626:MPR196630 MZN196626:MZN196630 NJJ196626:NJJ196630 NTF196626:NTF196630 ODB196626:ODB196630 OMX196626:OMX196630 OWT196626:OWT196630 PGP196626:PGP196630 PQL196626:PQL196630 QAH196626:QAH196630 QKD196626:QKD196630 QTZ196626:QTZ196630 RDV196626:RDV196630 RNR196626:RNR196630 RXN196626:RXN196630 SHJ196626:SHJ196630 SRF196626:SRF196630 TBB196626:TBB196630 TKX196626:TKX196630 TUT196626:TUT196630 UEP196626:UEP196630 UOL196626:UOL196630 UYH196626:UYH196630 VID196626:VID196630 VRZ196626:VRZ196630 WBV196626:WBV196630 WLR196626:WLR196630 WVN196626:WVN196630 F262162:F262166 JB262162:JB262166 SX262162:SX262166 ACT262162:ACT262166 AMP262162:AMP262166 AWL262162:AWL262166 BGH262162:BGH262166 BQD262162:BQD262166 BZZ262162:BZZ262166 CJV262162:CJV262166 CTR262162:CTR262166 DDN262162:DDN262166 DNJ262162:DNJ262166 DXF262162:DXF262166 EHB262162:EHB262166 EQX262162:EQX262166 FAT262162:FAT262166 FKP262162:FKP262166 FUL262162:FUL262166 GEH262162:GEH262166 GOD262162:GOD262166 GXZ262162:GXZ262166 HHV262162:HHV262166 HRR262162:HRR262166 IBN262162:IBN262166 ILJ262162:ILJ262166 IVF262162:IVF262166 JFB262162:JFB262166 JOX262162:JOX262166 JYT262162:JYT262166 KIP262162:KIP262166 KSL262162:KSL262166 LCH262162:LCH262166 LMD262162:LMD262166 LVZ262162:LVZ262166 MFV262162:MFV262166 MPR262162:MPR262166 MZN262162:MZN262166 NJJ262162:NJJ262166 NTF262162:NTF262166 ODB262162:ODB262166 OMX262162:OMX262166 OWT262162:OWT262166 PGP262162:PGP262166 PQL262162:PQL262166 QAH262162:QAH262166 QKD262162:QKD262166 QTZ262162:QTZ262166 RDV262162:RDV262166 RNR262162:RNR262166 RXN262162:RXN262166 SHJ262162:SHJ262166 SRF262162:SRF262166 TBB262162:TBB262166 TKX262162:TKX262166 TUT262162:TUT262166 UEP262162:UEP262166 UOL262162:UOL262166 UYH262162:UYH262166 VID262162:VID262166 VRZ262162:VRZ262166 WBV262162:WBV262166 WLR262162:WLR262166 WVN262162:WVN262166 F327698:F327702 JB327698:JB327702 SX327698:SX327702 ACT327698:ACT327702 AMP327698:AMP327702 AWL327698:AWL327702 BGH327698:BGH327702 BQD327698:BQD327702 BZZ327698:BZZ327702 CJV327698:CJV327702 CTR327698:CTR327702 DDN327698:DDN327702 DNJ327698:DNJ327702 DXF327698:DXF327702 EHB327698:EHB327702 EQX327698:EQX327702 FAT327698:FAT327702 FKP327698:FKP327702 FUL327698:FUL327702 GEH327698:GEH327702 GOD327698:GOD327702 GXZ327698:GXZ327702 HHV327698:HHV327702 HRR327698:HRR327702 IBN327698:IBN327702 ILJ327698:ILJ327702 IVF327698:IVF327702 JFB327698:JFB327702 JOX327698:JOX327702 JYT327698:JYT327702 KIP327698:KIP327702 KSL327698:KSL327702 LCH327698:LCH327702 LMD327698:LMD327702 LVZ327698:LVZ327702 MFV327698:MFV327702 MPR327698:MPR327702 MZN327698:MZN327702 NJJ327698:NJJ327702 NTF327698:NTF327702 ODB327698:ODB327702 OMX327698:OMX327702 OWT327698:OWT327702 PGP327698:PGP327702 PQL327698:PQL327702 QAH327698:QAH327702 QKD327698:QKD327702 QTZ327698:QTZ327702 RDV327698:RDV327702 RNR327698:RNR327702 RXN327698:RXN327702 SHJ327698:SHJ327702 SRF327698:SRF327702 TBB327698:TBB327702 TKX327698:TKX327702 TUT327698:TUT327702 UEP327698:UEP327702 UOL327698:UOL327702 UYH327698:UYH327702 VID327698:VID327702 VRZ327698:VRZ327702 WBV327698:WBV327702 WLR327698:WLR327702 WVN327698:WVN327702 F393234:F393238 JB393234:JB393238 SX393234:SX393238 ACT393234:ACT393238 AMP393234:AMP393238 AWL393234:AWL393238 BGH393234:BGH393238 BQD393234:BQD393238 BZZ393234:BZZ393238 CJV393234:CJV393238 CTR393234:CTR393238 DDN393234:DDN393238 DNJ393234:DNJ393238 DXF393234:DXF393238 EHB393234:EHB393238 EQX393234:EQX393238 FAT393234:FAT393238 FKP393234:FKP393238 FUL393234:FUL393238 GEH393234:GEH393238 GOD393234:GOD393238 GXZ393234:GXZ393238 HHV393234:HHV393238 HRR393234:HRR393238 IBN393234:IBN393238 ILJ393234:ILJ393238 IVF393234:IVF393238 JFB393234:JFB393238 JOX393234:JOX393238 JYT393234:JYT393238 KIP393234:KIP393238 KSL393234:KSL393238 LCH393234:LCH393238 LMD393234:LMD393238 LVZ393234:LVZ393238 MFV393234:MFV393238 MPR393234:MPR393238 MZN393234:MZN393238 NJJ393234:NJJ393238 NTF393234:NTF393238 ODB393234:ODB393238 OMX393234:OMX393238 OWT393234:OWT393238 PGP393234:PGP393238 PQL393234:PQL393238 QAH393234:QAH393238 QKD393234:QKD393238 QTZ393234:QTZ393238 RDV393234:RDV393238 RNR393234:RNR393238 RXN393234:RXN393238 SHJ393234:SHJ393238 SRF393234:SRF393238 TBB393234:TBB393238 TKX393234:TKX393238 TUT393234:TUT393238 UEP393234:UEP393238 UOL393234:UOL393238 UYH393234:UYH393238 VID393234:VID393238 VRZ393234:VRZ393238 WBV393234:WBV393238 WLR393234:WLR393238 WVN393234:WVN393238 F458770:F458774 JB458770:JB458774 SX458770:SX458774 ACT458770:ACT458774 AMP458770:AMP458774 AWL458770:AWL458774 BGH458770:BGH458774 BQD458770:BQD458774 BZZ458770:BZZ458774 CJV458770:CJV458774 CTR458770:CTR458774 DDN458770:DDN458774 DNJ458770:DNJ458774 DXF458770:DXF458774 EHB458770:EHB458774 EQX458770:EQX458774 FAT458770:FAT458774 FKP458770:FKP458774 FUL458770:FUL458774 GEH458770:GEH458774 GOD458770:GOD458774 GXZ458770:GXZ458774 HHV458770:HHV458774 HRR458770:HRR458774 IBN458770:IBN458774 ILJ458770:ILJ458774 IVF458770:IVF458774 JFB458770:JFB458774 JOX458770:JOX458774 JYT458770:JYT458774 KIP458770:KIP458774 KSL458770:KSL458774 LCH458770:LCH458774 LMD458770:LMD458774 LVZ458770:LVZ458774 MFV458770:MFV458774 MPR458770:MPR458774 MZN458770:MZN458774 NJJ458770:NJJ458774 NTF458770:NTF458774 ODB458770:ODB458774 OMX458770:OMX458774 OWT458770:OWT458774 PGP458770:PGP458774 PQL458770:PQL458774 QAH458770:QAH458774 QKD458770:QKD458774 QTZ458770:QTZ458774 RDV458770:RDV458774 RNR458770:RNR458774 RXN458770:RXN458774 SHJ458770:SHJ458774 SRF458770:SRF458774 TBB458770:TBB458774 TKX458770:TKX458774 TUT458770:TUT458774 UEP458770:UEP458774 UOL458770:UOL458774 UYH458770:UYH458774 VID458770:VID458774 VRZ458770:VRZ458774 WBV458770:WBV458774 WLR458770:WLR458774 WVN458770:WVN458774 F524306:F524310 JB524306:JB524310 SX524306:SX524310 ACT524306:ACT524310 AMP524306:AMP524310 AWL524306:AWL524310 BGH524306:BGH524310 BQD524306:BQD524310 BZZ524306:BZZ524310 CJV524306:CJV524310 CTR524306:CTR524310 DDN524306:DDN524310 DNJ524306:DNJ524310 DXF524306:DXF524310 EHB524306:EHB524310 EQX524306:EQX524310 FAT524306:FAT524310 FKP524306:FKP524310 FUL524306:FUL524310 GEH524306:GEH524310 GOD524306:GOD524310 GXZ524306:GXZ524310 HHV524306:HHV524310 HRR524306:HRR524310 IBN524306:IBN524310 ILJ524306:ILJ524310 IVF524306:IVF524310 JFB524306:JFB524310 JOX524306:JOX524310 JYT524306:JYT524310 KIP524306:KIP524310 KSL524306:KSL524310 LCH524306:LCH524310 LMD524306:LMD524310 LVZ524306:LVZ524310 MFV524306:MFV524310 MPR524306:MPR524310 MZN524306:MZN524310 NJJ524306:NJJ524310 NTF524306:NTF524310 ODB524306:ODB524310 OMX524306:OMX524310 OWT524306:OWT524310 PGP524306:PGP524310 PQL524306:PQL524310 QAH524306:QAH524310 QKD524306:QKD524310 QTZ524306:QTZ524310 RDV524306:RDV524310 RNR524306:RNR524310 RXN524306:RXN524310 SHJ524306:SHJ524310 SRF524306:SRF524310 TBB524306:TBB524310 TKX524306:TKX524310 TUT524306:TUT524310 UEP524306:UEP524310 UOL524306:UOL524310 UYH524306:UYH524310 VID524306:VID524310 VRZ524306:VRZ524310 WBV524306:WBV524310 WLR524306:WLR524310 WVN524306:WVN524310 F589842:F589846 JB589842:JB589846 SX589842:SX589846 ACT589842:ACT589846 AMP589842:AMP589846 AWL589842:AWL589846 BGH589842:BGH589846 BQD589842:BQD589846 BZZ589842:BZZ589846 CJV589842:CJV589846 CTR589842:CTR589846 DDN589842:DDN589846 DNJ589842:DNJ589846 DXF589842:DXF589846 EHB589842:EHB589846 EQX589842:EQX589846 FAT589842:FAT589846 FKP589842:FKP589846 FUL589842:FUL589846 GEH589842:GEH589846 GOD589842:GOD589846 GXZ589842:GXZ589846 HHV589842:HHV589846 HRR589842:HRR589846 IBN589842:IBN589846 ILJ589842:ILJ589846 IVF589842:IVF589846 JFB589842:JFB589846 JOX589842:JOX589846 JYT589842:JYT589846 KIP589842:KIP589846 KSL589842:KSL589846 LCH589842:LCH589846 LMD589842:LMD589846 LVZ589842:LVZ589846 MFV589842:MFV589846 MPR589842:MPR589846 MZN589842:MZN589846 NJJ589842:NJJ589846 NTF589842:NTF589846 ODB589842:ODB589846 OMX589842:OMX589846 OWT589842:OWT589846 PGP589842:PGP589846 PQL589842:PQL589846 QAH589842:QAH589846 QKD589842:QKD589846 QTZ589842:QTZ589846 RDV589842:RDV589846 RNR589842:RNR589846 RXN589842:RXN589846 SHJ589842:SHJ589846 SRF589842:SRF589846 TBB589842:TBB589846 TKX589842:TKX589846 TUT589842:TUT589846 UEP589842:UEP589846 UOL589842:UOL589846 UYH589842:UYH589846 VID589842:VID589846 VRZ589842:VRZ589846 WBV589842:WBV589846 WLR589842:WLR589846 WVN589842:WVN589846 F655378:F655382 JB655378:JB655382 SX655378:SX655382 ACT655378:ACT655382 AMP655378:AMP655382 AWL655378:AWL655382 BGH655378:BGH655382 BQD655378:BQD655382 BZZ655378:BZZ655382 CJV655378:CJV655382 CTR655378:CTR655382 DDN655378:DDN655382 DNJ655378:DNJ655382 DXF655378:DXF655382 EHB655378:EHB655382 EQX655378:EQX655382 FAT655378:FAT655382 FKP655378:FKP655382 FUL655378:FUL655382 GEH655378:GEH655382 GOD655378:GOD655382 GXZ655378:GXZ655382 HHV655378:HHV655382 HRR655378:HRR655382 IBN655378:IBN655382 ILJ655378:ILJ655382 IVF655378:IVF655382 JFB655378:JFB655382 JOX655378:JOX655382 JYT655378:JYT655382 KIP655378:KIP655382 KSL655378:KSL655382 LCH655378:LCH655382 LMD655378:LMD655382 LVZ655378:LVZ655382 MFV655378:MFV655382 MPR655378:MPR655382 MZN655378:MZN655382 NJJ655378:NJJ655382 NTF655378:NTF655382 ODB655378:ODB655382 OMX655378:OMX655382 OWT655378:OWT655382 PGP655378:PGP655382 PQL655378:PQL655382 QAH655378:QAH655382 QKD655378:QKD655382 QTZ655378:QTZ655382 RDV655378:RDV655382 RNR655378:RNR655382 RXN655378:RXN655382 SHJ655378:SHJ655382 SRF655378:SRF655382 TBB655378:TBB655382 TKX655378:TKX655382 TUT655378:TUT655382 UEP655378:UEP655382 UOL655378:UOL655382 UYH655378:UYH655382 VID655378:VID655382 VRZ655378:VRZ655382 WBV655378:WBV655382 WLR655378:WLR655382 WVN655378:WVN655382 F720914:F720918 JB720914:JB720918 SX720914:SX720918 ACT720914:ACT720918 AMP720914:AMP720918 AWL720914:AWL720918 BGH720914:BGH720918 BQD720914:BQD720918 BZZ720914:BZZ720918 CJV720914:CJV720918 CTR720914:CTR720918 DDN720914:DDN720918 DNJ720914:DNJ720918 DXF720914:DXF720918 EHB720914:EHB720918 EQX720914:EQX720918 FAT720914:FAT720918 FKP720914:FKP720918 FUL720914:FUL720918 GEH720914:GEH720918 GOD720914:GOD720918 GXZ720914:GXZ720918 HHV720914:HHV720918 HRR720914:HRR720918 IBN720914:IBN720918 ILJ720914:ILJ720918 IVF720914:IVF720918 JFB720914:JFB720918 JOX720914:JOX720918 JYT720914:JYT720918 KIP720914:KIP720918 KSL720914:KSL720918 LCH720914:LCH720918 LMD720914:LMD720918 LVZ720914:LVZ720918 MFV720914:MFV720918 MPR720914:MPR720918 MZN720914:MZN720918 NJJ720914:NJJ720918 NTF720914:NTF720918 ODB720914:ODB720918 OMX720914:OMX720918 OWT720914:OWT720918 PGP720914:PGP720918 PQL720914:PQL720918 QAH720914:QAH720918 QKD720914:QKD720918 QTZ720914:QTZ720918 RDV720914:RDV720918 RNR720914:RNR720918 RXN720914:RXN720918 SHJ720914:SHJ720918 SRF720914:SRF720918 TBB720914:TBB720918 TKX720914:TKX720918 TUT720914:TUT720918 UEP720914:UEP720918 UOL720914:UOL720918 UYH720914:UYH720918 VID720914:VID720918 VRZ720914:VRZ720918 WBV720914:WBV720918 WLR720914:WLR720918 WVN720914:WVN720918 F786450:F786454 JB786450:JB786454 SX786450:SX786454 ACT786450:ACT786454 AMP786450:AMP786454 AWL786450:AWL786454 BGH786450:BGH786454 BQD786450:BQD786454 BZZ786450:BZZ786454 CJV786450:CJV786454 CTR786450:CTR786454 DDN786450:DDN786454 DNJ786450:DNJ786454 DXF786450:DXF786454 EHB786450:EHB786454 EQX786450:EQX786454 FAT786450:FAT786454 FKP786450:FKP786454 FUL786450:FUL786454 GEH786450:GEH786454 GOD786450:GOD786454 GXZ786450:GXZ786454 HHV786450:HHV786454 HRR786450:HRR786454 IBN786450:IBN786454 ILJ786450:ILJ786454 IVF786450:IVF786454 JFB786450:JFB786454 JOX786450:JOX786454 JYT786450:JYT786454 KIP786450:KIP786454 KSL786450:KSL786454 LCH786450:LCH786454 LMD786450:LMD786454 LVZ786450:LVZ786454 MFV786450:MFV786454 MPR786450:MPR786454 MZN786450:MZN786454 NJJ786450:NJJ786454 NTF786450:NTF786454 ODB786450:ODB786454 OMX786450:OMX786454 OWT786450:OWT786454 PGP786450:PGP786454 PQL786450:PQL786454 QAH786450:QAH786454 QKD786450:QKD786454 QTZ786450:QTZ786454 RDV786450:RDV786454 RNR786450:RNR786454 RXN786450:RXN786454 SHJ786450:SHJ786454 SRF786450:SRF786454 TBB786450:TBB786454 TKX786450:TKX786454 TUT786450:TUT786454 UEP786450:UEP786454 UOL786450:UOL786454 UYH786450:UYH786454 VID786450:VID786454 VRZ786450:VRZ786454 WBV786450:WBV786454 WLR786450:WLR786454 WVN786450:WVN786454 F851986:F851990 JB851986:JB851990 SX851986:SX851990 ACT851986:ACT851990 AMP851986:AMP851990 AWL851986:AWL851990 BGH851986:BGH851990 BQD851986:BQD851990 BZZ851986:BZZ851990 CJV851986:CJV851990 CTR851986:CTR851990 DDN851986:DDN851990 DNJ851986:DNJ851990 DXF851986:DXF851990 EHB851986:EHB851990 EQX851986:EQX851990 FAT851986:FAT851990 FKP851986:FKP851990 FUL851986:FUL851990 GEH851986:GEH851990 GOD851986:GOD851990 GXZ851986:GXZ851990 HHV851986:HHV851990 HRR851986:HRR851990 IBN851986:IBN851990 ILJ851986:ILJ851990 IVF851986:IVF851990 JFB851986:JFB851990 JOX851986:JOX851990 JYT851986:JYT851990 KIP851986:KIP851990 KSL851986:KSL851990 LCH851986:LCH851990 LMD851986:LMD851990 LVZ851986:LVZ851990 MFV851986:MFV851990 MPR851986:MPR851990 MZN851986:MZN851990 NJJ851986:NJJ851990 NTF851986:NTF851990 ODB851986:ODB851990 OMX851986:OMX851990 OWT851986:OWT851990 PGP851986:PGP851990 PQL851986:PQL851990 QAH851986:QAH851990 QKD851986:QKD851990 QTZ851986:QTZ851990 RDV851986:RDV851990 RNR851986:RNR851990 RXN851986:RXN851990 SHJ851986:SHJ851990 SRF851986:SRF851990 TBB851986:TBB851990 TKX851986:TKX851990 TUT851986:TUT851990 UEP851986:UEP851990 UOL851986:UOL851990 UYH851986:UYH851990 VID851986:VID851990 VRZ851986:VRZ851990 WBV851986:WBV851990 WLR851986:WLR851990 WVN851986:WVN851990 F917522:F917526 JB917522:JB917526 SX917522:SX917526 ACT917522:ACT917526 AMP917522:AMP917526 AWL917522:AWL917526 BGH917522:BGH917526 BQD917522:BQD917526 BZZ917522:BZZ917526 CJV917522:CJV917526 CTR917522:CTR917526 DDN917522:DDN917526 DNJ917522:DNJ917526 DXF917522:DXF917526 EHB917522:EHB917526 EQX917522:EQX917526 FAT917522:FAT917526 FKP917522:FKP917526 FUL917522:FUL917526 GEH917522:GEH917526 GOD917522:GOD917526 GXZ917522:GXZ917526 HHV917522:HHV917526 HRR917522:HRR917526 IBN917522:IBN917526 ILJ917522:ILJ917526 IVF917522:IVF917526 JFB917522:JFB917526 JOX917522:JOX917526 JYT917522:JYT917526 KIP917522:KIP917526 KSL917522:KSL917526 LCH917522:LCH917526 LMD917522:LMD917526 LVZ917522:LVZ917526 MFV917522:MFV917526 MPR917522:MPR917526 MZN917522:MZN917526 NJJ917522:NJJ917526 NTF917522:NTF917526 ODB917522:ODB917526 OMX917522:OMX917526 OWT917522:OWT917526 PGP917522:PGP917526 PQL917522:PQL917526 QAH917522:QAH917526 QKD917522:QKD917526 QTZ917522:QTZ917526 RDV917522:RDV917526 RNR917522:RNR917526 RXN917522:RXN917526 SHJ917522:SHJ917526 SRF917522:SRF917526 TBB917522:TBB917526 TKX917522:TKX917526 TUT917522:TUT917526 UEP917522:UEP917526 UOL917522:UOL917526 UYH917522:UYH917526 VID917522:VID917526 VRZ917522:VRZ917526 WBV917522:WBV917526 WLR917522:WLR917526 WVN917522:WVN917526 F983058:F983062 JB983058:JB983062 SX983058:SX983062 ACT983058:ACT983062 AMP983058:AMP983062 AWL983058:AWL983062 BGH983058:BGH983062 BQD983058:BQD983062 BZZ983058:BZZ983062 CJV983058:CJV983062 CTR983058:CTR983062 DDN983058:DDN983062 DNJ983058:DNJ983062 DXF983058:DXF983062 EHB983058:EHB983062 EQX983058:EQX983062 FAT983058:FAT983062 FKP983058:FKP983062 FUL983058:FUL983062 GEH983058:GEH983062 GOD983058:GOD983062 GXZ983058:GXZ983062 HHV983058:HHV983062 HRR983058:HRR983062 IBN983058:IBN983062 ILJ983058:ILJ983062 IVF983058:IVF983062 JFB983058:JFB983062 JOX983058:JOX983062 JYT983058:JYT983062 KIP983058:KIP983062 KSL983058:KSL983062 LCH983058:LCH983062 LMD983058:LMD983062 LVZ983058:LVZ983062 MFV983058:MFV983062 MPR983058:MPR983062 MZN983058:MZN983062 NJJ983058:NJJ983062 NTF983058:NTF983062 ODB983058:ODB983062 OMX983058:OMX983062 OWT983058:OWT983062 PGP983058:PGP983062 PQL983058:PQL983062 QAH983058:QAH983062 QKD983058:QKD983062 QTZ983058:QTZ983062 RDV983058:RDV983062 RNR983058:RNR983062 RXN983058:RXN983062 SHJ983058:SHJ983062 SRF983058:SRF983062 TBB983058:TBB983062 TKX983058:TKX983062 TUT983058:TUT983062 UEP983058:UEP983062 UOL983058:UOL983062 UYH983058:UYH983062 VID983058:VID983062 VRZ983058:VRZ983062 WBV983058:WBV983062 WLR983058:WLR983062 WVN983058:WVN983062" xr:uid="{00000000-0002-0000-2000-000002000000}"/>
    <dataValidation imeMode="hiragana" allowBlank="1" showInputMessage="1" showErrorMessage="1" sqref="WVM12:WVN12 JD18:JD22 SZ18:SZ22 ACV18:ACV22 AMR18:AMR22 AWN18:AWN22 BGJ18:BGJ22 BQF18:BQF22 CAB18:CAB22 CJX18:CJX22 CTT18:CTT22 DDP18:DDP22 DNL18:DNL22 DXH18:DXH22 EHD18:EHD22 EQZ18:EQZ22 FAV18:FAV22 FKR18:FKR22 FUN18:FUN22 GEJ18:GEJ22 GOF18:GOF22 GYB18:GYB22 HHX18:HHX22 HRT18:HRT22 IBP18:IBP22 ILL18:ILL22 IVH18:IVH22 JFD18:JFD22 JOZ18:JOZ22 JYV18:JYV22 KIR18:KIR22 KSN18:KSN22 LCJ18:LCJ22 LMF18:LMF22 LWB18:LWB22 MFX18:MFX22 MPT18:MPT22 MZP18:MZP22 NJL18:NJL22 NTH18:NTH22 ODD18:ODD22 OMZ18:OMZ22 OWV18:OWV22 PGR18:PGR22 PQN18:PQN22 QAJ18:QAJ22 QKF18:QKF22 QUB18:QUB22 RDX18:RDX22 RNT18:RNT22 RXP18:RXP22 SHL18:SHL22 SRH18:SRH22 TBD18:TBD22 TKZ18:TKZ22 TUV18:TUV22 UER18:UER22 UON18:UON22 UYJ18:UYJ22 VIF18:VIF22 VSB18:VSB22 WBX18:WBX22 WLT18:WLT22 WVP18:WVP22 H65554:H65558 JD65554:JD65558 SZ65554:SZ65558 ACV65554:ACV65558 AMR65554:AMR65558 AWN65554:AWN65558 BGJ65554:BGJ65558 BQF65554:BQF65558 CAB65554:CAB65558 CJX65554:CJX65558 CTT65554:CTT65558 DDP65554:DDP65558 DNL65554:DNL65558 DXH65554:DXH65558 EHD65554:EHD65558 EQZ65554:EQZ65558 FAV65554:FAV65558 FKR65554:FKR65558 FUN65554:FUN65558 GEJ65554:GEJ65558 GOF65554:GOF65558 GYB65554:GYB65558 HHX65554:HHX65558 HRT65554:HRT65558 IBP65554:IBP65558 ILL65554:ILL65558 IVH65554:IVH65558 JFD65554:JFD65558 JOZ65554:JOZ65558 JYV65554:JYV65558 KIR65554:KIR65558 KSN65554:KSN65558 LCJ65554:LCJ65558 LMF65554:LMF65558 LWB65554:LWB65558 MFX65554:MFX65558 MPT65554:MPT65558 MZP65554:MZP65558 NJL65554:NJL65558 NTH65554:NTH65558 ODD65554:ODD65558 OMZ65554:OMZ65558 OWV65554:OWV65558 PGR65554:PGR65558 PQN65554:PQN65558 QAJ65554:QAJ65558 QKF65554:QKF65558 QUB65554:QUB65558 RDX65554:RDX65558 RNT65554:RNT65558 RXP65554:RXP65558 SHL65554:SHL65558 SRH65554:SRH65558 TBD65554:TBD65558 TKZ65554:TKZ65558 TUV65554:TUV65558 UER65554:UER65558 UON65554:UON65558 UYJ65554:UYJ65558 VIF65554:VIF65558 VSB65554:VSB65558 WBX65554:WBX65558 WLT65554:WLT65558 WVP65554:WVP65558 H131090:H131094 JD131090:JD131094 SZ131090:SZ131094 ACV131090:ACV131094 AMR131090:AMR131094 AWN131090:AWN131094 BGJ131090:BGJ131094 BQF131090:BQF131094 CAB131090:CAB131094 CJX131090:CJX131094 CTT131090:CTT131094 DDP131090:DDP131094 DNL131090:DNL131094 DXH131090:DXH131094 EHD131090:EHD131094 EQZ131090:EQZ131094 FAV131090:FAV131094 FKR131090:FKR131094 FUN131090:FUN131094 GEJ131090:GEJ131094 GOF131090:GOF131094 GYB131090:GYB131094 HHX131090:HHX131094 HRT131090:HRT131094 IBP131090:IBP131094 ILL131090:ILL131094 IVH131090:IVH131094 JFD131090:JFD131094 JOZ131090:JOZ131094 JYV131090:JYV131094 KIR131090:KIR131094 KSN131090:KSN131094 LCJ131090:LCJ131094 LMF131090:LMF131094 LWB131090:LWB131094 MFX131090:MFX131094 MPT131090:MPT131094 MZP131090:MZP131094 NJL131090:NJL131094 NTH131090:NTH131094 ODD131090:ODD131094 OMZ131090:OMZ131094 OWV131090:OWV131094 PGR131090:PGR131094 PQN131090:PQN131094 QAJ131090:QAJ131094 QKF131090:QKF131094 QUB131090:QUB131094 RDX131090:RDX131094 RNT131090:RNT131094 RXP131090:RXP131094 SHL131090:SHL131094 SRH131090:SRH131094 TBD131090:TBD131094 TKZ131090:TKZ131094 TUV131090:TUV131094 UER131090:UER131094 UON131090:UON131094 UYJ131090:UYJ131094 VIF131090:VIF131094 VSB131090:VSB131094 WBX131090:WBX131094 WLT131090:WLT131094 WVP131090:WVP131094 H196626:H196630 JD196626:JD196630 SZ196626:SZ196630 ACV196626:ACV196630 AMR196626:AMR196630 AWN196626:AWN196630 BGJ196626:BGJ196630 BQF196626:BQF196630 CAB196626:CAB196630 CJX196626:CJX196630 CTT196626:CTT196630 DDP196626:DDP196630 DNL196626:DNL196630 DXH196626:DXH196630 EHD196626:EHD196630 EQZ196626:EQZ196630 FAV196626:FAV196630 FKR196626:FKR196630 FUN196626:FUN196630 GEJ196626:GEJ196630 GOF196626:GOF196630 GYB196626:GYB196630 HHX196626:HHX196630 HRT196626:HRT196630 IBP196626:IBP196630 ILL196626:ILL196630 IVH196626:IVH196630 JFD196626:JFD196630 JOZ196626:JOZ196630 JYV196626:JYV196630 KIR196626:KIR196630 KSN196626:KSN196630 LCJ196626:LCJ196630 LMF196626:LMF196630 LWB196626:LWB196630 MFX196626:MFX196630 MPT196626:MPT196630 MZP196626:MZP196630 NJL196626:NJL196630 NTH196626:NTH196630 ODD196626:ODD196630 OMZ196626:OMZ196630 OWV196626:OWV196630 PGR196626:PGR196630 PQN196626:PQN196630 QAJ196626:QAJ196630 QKF196626:QKF196630 QUB196626:QUB196630 RDX196626:RDX196630 RNT196626:RNT196630 RXP196626:RXP196630 SHL196626:SHL196630 SRH196626:SRH196630 TBD196626:TBD196630 TKZ196626:TKZ196630 TUV196626:TUV196630 UER196626:UER196630 UON196626:UON196630 UYJ196626:UYJ196630 VIF196626:VIF196630 VSB196626:VSB196630 WBX196626:WBX196630 WLT196626:WLT196630 WVP196626:WVP196630 H262162:H262166 JD262162:JD262166 SZ262162:SZ262166 ACV262162:ACV262166 AMR262162:AMR262166 AWN262162:AWN262166 BGJ262162:BGJ262166 BQF262162:BQF262166 CAB262162:CAB262166 CJX262162:CJX262166 CTT262162:CTT262166 DDP262162:DDP262166 DNL262162:DNL262166 DXH262162:DXH262166 EHD262162:EHD262166 EQZ262162:EQZ262166 FAV262162:FAV262166 FKR262162:FKR262166 FUN262162:FUN262166 GEJ262162:GEJ262166 GOF262162:GOF262166 GYB262162:GYB262166 HHX262162:HHX262166 HRT262162:HRT262166 IBP262162:IBP262166 ILL262162:ILL262166 IVH262162:IVH262166 JFD262162:JFD262166 JOZ262162:JOZ262166 JYV262162:JYV262166 KIR262162:KIR262166 KSN262162:KSN262166 LCJ262162:LCJ262166 LMF262162:LMF262166 LWB262162:LWB262166 MFX262162:MFX262166 MPT262162:MPT262166 MZP262162:MZP262166 NJL262162:NJL262166 NTH262162:NTH262166 ODD262162:ODD262166 OMZ262162:OMZ262166 OWV262162:OWV262166 PGR262162:PGR262166 PQN262162:PQN262166 QAJ262162:QAJ262166 QKF262162:QKF262166 QUB262162:QUB262166 RDX262162:RDX262166 RNT262162:RNT262166 RXP262162:RXP262166 SHL262162:SHL262166 SRH262162:SRH262166 TBD262162:TBD262166 TKZ262162:TKZ262166 TUV262162:TUV262166 UER262162:UER262166 UON262162:UON262166 UYJ262162:UYJ262166 VIF262162:VIF262166 VSB262162:VSB262166 WBX262162:WBX262166 WLT262162:WLT262166 WVP262162:WVP262166 H327698:H327702 JD327698:JD327702 SZ327698:SZ327702 ACV327698:ACV327702 AMR327698:AMR327702 AWN327698:AWN327702 BGJ327698:BGJ327702 BQF327698:BQF327702 CAB327698:CAB327702 CJX327698:CJX327702 CTT327698:CTT327702 DDP327698:DDP327702 DNL327698:DNL327702 DXH327698:DXH327702 EHD327698:EHD327702 EQZ327698:EQZ327702 FAV327698:FAV327702 FKR327698:FKR327702 FUN327698:FUN327702 GEJ327698:GEJ327702 GOF327698:GOF327702 GYB327698:GYB327702 HHX327698:HHX327702 HRT327698:HRT327702 IBP327698:IBP327702 ILL327698:ILL327702 IVH327698:IVH327702 JFD327698:JFD327702 JOZ327698:JOZ327702 JYV327698:JYV327702 KIR327698:KIR327702 KSN327698:KSN327702 LCJ327698:LCJ327702 LMF327698:LMF327702 LWB327698:LWB327702 MFX327698:MFX327702 MPT327698:MPT327702 MZP327698:MZP327702 NJL327698:NJL327702 NTH327698:NTH327702 ODD327698:ODD327702 OMZ327698:OMZ327702 OWV327698:OWV327702 PGR327698:PGR327702 PQN327698:PQN327702 QAJ327698:QAJ327702 QKF327698:QKF327702 QUB327698:QUB327702 RDX327698:RDX327702 RNT327698:RNT327702 RXP327698:RXP327702 SHL327698:SHL327702 SRH327698:SRH327702 TBD327698:TBD327702 TKZ327698:TKZ327702 TUV327698:TUV327702 UER327698:UER327702 UON327698:UON327702 UYJ327698:UYJ327702 VIF327698:VIF327702 VSB327698:VSB327702 WBX327698:WBX327702 WLT327698:WLT327702 WVP327698:WVP327702 H393234:H393238 JD393234:JD393238 SZ393234:SZ393238 ACV393234:ACV393238 AMR393234:AMR393238 AWN393234:AWN393238 BGJ393234:BGJ393238 BQF393234:BQF393238 CAB393234:CAB393238 CJX393234:CJX393238 CTT393234:CTT393238 DDP393234:DDP393238 DNL393234:DNL393238 DXH393234:DXH393238 EHD393234:EHD393238 EQZ393234:EQZ393238 FAV393234:FAV393238 FKR393234:FKR393238 FUN393234:FUN393238 GEJ393234:GEJ393238 GOF393234:GOF393238 GYB393234:GYB393238 HHX393234:HHX393238 HRT393234:HRT393238 IBP393234:IBP393238 ILL393234:ILL393238 IVH393234:IVH393238 JFD393234:JFD393238 JOZ393234:JOZ393238 JYV393234:JYV393238 KIR393234:KIR393238 KSN393234:KSN393238 LCJ393234:LCJ393238 LMF393234:LMF393238 LWB393234:LWB393238 MFX393234:MFX393238 MPT393234:MPT393238 MZP393234:MZP393238 NJL393234:NJL393238 NTH393234:NTH393238 ODD393234:ODD393238 OMZ393234:OMZ393238 OWV393234:OWV393238 PGR393234:PGR393238 PQN393234:PQN393238 QAJ393234:QAJ393238 QKF393234:QKF393238 QUB393234:QUB393238 RDX393234:RDX393238 RNT393234:RNT393238 RXP393234:RXP393238 SHL393234:SHL393238 SRH393234:SRH393238 TBD393234:TBD393238 TKZ393234:TKZ393238 TUV393234:TUV393238 UER393234:UER393238 UON393234:UON393238 UYJ393234:UYJ393238 VIF393234:VIF393238 VSB393234:VSB393238 WBX393234:WBX393238 WLT393234:WLT393238 WVP393234:WVP393238 H458770:H458774 JD458770:JD458774 SZ458770:SZ458774 ACV458770:ACV458774 AMR458770:AMR458774 AWN458770:AWN458774 BGJ458770:BGJ458774 BQF458770:BQF458774 CAB458770:CAB458774 CJX458770:CJX458774 CTT458770:CTT458774 DDP458770:DDP458774 DNL458770:DNL458774 DXH458770:DXH458774 EHD458770:EHD458774 EQZ458770:EQZ458774 FAV458770:FAV458774 FKR458770:FKR458774 FUN458770:FUN458774 GEJ458770:GEJ458774 GOF458770:GOF458774 GYB458770:GYB458774 HHX458770:HHX458774 HRT458770:HRT458774 IBP458770:IBP458774 ILL458770:ILL458774 IVH458770:IVH458774 JFD458770:JFD458774 JOZ458770:JOZ458774 JYV458770:JYV458774 KIR458770:KIR458774 KSN458770:KSN458774 LCJ458770:LCJ458774 LMF458770:LMF458774 LWB458770:LWB458774 MFX458770:MFX458774 MPT458770:MPT458774 MZP458770:MZP458774 NJL458770:NJL458774 NTH458770:NTH458774 ODD458770:ODD458774 OMZ458770:OMZ458774 OWV458770:OWV458774 PGR458770:PGR458774 PQN458770:PQN458774 QAJ458770:QAJ458774 QKF458770:QKF458774 QUB458770:QUB458774 RDX458770:RDX458774 RNT458770:RNT458774 RXP458770:RXP458774 SHL458770:SHL458774 SRH458770:SRH458774 TBD458770:TBD458774 TKZ458770:TKZ458774 TUV458770:TUV458774 UER458770:UER458774 UON458770:UON458774 UYJ458770:UYJ458774 VIF458770:VIF458774 VSB458770:VSB458774 WBX458770:WBX458774 WLT458770:WLT458774 WVP458770:WVP458774 H524306:H524310 JD524306:JD524310 SZ524306:SZ524310 ACV524306:ACV524310 AMR524306:AMR524310 AWN524306:AWN524310 BGJ524306:BGJ524310 BQF524306:BQF524310 CAB524306:CAB524310 CJX524306:CJX524310 CTT524306:CTT524310 DDP524306:DDP524310 DNL524306:DNL524310 DXH524306:DXH524310 EHD524306:EHD524310 EQZ524306:EQZ524310 FAV524306:FAV524310 FKR524306:FKR524310 FUN524306:FUN524310 GEJ524306:GEJ524310 GOF524306:GOF524310 GYB524306:GYB524310 HHX524306:HHX524310 HRT524306:HRT524310 IBP524306:IBP524310 ILL524306:ILL524310 IVH524306:IVH524310 JFD524306:JFD524310 JOZ524306:JOZ524310 JYV524306:JYV524310 KIR524306:KIR524310 KSN524306:KSN524310 LCJ524306:LCJ524310 LMF524306:LMF524310 LWB524306:LWB524310 MFX524306:MFX524310 MPT524306:MPT524310 MZP524306:MZP524310 NJL524306:NJL524310 NTH524306:NTH524310 ODD524306:ODD524310 OMZ524306:OMZ524310 OWV524306:OWV524310 PGR524306:PGR524310 PQN524306:PQN524310 QAJ524306:QAJ524310 QKF524306:QKF524310 QUB524306:QUB524310 RDX524306:RDX524310 RNT524306:RNT524310 RXP524306:RXP524310 SHL524306:SHL524310 SRH524306:SRH524310 TBD524306:TBD524310 TKZ524306:TKZ524310 TUV524306:TUV524310 UER524306:UER524310 UON524306:UON524310 UYJ524306:UYJ524310 VIF524306:VIF524310 VSB524306:VSB524310 WBX524306:WBX524310 WLT524306:WLT524310 WVP524306:WVP524310 H589842:H589846 JD589842:JD589846 SZ589842:SZ589846 ACV589842:ACV589846 AMR589842:AMR589846 AWN589842:AWN589846 BGJ589842:BGJ589846 BQF589842:BQF589846 CAB589842:CAB589846 CJX589842:CJX589846 CTT589842:CTT589846 DDP589842:DDP589846 DNL589842:DNL589846 DXH589842:DXH589846 EHD589842:EHD589846 EQZ589842:EQZ589846 FAV589842:FAV589846 FKR589842:FKR589846 FUN589842:FUN589846 GEJ589842:GEJ589846 GOF589842:GOF589846 GYB589842:GYB589846 HHX589842:HHX589846 HRT589842:HRT589846 IBP589842:IBP589846 ILL589842:ILL589846 IVH589842:IVH589846 JFD589842:JFD589846 JOZ589842:JOZ589846 JYV589842:JYV589846 KIR589842:KIR589846 KSN589842:KSN589846 LCJ589842:LCJ589846 LMF589842:LMF589846 LWB589842:LWB589846 MFX589842:MFX589846 MPT589842:MPT589846 MZP589842:MZP589846 NJL589842:NJL589846 NTH589842:NTH589846 ODD589842:ODD589846 OMZ589842:OMZ589846 OWV589842:OWV589846 PGR589842:PGR589846 PQN589842:PQN589846 QAJ589842:QAJ589846 QKF589842:QKF589846 QUB589842:QUB589846 RDX589842:RDX589846 RNT589842:RNT589846 RXP589842:RXP589846 SHL589842:SHL589846 SRH589842:SRH589846 TBD589842:TBD589846 TKZ589842:TKZ589846 TUV589842:TUV589846 UER589842:UER589846 UON589842:UON589846 UYJ589842:UYJ589846 VIF589842:VIF589846 VSB589842:VSB589846 WBX589842:WBX589846 WLT589842:WLT589846 WVP589842:WVP589846 H655378:H655382 JD655378:JD655382 SZ655378:SZ655382 ACV655378:ACV655382 AMR655378:AMR655382 AWN655378:AWN655382 BGJ655378:BGJ655382 BQF655378:BQF655382 CAB655378:CAB655382 CJX655378:CJX655382 CTT655378:CTT655382 DDP655378:DDP655382 DNL655378:DNL655382 DXH655378:DXH655382 EHD655378:EHD655382 EQZ655378:EQZ655382 FAV655378:FAV655382 FKR655378:FKR655382 FUN655378:FUN655382 GEJ655378:GEJ655382 GOF655378:GOF655382 GYB655378:GYB655382 HHX655378:HHX655382 HRT655378:HRT655382 IBP655378:IBP655382 ILL655378:ILL655382 IVH655378:IVH655382 JFD655378:JFD655382 JOZ655378:JOZ655382 JYV655378:JYV655382 KIR655378:KIR655382 KSN655378:KSN655382 LCJ655378:LCJ655382 LMF655378:LMF655382 LWB655378:LWB655382 MFX655378:MFX655382 MPT655378:MPT655382 MZP655378:MZP655382 NJL655378:NJL655382 NTH655378:NTH655382 ODD655378:ODD655382 OMZ655378:OMZ655382 OWV655378:OWV655382 PGR655378:PGR655382 PQN655378:PQN655382 QAJ655378:QAJ655382 QKF655378:QKF655382 QUB655378:QUB655382 RDX655378:RDX655382 RNT655378:RNT655382 RXP655378:RXP655382 SHL655378:SHL655382 SRH655378:SRH655382 TBD655378:TBD655382 TKZ655378:TKZ655382 TUV655378:TUV655382 UER655378:UER655382 UON655378:UON655382 UYJ655378:UYJ655382 VIF655378:VIF655382 VSB655378:VSB655382 WBX655378:WBX655382 WLT655378:WLT655382 WVP655378:WVP655382 H720914:H720918 JD720914:JD720918 SZ720914:SZ720918 ACV720914:ACV720918 AMR720914:AMR720918 AWN720914:AWN720918 BGJ720914:BGJ720918 BQF720914:BQF720918 CAB720914:CAB720918 CJX720914:CJX720918 CTT720914:CTT720918 DDP720914:DDP720918 DNL720914:DNL720918 DXH720914:DXH720918 EHD720914:EHD720918 EQZ720914:EQZ720918 FAV720914:FAV720918 FKR720914:FKR720918 FUN720914:FUN720918 GEJ720914:GEJ720918 GOF720914:GOF720918 GYB720914:GYB720918 HHX720914:HHX720918 HRT720914:HRT720918 IBP720914:IBP720918 ILL720914:ILL720918 IVH720914:IVH720918 JFD720914:JFD720918 JOZ720914:JOZ720918 JYV720914:JYV720918 KIR720914:KIR720918 KSN720914:KSN720918 LCJ720914:LCJ720918 LMF720914:LMF720918 LWB720914:LWB720918 MFX720914:MFX720918 MPT720914:MPT720918 MZP720914:MZP720918 NJL720914:NJL720918 NTH720914:NTH720918 ODD720914:ODD720918 OMZ720914:OMZ720918 OWV720914:OWV720918 PGR720914:PGR720918 PQN720914:PQN720918 QAJ720914:QAJ720918 QKF720914:QKF720918 QUB720914:QUB720918 RDX720914:RDX720918 RNT720914:RNT720918 RXP720914:RXP720918 SHL720914:SHL720918 SRH720914:SRH720918 TBD720914:TBD720918 TKZ720914:TKZ720918 TUV720914:TUV720918 UER720914:UER720918 UON720914:UON720918 UYJ720914:UYJ720918 VIF720914:VIF720918 VSB720914:VSB720918 WBX720914:WBX720918 WLT720914:WLT720918 WVP720914:WVP720918 H786450:H786454 JD786450:JD786454 SZ786450:SZ786454 ACV786450:ACV786454 AMR786450:AMR786454 AWN786450:AWN786454 BGJ786450:BGJ786454 BQF786450:BQF786454 CAB786450:CAB786454 CJX786450:CJX786454 CTT786450:CTT786454 DDP786450:DDP786454 DNL786450:DNL786454 DXH786450:DXH786454 EHD786450:EHD786454 EQZ786450:EQZ786454 FAV786450:FAV786454 FKR786450:FKR786454 FUN786450:FUN786454 GEJ786450:GEJ786454 GOF786450:GOF786454 GYB786450:GYB786454 HHX786450:HHX786454 HRT786450:HRT786454 IBP786450:IBP786454 ILL786450:ILL786454 IVH786450:IVH786454 JFD786450:JFD786454 JOZ786450:JOZ786454 JYV786450:JYV786454 KIR786450:KIR786454 KSN786450:KSN786454 LCJ786450:LCJ786454 LMF786450:LMF786454 LWB786450:LWB786454 MFX786450:MFX786454 MPT786450:MPT786454 MZP786450:MZP786454 NJL786450:NJL786454 NTH786450:NTH786454 ODD786450:ODD786454 OMZ786450:OMZ786454 OWV786450:OWV786454 PGR786450:PGR786454 PQN786450:PQN786454 QAJ786450:QAJ786454 QKF786450:QKF786454 QUB786450:QUB786454 RDX786450:RDX786454 RNT786450:RNT786454 RXP786450:RXP786454 SHL786450:SHL786454 SRH786450:SRH786454 TBD786450:TBD786454 TKZ786450:TKZ786454 TUV786450:TUV786454 UER786450:UER786454 UON786450:UON786454 UYJ786450:UYJ786454 VIF786450:VIF786454 VSB786450:VSB786454 WBX786450:WBX786454 WLT786450:WLT786454 WVP786450:WVP786454 H851986:H851990 JD851986:JD851990 SZ851986:SZ851990 ACV851986:ACV851990 AMR851986:AMR851990 AWN851986:AWN851990 BGJ851986:BGJ851990 BQF851986:BQF851990 CAB851986:CAB851990 CJX851986:CJX851990 CTT851986:CTT851990 DDP851986:DDP851990 DNL851986:DNL851990 DXH851986:DXH851990 EHD851986:EHD851990 EQZ851986:EQZ851990 FAV851986:FAV851990 FKR851986:FKR851990 FUN851986:FUN851990 GEJ851986:GEJ851990 GOF851986:GOF851990 GYB851986:GYB851990 HHX851986:HHX851990 HRT851986:HRT851990 IBP851986:IBP851990 ILL851986:ILL851990 IVH851986:IVH851990 JFD851986:JFD851990 JOZ851986:JOZ851990 JYV851986:JYV851990 KIR851986:KIR851990 KSN851986:KSN851990 LCJ851986:LCJ851990 LMF851986:LMF851990 LWB851986:LWB851990 MFX851986:MFX851990 MPT851986:MPT851990 MZP851986:MZP851990 NJL851986:NJL851990 NTH851986:NTH851990 ODD851986:ODD851990 OMZ851986:OMZ851990 OWV851986:OWV851990 PGR851986:PGR851990 PQN851986:PQN851990 QAJ851986:QAJ851990 QKF851986:QKF851990 QUB851986:QUB851990 RDX851986:RDX851990 RNT851986:RNT851990 RXP851986:RXP851990 SHL851986:SHL851990 SRH851986:SRH851990 TBD851986:TBD851990 TKZ851986:TKZ851990 TUV851986:TUV851990 UER851986:UER851990 UON851986:UON851990 UYJ851986:UYJ851990 VIF851986:VIF851990 VSB851986:VSB851990 WBX851986:WBX851990 WLT851986:WLT851990 WVP851986:WVP851990 H917522:H917526 JD917522:JD917526 SZ917522:SZ917526 ACV917522:ACV917526 AMR917522:AMR917526 AWN917522:AWN917526 BGJ917522:BGJ917526 BQF917522:BQF917526 CAB917522:CAB917526 CJX917522:CJX917526 CTT917522:CTT917526 DDP917522:DDP917526 DNL917522:DNL917526 DXH917522:DXH917526 EHD917522:EHD917526 EQZ917522:EQZ917526 FAV917522:FAV917526 FKR917522:FKR917526 FUN917522:FUN917526 GEJ917522:GEJ917526 GOF917522:GOF917526 GYB917522:GYB917526 HHX917522:HHX917526 HRT917522:HRT917526 IBP917522:IBP917526 ILL917522:ILL917526 IVH917522:IVH917526 JFD917522:JFD917526 JOZ917522:JOZ917526 JYV917522:JYV917526 KIR917522:KIR917526 KSN917522:KSN917526 LCJ917522:LCJ917526 LMF917522:LMF917526 LWB917522:LWB917526 MFX917522:MFX917526 MPT917522:MPT917526 MZP917522:MZP917526 NJL917522:NJL917526 NTH917522:NTH917526 ODD917522:ODD917526 OMZ917522:OMZ917526 OWV917522:OWV917526 PGR917522:PGR917526 PQN917522:PQN917526 QAJ917522:QAJ917526 QKF917522:QKF917526 QUB917522:QUB917526 RDX917522:RDX917526 RNT917522:RNT917526 RXP917522:RXP917526 SHL917522:SHL917526 SRH917522:SRH917526 TBD917522:TBD917526 TKZ917522:TKZ917526 TUV917522:TUV917526 UER917522:UER917526 UON917522:UON917526 UYJ917522:UYJ917526 VIF917522:VIF917526 VSB917522:VSB917526 WBX917522:WBX917526 WLT917522:WLT917526 WVP917522:WVP917526 H983058:H983062 JD983058:JD983062 SZ983058:SZ983062 ACV983058:ACV983062 AMR983058:AMR983062 AWN983058:AWN983062 BGJ983058:BGJ983062 BQF983058:BQF983062 CAB983058:CAB983062 CJX983058:CJX983062 CTT983058:CTT983062 DDP983058:DDP983062 DNL983058:DNL983062 DXH983058:DXH983062 EHD983058:EHD983062 EQZ983058:EQZ983062 FAV983058:FAV983062 FKR983058:FKR983062 FUN983058:FUN983062 GEJ983058:GEJ983062 GOF983058:GOF983062 GYB983058:GYB983062 HHX983058:HHX983062 HRT983058:HRT983062 IBP983058:IBP983062 ILL983058:ILL983062 IVH983058:IVH983062 JFD983058:JFD983062 JOZ983058:JOZ983062 JYV983058:JYV983062 KIR983058:KIR983062 KSN983058:KSN983062 LCJ983058:LCJ983062 LMF983058:LMF983062 LWB983058:LWB983062 MFX983058:MFX983062 MPT983058:MPT983062 MZP983058:MZP983062 NJL983058:NJL983062 NTH983058:NTH983062 ODD983058:ODD983062 OMZ983058:OMZ983062 OWV983058:OWV983062 PGR983058:PGR983062 PQN983058:PQN983062 QAJ983058:QAJ983062 QKF983058:QKF983062 QUB983058:QUB983062 RDX983058:RDX983062 RNT983058:RNT983062 RXP983058:RXP983062 SHL983058:SHL983062 SRH983058:SRH983062 TBD983058:TBD983062 TKZ983058:TKZ983062 TUV983058:TUV983062 UER983058:UER983062 UON983058:UON983062 UYJ983058:UYJ983062 VIF983058:VIF983062 VSB983058:VSB983062 WBX983058:WBX983062 WLT983058:WLT983062 WVP983058:WVP983062 F65550:H65550 JB65550:JD65550 SX65550:SZ65550 ACT65550:ACV65550 AMP65550:AMR65550 AWL65550:AWN65550 BGH65550:BGJ65550 BQD65550:BQF65550 BZZ65550:CAB65550 CJV65550:CJX65550 CTR65550:CTT65550 DDN65550:DDP65550 DNJ65550:DNL65550 DXF65550:DXH65550 EHB65550:EHD65550 EQX65550:EQZ65550 FAT65550:FAV65550 FKP65550:FKR65550 FUL65550:FUN65550 GEH65550:GEJ65550 GOD65550:GOF65550 GXZ65550:GYB65550 HHV65550:HHX65550 HRR65550:HRT65550 IBN65550:IBP65550 ILJ65550:ILL65550 IVF65550:IVH65550 JFB65550:JFD65550 JOX65550:JOZ65550 JYT65550:JYV65550 KIP65550:KIR65550 KSL65550:KSN65550 LCH65550:LCJ65550 LMD65550:LMF65550 LVZ65550:LWB65550 MFV65550:MFX65550 MPR65550:MPT65550 MZN65550:MZP65550 NJJ65550:NJL65550 NTF65550:NTH65550 ODB65550:ODD65550 OMX65550:OMZ65550 OWT65550:OWV65550 PGP65550:PGR65550 PQL65550:PQN65550 QAH65550:QAJ65550 QKD65550:QKF65550 QTZ65550:QUB65550 RDV65550:RDX65550 RNR65550:RNT65550 RXN65550:RXP65550 SHJ65550:SHL65550 SRF65550:SRH65550 TBB65550:TBD65550 TKX65550:TKZ65550 TUT65550:TUV65550 UEP65550:UER65550 UOL65550:UON65550 UYH65550:UYJ65550 VID65550:VIF65550 VRZ65550:VSB65550 WBV65550:WBX65550 WLR65550:WLT65550 WVN65550:WVP65550 F131086:H131086 JB131086:JD131086 SX131086:SZ131086 ACT131086:ACV131086 AMP131086:AMR131086 AWL131086:AWN131086 BGH131086:BGJ131086 BQD131086:BQF131086 BZZ131086:CAB131086 CJV131086:CJX131086 CTR131086:CTT131086 DDN131086:DDP131086 DNJ131086:DNL131086 DXF131086:DXH131086 EHB131086:EHD131086 EQX131086:EQZ131086 FAT131086:FAV131086 FKP131086:FKR131086 FUL131086:FUN131086 GEH131086:GEJ131086 GOD131086:GOF131086 GXZ131086:GYB131086 HHV131086:HHX131086 HRR131086:HRT131086 IBN131086:IBP131086 ILJ131086:ILL131086 IVF131086:IVH131086 JFB131086:JFD131086 JOX131086:JOZ131086 JYT131086:JYV131086 KIP131086:KIR131086 KSL131086:KSN131086 LCH131086:LCJ131086 LMD131086:LMF131086 LVZ131086:LWB131086 MFV131086:MFX131086 MPR131086:MPT131086 MZN131086:MZP131086 NJJ131086:NJL131086 NTF131086:NTH131086 ODB131086:ODD131086 OMX131086:OMZ131086 OWT131086:OWV131086 PGP131086:PGR131086 PQL131086:PQN131086 QAH131086:QAJ131086 QKD131086:QKF131086 QTZ131086:QUB131086 RDV131086:RDX131086 RNR131086:RNT131086 RXN131086:RXP131086 SHJ131086:SHL131086 SRF131086:SRH131086 TBB131086:TBD131086 TKX131086:TKZ131086 TUT131086:TUV131086 UEP131086:UER131086 UOL131086:UON131086 UYH131086:UYJ131086 VID131086:VIF131086 VRZ131086:VSB131086 WBV131086:WBX131086 WLR131086:WLT131086 WVN131086:WVP131086 F196622:H196622 JB196622:JD196622 SX196622:SZ196622 ACT196622:ACV196622 AMP196622:AMR196622 AWL196622:AWN196622 BGH196622:BGJ196622 BQD196622:BQF196622 BZZ196622:CAB196622 CJV196622:CJX196622 CTR196622:CTT196622 DDN196622:DDP196622 DNJ196622:DNL196622 DXF196622:DXH196622 EHB196622:EHD196622 EQX196622:EQZ196622 FAT196622:FAV196622 FKP196622:FKR196622 FUL196622:FUN196622 GEH196622:GEJ196622 GOD196622:GOF196622 GXZ196622:GYB196622 HHV196622:HHX196622 HRR196622:HRT196622 IBN196622:IBP196622 ILJ196622:ILL196622 IVF196622:IVH196622 JFB196622:JFD196622 JOX196622:JOZ196622 JYT196622:JYV196622 KIP196622:KIR196622 KSL196622:KSN196622 LCH196622:LCJ196622 LMD196622:LMF196622 LVZ196622:LWB196622 MFV196622:MFX196622 MPR196622:MPT196622 MZN196622:MZP196622 NJJ196622:NJL196622 NTF196622:NTH196622 ODB196622:ODD196622 OMX196622:OMZ196622 OWT196622:OWV196622 PGP196622:PGR196622 PQL196622:PQN196622 QAH196622:QAJ196622 QKD196622:QKF196622 QTZ196622:QUB196622 RDV196622:RDX196622 RNR196622:RNT196622 RXN196622:RXP196622 SHJ196622:SHL196622 SRF196622:SRH196622 TBB196622:TBD196622 TKX196622:TKZ196622 TUT196622:TUV196622 UEP196622:UER196622 UOL196622:UON196622 UYH196622:UYJ196622 VID196622:VIF196622 VRZ196622:VSB196622 WBV196622:WBX196622 WLR196622:WLT196622 WVN196622:WVP196622 F262158:H262158 JB262158:JD262158 SX262158:SZ262158 ACT262158:ACV262158 AMP262158:AMR262158 AWL262158:AWN262158 BGH262158:BGJ262158 BQD262158:BQF262158 BZZ262158:CAB262158 CJV262158:CJX262158 CTR262158:CTT262158 DDN262158:DDP262158 DNJ262158:DNL262158 DXF262158:DXH262158 EHB262158:EHD262158 EQX262158:EQZ262158 FAT262158:FAV262158 FKP262158:FKR262158 FUL262158:FUN262158 GEH262158:GEJ262158 GOD262158:GOF262158 GXZ262158:GYB262158 HHV262158:HHX262158 HRR262158:HRT262158 IBN262158:IBP262158 ILJ262158:ILL262158 IVF262158:IVH262158 JFB262158:JFD262158 JOX262158:JOZ262158 JYT262158:JYV262158 KIP262158:KIR262158 KSL262158:KSN262158 LCH262158:LCJ262158 LMD262158:LMF262158 LVZ262158:LWB262158 MFV262158:MFX262158 MPR262158:MPT262158 MZN262158:MZP262158 NJJ262158:NJL262158 NTF262158:NTH262158 ODB262158:ODD262158 OMX262158:OMZ262158 OWT262158:OWV262158 PGP262158:PGR262158 PQL262158:PQN262158 QAH262158:QAJ262158 QKD262158:QKF262158 QTZ262158:QUB262158 RDV262158:RDX262158 RNR262158:RNT262158 RXN262158:RXP262158 SHJ262158:SHL262158 SRF262158:SRH262158 TBB262158:TBD262158 TKX262158:TKZ262158 TUT262158:TUV262158 UEP262158:UER262158 UOL262158:UON262158 UYH262158:UYJ262158 VID262158:VIF262158 VRZ262158:VSB262158 WBV262158:WBX262158 WLR262158:WLT262158 WVN262158:WVP262158 F327694:H327694 JB327694:JD327694 SX327694:SZ327694 ACT327694:ACV327694 AMP327694:AMR327694 AWL327694:AWN327694 BGH327694:BGJ327694 BQD327694:BQF327694 BZZ327694:CAB327694 CJV327694:CJX327694 CTR327694:CTT327694 DDN327694:DDP327694 DNJ327694:DNL327694 DXF327694:DXH327694 EHB327694:EHD327694 EQX327694:EQZ327694 FAT327694:FAV327694 FKP327694:FKR327694 FUL327694:FUN327694 GEH327694:GEJ327694 GOD327694:GOF327694 GXZ327694:GYB327694 HHV327694:HHX327694 HRR327694:HRT327694 IBN327694:IBP327694 ILJ327694:ILL327694 IVF327694:IVH327694 JFB327694:JFD327694 JOX327694:JOZ327694 JYT327694:JYV327694 KIP327694:KIR327694 KSL327694:KSN327694 LCH327694:LCJ327694 LMD327694:LMF327694 LVZ327694:LWB327694 MFV327694:MFX327694 MPR327694:MPT327694 MZN327694:MZP327694 NJJ327694:NJL327694 NTF327694:NTH327694 ODB327694:ODD327694 OMX327694:OMZ327694 OWT327694:OWV327694 PGP327694:PGR327694 PQL327694:PQN327694 QAH327694:QAJ327694 QKD327694:QKF327694 QTZ327694:QUB327694 RDV327694:RDX327694 RNR327694:RNT327694 RXN327694:RXP327694 SHJ327694:SHL327694 SRF327694:SRH327694 TBB327694:TBD327694 TKX327694:TKZ327694 TUT327694:TUV327694 UEP327694:UER327694 UOL327694:UON327694 UYH327694:UYJ327694 VID327694:VIF327694 VRZ327694:VSB327694 WBV327694:WBX327694 WLR327694:WLT327694 WVN327694:WVP327694 F393230:H393230 JB393230:JD393230 SX393230:SZ393230 ACT393230:ACV393230 AMP393230:AMR393230 AWL393230:AWN393230 BGH393230:BGJ393230 BQD393230:BQF393230 BZZ393230:CAB393230 CJV393230:CJX393230 CTR393230:CTT393230 DDN393230:DDP393230 DNJ393230:DNL393230 DXF393230:DXH393230 EHB393230:EHD393230 EQX393230:EQZ393230 FAT393230:FAV393230 FKP393230:FKR393230 FUL393230:FUN393230 GEH393230:GEJ393230 GOD393230:GOF393230 GXZ393230:GYB393230 HHV393230:HHX393230 HRR393230:HRT393230 IBN393230:IBP393230 ILJ393230:ILL393230 IVF393230:IVH393230 JFB393230:JFD393230 JOX393230:JOZ393230 JYT393230:JYV393230 KIP393230:KIR393230 KSL393230:KSN393230 LCH393230:LCJ393230 LMD393230:LMF393230 LVZ393230:LWB393230 MFV393230:MFX393230 MPR393230:MPT393230 MZN393230:MZP393230 NJJ393230:NJL393230 NTF393230:NTH393230 ODB393230:ODD393230 OMX393230:OMZ393230 OWT393230:OWV393230 PGP393230:PGR393230 PQL393230:PQN393230 QAH393230:QAJ393230 QKD393230:QKF393230 QTZ393230:QUB393230 RDV393230:RDX393230 RNR393230:RNT393230 RXN393230:RXP393230 SHJ393230:SHL393230 SRF393230:SRH393230 TBB393230:TBD393230 TKX393230:TKZ393230 TUT393230:TUV393230 UEP393230:UER393230 UOL393230:UON393230 UYH393230:UYJ393230 VID393230:VIF393230 VRZ393230:VSB393230 WBV393230:WBX393230 WLR393230:WLT393230 WVN393230:WVP393230 F458766:H458766 JB458766:JD458766 SX458766:SZ458766 ACT458766:ACV458766 AMP458766:AMR458766 AWL458766:AWN458766 BGH458766:BGJ458766 BQD458766:BQF458766 BZZ458766:CAB458766 CJV458766:CJX458766 CTR458766:CTT458766 DDN458766:DDP458766 DNJ458766:DNL458766 DXF458766:DXH458766 EHB458766:EHD458766 EQX458766:EQZ458766 FAT458766:FAV458766 FKP458766:FKR458766 FUL458766:FUN458766 GEH458766:GEJ458766 GOD458766:GOF458766 GXZ458766:GYB458766 HHV458766:HHX458766 HRR458766:HRT458766 IBN458766:IBP458766 ILJ458766:ILL458766 IVF458766:IVH458766 JFB458766:JFD458766 JOX458766:JOZ458766 JYT458766:JYV458766 KIP458766:KIR458766 KSL458766:KSN458766 LCH458766:LCJ458766 LMD458766:LMF458766 LVZ458766:LWB458766 MFV458766:MFX458766 MPR458766:MPT458766 MZN458766:MZP458766 NJJ458766:NJL458766 NTF458766:NTH458766 ODB458766:ODD458766 OMX458766:OMZ458766 OWT458766:OWV458766 PGP458766:PGR458766 PQL458766:PQN458766 QAH458766:QAJ458766 QKD458766:QKF458766 QTZ458766:QUB458766 RDV458766:RDX458766 RNR458766:RNT458766 RXN458766:RXP458766 SHJ458766:SHL458766 SRF458766:SRH458766 TBB458766:TBD458766 TKX458766:TKZ458766 TUT458766:TUV458766 UEP458766:UER458766 UOL458766:UON458766 UYH458766:UYJ458766 VID458766:VIF458766 VRZ458766:VSB458766 WBV458766:WBX458766 WLR458766:WLT458766 WVN458766:WVP458766 F524302:H524302 JB524302:JD524302 SX524302:SZ524302 ACT524302:ACV524302 AMP524302:AMR524302 AWL524302:AWN524302 BGH524302:BGJ524302 BQD524302:BQF524302 BZZ524302:CAB524302 CJV524302:CJX524302 CTR524302:CTT524302 DDN524302:DDP524302 DNJ524302:DNL524302 DXF524302:DXH524302 EHB524302:EHD524302 EQX524302:EQZ524302 FAT524302:FAV524302 FKP524302:FKR524302 FUL524302:FUN524302 GEH524302:GEJ524302 GOD524302:GOF524302 GXZ524302:GYB524302 HHV524302:HHX524302 HRR524302:HRT524302 IBN524302:IBP524302 ILJ524302:ILL524302 IVF524302:IVH524302 JFB524302:JFD524302 JOX524302:JOZ524302 JYT524302:JYV524302 KIP524302:KIR524302 KSL524302:KSN524302 LCH524302:LCJ524302 LMD524302:LMF524302 LVZ524302:LWB524302 MFV524302:MFX524302 MPR524302:MPT524302 MZN524302:MZP524302 NJJ524302:NJL524302 NTF524302:NTH524302 ODB524302:ODD524302 OMX524302:OMZ524302 OWT524302:OWV524302 PGP524302:PGR524302 PQL524302:PQN524302 QAH524302:QAJ524302 QKD524302:QKF524302 QTZ524302:QUB524302 RDV524302:RDX524302 RNR524302:RNT524302 RXN524302:RXP524302 SHJ524302:SHL524302 SRF524302:SRH524302 TBB524302:TBD524302 TKX524302:TKZ524302 TUT524302:TUV524302 UEP524302:UER524302 UOL524302:UON524302 UYH524302:UYJ524302 VID524302:VIF524302 VRZ524302:VSB524302 WBV524302:WBX524302 WLR524302:WLT524302 WVN524302:WVP524302 F589838:H589838 JB589838:JD589838 SX589838:SZ589838 ACT589838:ACV589838 AMP589838:AMR589838 AWL589838:AWN589838 BGH589838:BGJ589838 BQD589838:BQF589838 BZZ589838:CAB589838 CJV589838:CJX589838 CTR589838:CTT589838 DDN589838:DDP589838 DNJ589838:DNL589838 DXF589838:DXH589838 EHB589838:EHD589838 EQX589838:EQZ589838 FAT589838:FAV589838 FKP589838:FKR589838 FUL589838:FUN589838 GEH589838:GEJ589838 GOD589838:GOF589838 GXZ589838:GYB589838 HHV589838:HHX589838 HRR589838:HRT589838 IBN589838:IBP589838 ILJ589838:ILL589838 IVF589838:IVH589838 JFB589838:JFD589838 JOX589838:JOZ589838 JYT589838:JYV589838 KIP589838:KIR589838 KSL589838:KSN589838 LCH589838:LCJ589838 LMD589838:LMF589838 LVZ589838:LWB589838 MFV589838:MFX589838 MPR589838:MPT589838 MZN589838:MZP589838 NJJ589838:NJL589838 NTF589838:NTH589838 ODB589838:ODD589838 OMX589838:OMZ589838 OWT589838:OWV589838 PGP589838:PGR589838 PQL589838:PQN589838 QAH589838:QAJ589838 QKD589838:QKF589838 QTZ589838:QUB589838 RDV589838:RDX589838 RNR589838:RNT589838 RXN589838:RXP589838 SHJ589838:SHL589838 SRF589838:SRH589838 TBB589838:TBD589838 TKX589838:TKZ589838 TUT589838:TUV589838 UEP589838:UER589838 UOL589838:UON589838 UYH589838:UYJ589838 VID589838:VIF589838 VRZ589838:VSB589838 WBV589838:WBX589838 WLR589838:WLT589838 WVN589838:WVP589838 F655374:H655374 JB655374:JD655374 SX655374:SZ655374 ACT655374:ACV655374 AMP655374:AMR655374 AWL655374:AWN655374 BGH655374:BGJ655374 BQD655374:BQF655374 BZZ655374:CAB655374 CJV655374:CJX655374 CTR655374:CTT655374 DDN655374:DDP655374 DNJ655374:DNL655374 DXF655374:DXH655374 EHB655374:EHD655374 EQX655374:EQZ655374 FAT655374:FAV655374 FKP655374:FKR655374 FUL655374:FUN655374 GEH655374:GEJ655374 GOD655374:GOF655374 GXZ655374:GYB655374 HHV655374:HHX655374 HRR655374:HRT655374 IBN655374:IBP655374 ILJ655374:ILL655374 IVF655374:IVH655374 JFB655374:JFD655374 JOX655374:JOZ655374 JYT655374:JYV655374 KIP655374:KIR655374 KSL655374:KSN655374 LCH655374:LCJ655374 LMD655374:LMF655374 LVZ655374:LWB655374 MFV655374:MFX655374 MPR655374:MPT655374 MZN655374:MZP655374 NJJ655374:NJL655374 NTF655374:NTH655374 ODB655374:ODD655374 OMX655374:OMZ655374 OWT655374:OWV655374 PGP655374:PGR655374 PQL655374:PQN655374 QAH655374:QAJ655374 QKD655374:QKF655374 QTZ655374:QUB655374 RDV655374:RDX655374 RNR655374:RNT655374 RXN655374:RXP655374 SHJ655374:SHL655374 SRF655374:SRH655374 TBB655374:TBD655374 TKX655374:TKZ655374 TUT655374:TUV655374 UEP655374:UER655374 UOL655374:UON655374 UYH655374:UYJ655374 VID655374:VIF655374 VRZ655374:VSB655374 WBV655374:WBX655374 WLR655374:WLT655374 WVN655374:WVP655374 F720910:H720910 JB720910:JD720910 SX720910:SZ720910 ACT720910:ACV720910 AMP720910:AMR720910 AWL720910:AWN720910 BGH720910:BGJ720910 BQD720910:BQF720910 BZZ720910:CAB720910 CJV720910:CJX720910 CTR720910:CTT720910 DDN720910:DDP720910 DNJ720910:DNL720910 DXF720910:DXH720910 EHB720910:EHD720910 EQX720910:EQZ720910 FAT720910:FAV720910 FKP720910:FKR720910 FUL720910:FUN720910 GEH720910:GEJ720910 GOD720910:GOF720910 GXZ720910:GYB720910 HHV720910:HHX720910 HRR720910:HRT720910 IBN720910:IBP720910 ILJ720910:ILL720910 IVF720910:IVH720910 JFB720910:JFD720910 JOX720910:JOZ720910 JYT720910:JYV720910 KIP720910:KIR720910 KSL720910:KSN720910 LCH720910:LCJ720910 LMD720910:LMF720910 LVZ720910:LWB720910 MFV720910:MFX720910 MPR720910:MPT720910 MZN720910:MZP720910 NJJ720910:NJL720910 NTF720910:NTH720910 ODB720910:ODD720910 OMX720910:OMZ720910 OWT720910:OWV720910 PGP720910:PGR720910 PQL720910:PQN720910 QAH720910:QAJ720910 QKD720910:QKF720910 QTZ720910:QUB720910 RDV720910:RDX720910 RNR720910:RNT720910 RXN720910:RXP720910 SHJ720910:SHL720910 SRF720910:SRH720910 TBB720910:TBD720910 TKX720910:TKZ720910 TUT720910:TUV720910 UEP720910:UER720910 UOL720910:UON720910 UYH720910:UYJ720910 VID720910:VIF720910 VRZ720910:VSB720910 WBV720910:WBX720910 WLR720910:WLT720910 WVN720910:WVP720910 F786446:H786446 JB786446:JD786446 SX786446:SZ786446 ACT786446:ACV786446 AMP786446:AMR786446 AWL786446:AWN786446 BGH786446:BGJ786446 BQD786446:BQF786446 BZZ786446:CAB786446 CJV786446:CJX786446 CTR786446:CTT786446 DDN786446:DDP786446 DNJ786446:DNL786446 DXF786446:DXH786446 EHB786446:EHD786446 EQX786446:EQZ786446 FAT786446:FAV786446 FKP786446:FKR786446 FUL786446:FUN786446 GEH786446:GEJ786446 GOD786446:GOF786446 GXZ786446:GYB786446 HHV786446:HHX786446 HRR786446:HRT786446 IBN786446:IBP786446 ILJ786446:ILL786446 IVF786446:IVH786446 JFB786446:JFD786446 JOX786446:JOZ786446 JYT786446:JYV786446 KIP786446:KIR786446 KSL786446:KSN786446 LCH786446:LCJ786446 LMD786446:LMF786446 LVZ786446:LWB786446 MFV786446:MFX786446 MPR786446:MPT786446 MZN786446:MZP786446 NJJ786446:NJL786446 NTF786446:NTH786446 ODB786446:ODD786446 OMX786446:OMZ786446 OWT786446:OWV786446 PGP786446:PGR786446 PQL786446:PQN786446 QAH786446:QAJ786446 QKD786446:QKF786446 QTZ786446:QUB786446 RDV786446:RDX786446 RNR786446:RNT786446 RXN786446:RXP786446 SHJ786446:SHL786446 SRF786446:SRH786446 TBB786446:TBD786446 TKX786446:TKZ786446 TUT786446:TUV786446 UEP786446:UER786446 UOL786446:UON786446 UYH786446:UYJ786446 VID786446:VIF786446 VRZ786446:VSB786446 WBV786446:WBX786446 WLR786446:WLT786446 WVN786446:WVP786446 F851982:H851982 JB851982:JD851982 SX851982:SZ851982 ACT851982:ACV851982 AMP851982:AMR851982 AWL851982:AWN851982 BGH851982:BGJ851982 BQD851982:BQF851982 BZZ851982:CAB851982 CJV851982:CJX851982 CTR851982:CTT851982 DDN851982:DDP851982 DNJ851982:DNL851982 DXF851982:DXH851982 EHB851982:EHD851982 EQX851982:EQZ851982 FAT851982:FAV851982 FKP851982:FKR851982 FUL851982:FUN851982 GEH851982:GEJ851982 GOD851982:GOF851982 GXZ851982:GYB851982 HHV851982:HHX851982 HRR851982:HRT851982 IBN851982:IBP851982 ILJ851982:ILL851982 IVF851982:IVH851982 JFB851982:JFD851982 JOX851982:JOZ851982 JYT851982:JYV851982 KIP851982:KIR851982 KSL851982:KSN851982 LCH851982:LCJ851982 LMD851982:LMF851982 LVZ851982:LWB851982 MFV851982:MFX851982 MPR851982:MPT851982 MZN851982:MZP851982 NJJ851982:NJL851982 NTF851982:NTH851982 ODB851982:ODD851982 OMX851982:OMZ851982 OWT851982:OWV851982 PGP851982:PGR851982 PQL851982:PQN851982 QAH851982:QAJ851982 QKD851982:QKF851982 QTZ851982:QUB851982 RDV851982:RDX851982 RNR851982:RNT851982 RXN851982:RXP851982 SHJ851982:SHL851982 SRF851982:SRH851982 TBB851982:TBD851982 TKX851982:TKZ851982 TUT851982:TUV851982 UEP851982:UER851982 UOL851982:UON851982 UYH851982:UYJ851982 VID851982:VIF851982 VRZ851982:VSB851982 WBV851982:WBX851982 WLR851982:WLT851982 WVN851982:WVP851982 F917518:H917518 JB917518:JD917518 SX917518:SZ917518 ACT917518:ACV917518 AMP917518:AMR917518 AWL917518:AWN917518 BGH917518:BGJ917518 BQD917518:BQF917518 BZZ917518:CAB917518 CJV917518:CJX917518 CTR917518:CTT917518 DDN917518:DDP917518 DNJ917518:DNL917518 DXF917518:DXH917518 EHB917518:EHD917518 EQX917518:EQZ917518 FAT917518:FAV917518 FKP917518:FKR917518 FUL917518:FUN917518 GEH917518:GEJ917518 GOD917518:GOF917518 GXZ917518:GYB917518 HHV917518:HHX917518 HRR917518:HRT917518 IBN917518:IBP917518 ILJ917518:ILL917518 IVF917518:IVH917518 JFB917518:JFD917518 JOX917518:JOZ917518 JYT917518:JYV917518 KIP917518:KIR917518 KSL917518:KSN917518 LCH917518:LCJ917518 LMD917518:LMF917518 LVZ917518:LWB917518 MFV917518:MFX917518 MPR917518:MPT917518 MZN917518:MZP917518 NJJ917518:NJL917518 NTF917518:NTH917518 ODB917518:ODD917518 OMX917518:OMZ917518 OWT917518:OWV917518 PGP917518:PGR917518 PQL917518:PQN917518 QAH917518:QAJ917518 QKD917518:QKF917518 QTZ917518:QUB917518 RDV917518:RDX917518 RNR917518:RNT917518 RXN917518:RXP917518 SHJ917518:SHL917518 SRF917518:SRH917518 TBB917518:TBD917518 TKX917518:TKZ917518 TUT917518:TUV917518 UEP917518:UER917518 UOL917518:UON917518 UYH917518:UYJ917518 VID917518:VIF917518 VRZ917518:VSB917518 WBV917518:WBX917518 WLR917518:WLT917518 WVN917518:WVP917518 F983054:H983054 JB983054:JD983054 SX983054:SZ983054 ACT983054:ACV983054 AMP983054:AMR983054 AWL983054:AWN983054 BGH983054:BGJ983054 BQD983054:BQF983054 BZZ983054:CAB983054 CJV983054:CJX983054 CTR983054:CTT983054 DDN983054:DDP983054 DNJ983054:DNL983054 DXF983054:DXH983054 EHB983054:EHD983054 EQX983054:EQZ983054 FAT983054:FAV983054 FKP983054:FKR983054 FUL983054:FUN983054 GEH983054:GEJ983054 GOD983054:GOF983054 GXZ983054:GYB983054 HHV983054:HHX983054 HRR983054:HRT983054 IBN983054:IBP983054 ILJ983054:ILL983054 IVF983054:IVH983054 JFB983054:JFD983054 JOX983054:JOZ983054 JYT983054:JYV983054 KIP983054:KIR983054 KSL983054:KSN983054 LCH983054:LCJ983054 LMD983054:LMF983054 LVZ983054:LWB983054 MFV983054:MFX983054 MPR983054:MPT983054 MZN983054:MZP983054 NJJ983054:NJL983054 NTF983054:NTH983054 ODB983054:ODD983054 OMX983054:OMZ983054 OWT983054:OWV983054 PGP983054:PGR983054 PQL983054:PQN983054 QAH983054:QAJ983054 QKD983054:QKF983054 QTZ983054:QUB983054 RDV983054:RDX983054 RNR983054:RNT983054 RXN983054:RXP983054 SHJ983054:SHL983054 SRF983054:SRH983054 TBB983054:TBD983054 TKX983054:TKZ983054 TUT983054:TUV983054 UEP983054:UER983054 UOL983054:UON983054 UYH983054:UYJ983054 VID983054:VIF983054 VRZ983054:VSB983054 WBV983054:WBX983054 WLR983054:WLT983054 WVN983054:WVP983054 B18:C22 IX18:IY22 ST18:SU22 ACP18:ACQ22 AML18:AMM22 AWH18:AWI22 BGD18:BGE22 BPZ18:BQA22 BZV18:BZW22 CJR18:CJS22 CTN18:CTO22 DDJ18:DDK22 DNF18:DNG22 DXB18:DXC22 EGX18:EGY22 EQT18:EQU22 FAP18:FAQ22 FKL18:FKM22 FUH18:FUI22 GED18:GEE22 GNZ18:GOA22 GXV18:GXW22 HHR18:HHS22 HRN18:HRO22 IBJ18:IBK22 ILF18:ILG22 IVB18:IVC22 JEX18:JEY22 JOT18:JOU22 JYP18:JYQ22 KIL18:KIM22 KSH18:KSI22 LCD18:LCE22 LLZ18:LMA22 LVV18:LVW22 MFR18:MFS22 MPN18:MPO22 MZJ18:MZK22 NJF18:NJG22 NTB18:NTC22 OCX18:OCY22 OMT18:OMU22 OWP18:OWQ22 PGL18:PGM22 PQH18:PQI22 QAD18:QAE22 QJZ18:QKA22 QTV18:QTW22 RDR18:RDS22 RNN18:RNO22 RXJ18:RXK22 SHF18:SHG22 SRB18:SRC22 TAX18:TAY22 TKT18:TKU22 TUP18:TUQ22 UEL18:UEM22 UOH18:UOI22 UYD18:UYE22 VHZ18:VIA22 VRV18:VRW22 WBR18:WBS22 WLN18:WLO22 WVJ18:WVK22 B65554:C65558 IX65554:IY65558 ST65554:SU65558 ACP65554:ACQ65558 AML65554:AMM65558 AWH65554:AWI65558 BGD65554:BGE65558 BPZ65554:BQA65558 BZV65554:BZW65558 CJR65554:CJS65558 CTN65554:CTO65558 DDJ65554:DDK65558 DNF65554:DNG65558 DXB65554:DXC65558 EGX65554:EGY65558 EQT65554:EQU65558 FAP65554:FAQ65558 FKL65554:FKM65558 FUH65554:FUI65558 GED65554:GEE65558 GNZ65554:GOA65558 GXV65554:GXW65558 HHR65554:HHS65558 HRN65554:HRO65558 IBJ65554:IBK65558 ILF65554:ILG65558 IVB65554:IVC65558 JEX65554:JEY65558 JOT65554:JOU65558 JYP65554:JYQ65558 KIL65554:KIM65558 KSH65554:KSI65558 LCD65554:LCE65558 LLZ65554:LMA65558 LVV65554:LVW65558 MFR65554:MFS65558 MPN65554:MPO65558 MZJ65554:MZK65558 NJF65554:NJG65558 NTB65554:NTC65558 OCX65554:OCY65558 OMT65554:OMU65558 OWP65554:OWQ65558 PGL65554:PGM65558 PQH65554:PQI65558 QAD65554:QAE65558 QJZ65554:QKA65558 QTV65554:QTW65558 RDR65554:RDS65558 RNN65554:RNO65558 RXJ65554:RXK65558 SHF65554:SHG65558 SRB65554:SRC65558 TAX65554:TAY65558 TKT65554:TKU65558 TUP65554:TUQ65558 UEL65554:UEM65558 UOH65554:UOI65558 UYD65554:UYE65558 VHZ65554:VIA65558 VRV65554:VRW65558 WBR65554:WBS65558 WLN65554:WLO65558 WVJ65554:WVK65558 B131090:C131094 IX131090:IY131094 ST131090:SU131094 ACP131090:ACQ131094 AML131090:AMM131094 AWH131090:AWI131094 BGD131090:BGE131094 BPZ131090:BQA131094 BZV131090:BZW131094 CJR131090:CJS131094 CTN131090:CTO131094 DDJ131090:DDK131094 DNF131090:DNG131094 DXB131090:DXC131094 EGX131090:EGY131094 EQT131090:EQU131094 FAP131090:FAQ131094 FKL131090:FKM131094 FUH131090:FUI131094 GED131090:GEE131094 GNZ131090:GOA131094 GXV131090:GXW131094 HHR131090:HHS131094 HRN131090:HRO131094 IBJ131090:IBK131094 ILF131090:ILG131094 IVB131090:IVC131094 JEX131090:JEY131094 JOT131090:JOU131094 JYP131090:JYQ131094 KIL131090:KIM131094 KSH131090:KSI131094 LCD131090:LCE131094 LLZ131090:LMA131094 LVV131090:LVW131094 MFR131090:MFS131094 MPN131090:MPO131094 MZJ131090:MZK131094 NJF131090:NJG131094 NTB131090:NTC131094 OCX131090:OCY131094 OMT131090:OMU131094 OWP131090:OWQ131094 PGL131090:PGM131094 PQH131090:PQI131094 QAD131090:QAE131094 QJZ131090:QKA131094 QTV131090:QTW131094 RDR131090:RDS131094 RNN131090:RNO131094 RXJ131090:RXK131094 SHF131090:SHG131094 SRB131090:SRC131094 TAX131090:TAY131094 TKT131090:TKU131094 TUP131090:TUQ131094 UEL131090:UEM131094 UOH131090:UOI131094 UYD131090:UYE131094 VHZ131090:VIA131094 VRV131090:VRW131094 WBR131090:WBS131094 WLN131090:WLO131094 WVJ131090:WVK131094 B196626:C196630 IX196626:IY196630 ST196626:SU196630 ACP196626:ACQ196630 AML196626:AMM196630 AWH196626:AWI196630 BGD196626:BGE196630 BPZ196626:BQA196630 BZV196626:BZW196630 CJR196626:CJS196630 CTN196626:CTO196630 DDJ196626:DDK196630 DNF196626:DNG196630 DXB196626:DXC196630 EGX196626:EGY196630 EQT196626:EQU196630 FAP196626:FAQ196630 FKL196626:FKM196630 FUH196626:FUI196630 GED196626:GEE196630 GNZ196626:GOA196630 GXV196626:GXW196630 HHR196626:HHS196630 HRN196626:HRO196630 IBJ196626:IBK196630 ILF196626:ILG196630 IVB196626:IVC196630 JEX196626:JEY196630 JOT196626:JOU196630 JYP196626:JYQ196630 KIL196626:KIM196630 KSH196626:KSI196630 LCD196626:LCE196630 LLZ196626:LMA196630 LVV196626:LVW196630 MFR196626:MFS196630 MPN196626:MPO196630 MZJ196626:MZK196630 NJF196626:NJG196630 NTB196626:NTC196630 OCX196626:OCY196630 OMT196626:OMU196630 OWP196626:OWQ196630 PGL196626:PGM196630 PQH196626:PQI196630 QAD196626:QAE196630 QJZ196626:QKA196630 QTV196626:QTW196630 RDR196626:RDS196630 RNN196626:RNO196630 RXJ196626:RXK196630 SHF196626:SHG196630 SRB196626:SRC196630 TAX196626:TAY196630 TKT196626:TKU196630 TUP196626:TUQ196630 UEL196626:UEM196630 UOH196626:UOI196630 UYD196626:UYE196630 VHZ196626:VIA196630 VRV196626:VRW196630 WBR196626:WBS196630 WLN196626:WLO196630 WVJ196626:WVK196630 B262162:C262166 IX262162:IY262166 ST262162:SU262166 ACP262162:ACQ262166 AML262162:AMM262166 AWH262162:AWI262166 BGD262162:BGE262166 BPZ262162:BQA262166 BZV262162:BZW262166 CJR262162:CJS262166 CTN262162:CTO262166 DDJ262162:DDK262166 DNF262162:DNG262166 DXB262162:DXC262166 EGX262162:EGY262166 EQT262162:EQU262166 FAP262162:FAQ262166 FKL262162:FKM262166 FUH262162:FUI262166 GED262162:GEE262166 GNZ262162:GOA262166 GXV262162:GXW262166 HHR262162:HHS262166 HRN262162:HRO262166 IBJ262162:IBK262166 ILF262162:ILG262166 IVB262162:IVC262166 JEX262162:JEY262166 JOT262162:JOU262166 JYP262162:JYQ262166 KIL262162:KIM262166 KSH262162:KSI262166 LCD262162:LCE262166 LLZ262162:LMA262166 LVV262162:LVW262166 MFR262162:MFS262166 MPN262162:MPO262166 MZJ262162:MZK262166 NJF262162:NJG262166 NTB262162:NTC262166 OCX262162:OCY262166 OMT262162:OMU262166 OWP262162:OWQ262166 PGL262162:PGM262166 PQH262162:PQI262166 QAD262162:QAE262166 QJZ262162:QKA262166 QTV262162:QTW262166 RDR262162:RDS262166 RNN262162:RNO262166 RXJ262162:RXK262166 SHF262162:SHG262166 SRB262162:SRC262166 TAX262162:TAY262166 TKT262162:TKU262166 TUP262162:TUQ262166 UEL262162:UEM262166 UOH262162:UOI262166 UYD262162:UYE262166 VHZ262162:VIA262166 VRV262162:VRW262166 WBR262162:WBS262166 WLN262162:WLO262166 WVJ262162:WVK262166 B327698:C327702 IX327698:IY327702 ST327698:SU327702 ACP327698:ACQ327702 AML327698:AMM327702 AWH327698:AWI327702 BGD327698:BGE327702 BPZ327698:BQA327702 BZV327698:BZW327702 CJR327698:CJS327702 CTN327698:CTO327702 DDJ327698:DDK327702 DNF327698:DNG327702 DXB327698:DXC327702 EGX327698:EGY327702 EQT327698:EQU327702 FAP327698:FAQ327702 FKL327698:FKM327702 FUH327698:FUI327702 GED327698:GEE327702 GNZ327698:GOA327702 GXV327698:GXW327702 HHR327698:HHS327702 HRN327698:HRO327702 IBJ327698:IBK327702 ILF327698:ILG327702 IVB327698:IVC327702 JEX327698:JEY327702 JOT327698:JOU327702 JYP327698:JYQ327702 KIL327698:KIM327702 KSH327698:KSI327702 LCD327698:LCE327702 LLZ327698:LMA327702 LVV327698:LVW327702 MFR327698:MFS327702 MPN327698:MPO327702 MZJ327698:MZK327702 NJF327698:NJG327702 NTB327698:NTC327702 OCX327698:OCY327702 OMT327698:OMU327702 OWP327698:OWQ327702 PGL327698:PGM327702 PQH327698:PQI327702 QAD327698:QAE327702 QJZ327698:QKA327702 QTV327698:QTW327702 RDR327698:RDS327702 RNN327698:RNO327702 RXJ327698:RXK327702 SHF327698:SHG327702 SRB327698:SRC327702 TAX327698:TAY327702 TKT327698:TKU327702 TUP327698:TUQ327702 UEL327698:UEM327702 UOH327698:UOI327702 UYD327698:UYE327702 VHZ327698:VIA327702 VRV327698:VRW327702 WBR327698:WBS327702 WLN327698:WLO327702 WVJ327698:WVK327702 B393234:C393238 IX393234:IY393238 ST393234:SU393238 ACP393234:ACQ393238 AML393234:AMM393238 AWH393234:AWI393238 BGD393234:BGE393238 BPZ393234:BQA393238 BZV393234:BZW393238 CJR393234:CJS393238 CTN393234:CTO393238 DDJ393234:DDK393238 DNF393234:DNG393238 DXB393234:DXC393238 EGX393234:EGY393238 EQT393234:EQU393238 FAP393234:FAQ393238 FKL393234:FKM393238 FUH393234:FUI393238 GED393234:GEE393238 GNZ393234:GOA393238 GXV393234:GXW393238 HHR393234:HHS393238 HRN393234:HRO393238 IBJ393234:IBK393238 ILF393234:ILG393238 IVB393234:IVC393238 JEX393234:JEY393238 JOT393234:JOU393238 JYP393234:JYQ393238 KIL393234:KIM393238 KSH393234:KSI393238 LCD393234:LCE393238 LLZ393234:LMA393238 LVV393234:LVW393238 MFR393234:MFS393238 MPN393234:MPO393238 MZJ393234:MZK393238 NJF393234:NJG393238 NTB393234:NTC393238 OCX393234:OCY393238 OMT393234:OMU393238 OWP393234:OWQ393238 PGL393234:PGM393238 PQH393234:PQI393238 QAD393234:QAE393238 QJZ393234:QKA393238 QTV393234:QTW393238 RDR393234:RDS393238 RNN393234:RNO393238 RXJ393234:RXK393238 SHF393234:SHG393238 SRB393234:SRC393238 TAX393234:TAY393238 TKT393234:TKU393238 TUP393234:TUQ393238 UEL393234:UEM393238 UOH393234:UOI393238 UYD393234:UYE393238 VHZ393234:VIA393238 VRV393234:VRW393238 WBR393234:WBS393238 WLN393234:WLO393238 WVJ393234:WVK393238 B458770:C458774 IX458770:IY458774 ST458770:SU458774 ACP458770:ACQ458774 AML458770:AMM458774 AWH458770:AWI458774 BGD458770:BGE458774 BPZ458770:BQA458774 BZV458770:BZW458774 CJR458770:CJS458774 CTN458770:CTO458774 DDJ458770:DDK458774 DNF458770:DNG458774 DXB458770:DXC458774 EGX458770:EGY458774 EQT458770:EQU458774 FAP458770:FAQ458774 FKL458770:FKM458774 FUH458770:FUI458774 GED458770:GEE458774 GNZ458770:GOA458774 GXV458770:GXW458774 HHR458770:HHS458774 HRN458770:HRO458774 IBJ458770:IBK458774 ILF458770:ILG458774 IVB458770:IVC458774 JEX458770:JEY458774 JOT458770:JOU458774 JYP458770:JYQ458774 KIL458770:KIM458774 KSH458770:KSI458774 LCD458770:LCE458774 LLZ458770:LMA458774 LVV458770:LVW458774 MFR458770:MFS458774 MPN458770:MPO458774 MZJ458770:MZK458774 NJF458770:NJG458774 NTB458770:NTC458774 OCX458770:OCY458774 OMT458770:OMU458774 OWP458770:OWQ458774 PGL458770:PGM458774 PQH458770:PQI458774 QAD458770:QAE458774 QJZ458770:QKA458774 QTV458770:QTW458774 RDR458770:RDS458774 RNN458770:RNO458774 RXJ458770:RXK458774 SHF458770:SHG458774 SRB458770:SRC458774 TAX458770:TAY458774 TKT458770:TKU458774 TUP458770:TUQ458774 UEL458770:UEM458774 UOH458770:UOI458774 UYD458770:UYE458774 VHZ458770:VIA458774 VRV458770:VRW458774 WBR458770:WBS458774 WLN458770:WLO458774 WVJ458770:WVK458774 B524306:C524310 IX524306:IY524310 ST524306:SU524310 ACP524306:ACQ524310 AML524306:AMM524310 AWH524306:AWI524310 BGD524306:BGE524310 BPZ524306:BQA524310 BZV524306:BZW524310 CJR524306:CJS524310 CTN524306:CTO524310 DDJ524306:DDK524310 DNF524306:DNG524310 DXB524306:DXC524310 EGX524306:EGY524310 EQT524306:EQU524310 FAP524306:FAQ524310 FKL524306:FKM524310 FUH524306:FUI524310 GED524306:GEE524310 GNZ524306:GOA524310 GXV524306:GXW524310 HHR524306:HHS524310 HRN524306:HRO524310 IBJ524306:IBK524310 ILF524306:ILG524310 IVB524306:IVC524310 JEX524306:JEY524310 JOT524306:JOU524310 JYP524306:JYQ524310 KIL524306:KIM524310 KSH524306:KSI524310 LCD524306:LCE524310 LLZ524306:LMA524310 LVV524306:LVW524310 MFR524306:MFS524310 MPN524306:MPO524310 MZJ524306:MZK524310 NJF524306:NJG524310 NTB524306:NTC524310 OCX524306:OCY524310 OMT524306:OMU524310 OWP524306:OWQ524310 PGL524306:PGM524310 PQH524306:PQI524310 QAD524306:QAE524310 QJZ524306:QKA524310 QTV524306:QTW524310 RDR524306:RDS524310 RNN524306:RNO524310 RXJ524306:RXK524310 SHF524306:SHG524310 SRB524306:SRC524310 TAX524306:TAY524310 TKT524306:TKU524310 TUP524306:TUQ524310 UEL524306:UEM524310 UOH524306:UOI524310 UYD524306:UYE524310 VHZ524306:VIA524310 VRV524306:VRW524310 WBR524306:WBS524310 WLN524306:WLO524310 WVJ524306:WVK524310 B589842:C589846 IX589842:IY589846 ST589842:SU589846 ACP589842:ACQ589846 AML589842:AMM589846 AWH589842:AWI589846 BGD589842:BGE589846 BPZ589842:BQA589846 BZV589842:BZW589846 CJR589842:CJS589846 CTN589842:CTO589846 DDJ589842:DDK589846 DNF589842:DNG589846 DXB589842:DXC589846 EGX589842:EGY589846 EQT589842:EQU589846 FAP589842:FAQ589846 FKL589842:FKM589846 FUH589842:FUI589846 GED589842:GEE589846 GNZ589842:GOA589846 GXV589842:GXW589846 HHR589842:HHS589846 HRN589842:HRO589846 IBJ589842:IBK589846 ILF589842:ILG589846 IVB589842:IVC589846 JEX589842:JEY589846 JOT589842:JOU589846 JYP589842:JYQ589846 KIL589842:KIM589846 KSH589842:KSI589846 LCD589842:LCE589846 LLZ589842:LMA589846 LVV589842:LVW589846 MFR589842:MFS589846 MPN589842:MPO589846 MZJ589842:MZK589846 NJF589842:NJG589846 NTB589842:NTC589846 OCX589842:OCY589846 OMT589842:OMU589846 OWP589842:OWQ589846 PGL589842:PGM589846 PQH589842:PQI589846 QAD589842:QAE589846 QJZ589842:QKA589846 QTV589842:QTW589846 RDR589842:RDS589846 RNN589842:RNO589846 RXJ589842:RXK589846 SHF589842:SHG589846 SRB589842:SRC589846 TAX589842:TAY589846 TKT589842:TKU589846 TUP589842:TUQ589846 UEL589842:UEM589846 UOH589842:UOI589846 UYD589842:UYE589846 VHZ589842:VIA589846 VRV589842:VRW589846 WBR589842:WBS589846 WLN589842:WLO589846 WVJ589842:WVK589846 B655378:C655382 IX655378:IY655382 ST655378:SU655382 ACP655378:ACQ655382 AML655378:AMM655382 AWH655378:AWI655382 BGD655378:BGE655382 BPZ655378:BQA655382 BZV655378:BZW655382 CJR655378:CJS655382 CTN655378:CTO655382 DDJ655378:DDK655382 DNF655378:DNG655382 DXB655378:DXC655382 EGX655378:EGY655382 EQT655378:EQU655382 FAP655378:FAQ655382 FKL655378:FKM655382 FUH655378:FUI655382 GED655378:GEE655382 GNZ655378:GOA655382 GXV655378:GXW655382 HHR655378:HHS655382 HRN655378:HRO655382 IBJ655378:IBK655382 ILF655378:ILG655382 IVB655378:IVC655382 JEX655378:JEY655382 JOT655378:JOU655382 JYP655378:JYQ655382 KIL655378:KIM655382 KSH655378:KSI655382 LCD655378:LCE655382 LLZ655378:LMA655382 LVV655378:LVW655382 MFR655378:MFS655382 MPN655378:MPO655382 MZJ655378:MZK655382 NJF655378:NJG655382 NTB655378:NTC655382 OCX655378:OCY655382 OMT655378:OMU655382 OWP655378:OWQ655382 PGL655378:PGM655382 PQH655378:PQI655382 QAD655378:QAE655382 QJZ655378:QKA655382 QTV655378:QTW655382 RDR655378:RDS655382 RNN655378:RNO655382 RXJ655378:RXK655382 SHF655378:SHG655382 SRB655378:SRC655382 TAX655378:TAY655382 TKT655378:TKU655382 TUP655378:TUQ655382 UEL655378:UEM655382 UOH655378:UOI655382 UYD655378:UYE655382 VHZ655378:VIA655382 VRV655378:VRW655382 WBR655378:WBS655382 WLN655378:WLO655382 WVJ655378:WVK655382 B720914:C720918 IX720914:IY720918 ST720914:SU720918 ACP720914:ACQ720918 AML720914:AMM720918 AWH720914:AWI720918 BGD720914:BGE720918 BPZ720914:BQA720918 BZV720914:BZW720918 CJR720914:CJS720918 CTN720914:CTO720918 DDJ720914:DDK720918 DNF720914:DNG720918 DXB720914:DXC720918 EGX720914:EGY720918 EQT720914:EQU720918 FAP720914:FAQ720918 FKL720914:FKM720918 FUH720914:FUI720918 GED720914:GEE720918 GNZ720914:GOA720918 GXV720914:GXW720918 HHR720914:HHS720918 HRN720914:HRO720918 IBJ720914:IBK720918 ILF720914:ILG720918 IVB720914:IVC720918 JEX720914:JEY720918 JOT720914:JOU720918 JYP720914:JYQ720918 KIL720914:KIM720918 KSH720914:KSI720918 LCD720914:LCE720918 LLZ720914:LMA720918 LVV720914:LVW720918 MFR720914:MFS720918 MPN720914:MPO720918 MZJ720914:MZK720918 NJF720914:NJG720918 NTB720914:NTC720918 OCX720914:OCY720918 OMT720914:OMU720918 OWP720914:OWQ720918 PGL720914:PGM720918 PQH720914:PQI720918 QAD720914:QAE720918 QJZ720914:QKA720918 QTV720914:QTW720918 RDR720914:RDS720918 RNN720914:RNO720918 RXJ720914:RXK720918 SHF720914:SHG720918 SRB720914:SRC720918 TAX720914:TAY720918 TKT720914:TKU720918 TUP720914:TUQ720918 UEL720914:UEM720918 UOH720914:UOI720918 UYD720914:UYE720918 VHZ720914:VIA720918 VRV720914:VRW720918 WBR720914:WBS720918 WLN720914:WLO720918 WVJ720914:WVK720918 B786450:C786454 IX786450:IY786454 ST786450:SU786454 ACP786450:ACQ786454 AML786450:AMM786454 AWH786450:AWI786454 BGD786450:BGE786454 BPZ786450:BQA786454 BZV786450:BZW786454 CJR786450:CJS786454 CTN786450:CTO786454 DDJ786450:DDK786454 DNF786450:DNG786454 DXB786450:DXC786454 EGX786450:EGY786454 EQT786450:EQU786454 FAP786450:FAQ786454 FKL786450:FKM786454 FUH786450:FUI786454 GED786450:GEE786454 GNZ786450:GOA786454 GXV786450:GXW786454 HHR786450:HHS786454 HRN786450:HRO786454 IBJ786450:IBK786454 ILF786450:ILG786454 IVB786450:IVC786454 JEX786450:JEY786454 JOT786450:JOU786454 JYP786450:JYQ786454 KIL786450:KIM786454 KSH786450:KSI786454 LCD786450:LCE786454 LLZ786450:LMA786454 LVV786450:LVW786454 MFR786450:MFS786454 MPN786450:MPO786454 MZJ786450:MZK786454 NJF786450:NJG786454 NTB786450:NTC786454 OCX786450:OCY786454 OMT786450:OMU786454 OWP786450:OWQ786454 PGL786450:PGM786454 PQH786450:PQI786454 QAD786450:QAE786454 QJZ786450:QKA786454 QTV786450:QTW786454 RDR786450:RDS786454 RNN786450:RNO786454 RXJ786450:RXK786454 SHF786450:SHG786454 SRB786450:SRC786454 TAX786450:TAY786454 TKT786450:TKU786454 TUP786450:TUQ786454 UEL786450:UEM786454 UOH786450:UOI786454 UYD786450:UYE786454 VHZ786450:VIA786454 VRV786450:VRW786454 WBR786450:WBS786454 WLN786450:WLO786454 WVJ786450:WVK786454 B851986:C851990 IX851986:IY851990 ST851986:SU851990 ACP851986:ACQ851990 AML851986:AMM851990 AWH851986:AWI851990 BGD851986:BGE851990 BPZ851986:BQA851990 BZV851986:BZW851990 CJR851986:CJS851990 CTN851986:CTO851990 DDJ851986:DDK851990 DNF851986:DNG851990 DXB851986:DXC851990 EGX851986:EGY851990 EQT851986:EQU851990 FAP851986:FAQ851990 FKL851986:FKM851990 FUH851986:FUI851990 GED851986:GEE851990 GNZ851986:GOA851990 GXV851986:GXW851990 HHR851986:HHS851990 HRN851986:HRO851990 IBJ851986:IBK851990 ILF851986:ILG851990 IVB851986:IVC851990 JEX851986:JEY851990 JOT851986:JOU851990 JYP851986:JYQ851990 KIL851986:KIM851990 KSH851986:KSI851990 LCD851986:LCE851990 LLZ851986:LMA851990 LVV851986:LVW851990 MFR851986:MFS851990 MPN851986:MPO851990 MZJ851986:MZK851990 NJF851986:NJG851990 NTB851986:NTC851990 OCX851986:OCY851990 OMT851986:OMU851990 OWP851986:OWQ851990 PGL851986:PGM851990 PQH851986:PQI851990 QAD851986:QAE851990 QJZ851986:QKA851990 QTV851986:QTW851990 RDR851986:RDS851990 RNN851986:RNO851990 RXJ851986:RXK851990 SHF851986:SHG851990 SRB851986:SRC851990 TAX851986:TAY851990 TKT851986:TKU851990 TUP851986:TUQ851990 UEL851986:UEM851990 UOH851986:UOI851990 UYD851986:UYE851990 VHZ851986:VIA851990 VRV851986:VRW851990 WBR851986:WBS851990 WLN851986:WLO851990 WVJ851986:WVK851990 B917522:C917526 IX917522:IY917526 ST917522:SU917526 ACP917522:ACQ917526 AML917522:AMM917526 AWH917522:AWI917526 BGD917522:BGE917526 BPZ917522:BQA917526 BZV917522:BZW917526 CJR917522:CJS917526 CTN917522:CTO917526 DDJ917522:DDK917526 DNF917522:DNG917526 DXB917522:DXC917526 EGX917522:EGY917526 EQT917522:EQU917526 FAP917522:FAQ917526 FKL917522:FKM917526 FUH917522:FUI917526 GED917522:GEE917526 GNZ917522:GOA917526 GXV917522:GXW917526 HHR917522:HHS917526 HRN917522:HRO917526 IBJ917522:IBK917526 ILF917522:ILG917526 IVB917522:IVC917526 JEX917522:JEY917526 JOT917522:JOU917526 JYP917522:JYQ917526 KIL917522:KIM917526 KSH917522:KSI917526 LCD917522:LCE917526 LLZ917522:LMA917526 LVV917522:LVW917526 MFR917522:MFS917526 MPN917522:MPO917526 MZJ917522:MZK917526 NJF917522:NJG917526 NTB917522:NTC917526 OCX917522:OCY917526 OMT917522:OMU917526 OWP917522:OWQ917526 PGL917522:PGM917526 PQH917522:PQI917526 QAD917522:QAE917526 QJZ917522:QKA917526 QTV917522:QTW917526 RDR917522:RDS917526 RNN917522:RNO917526 RXJ917522:RXK917526 SHF917522:SHG917526 SRB917522:SRC917526 TAX917522:TAY917526 TKT917522:TKU917526 TUP917522:TUQ917526 UEL917522:UEM917526 UOH917522:UOI917526 UYD917522:UYE917526 VHZ917522:VIA917526 VRV917522:VRW917526 WBR917522:WBS917526 WLN917522:WLO917526 WVJ917522:WVK917526 B983058:C983062 IX983058:IY983062 ST983058:SU983062 ACP983058:ACQ983062 AML983058:AMM983062 AWH983058:AWI983062 BGD983058:BGE983062 BPZ983058:BQA983062 BZV983058:BZW983062 CJR983058:CJS983062 CTN983058:CTO983062 DDJ983058:DDK983062 DNF983058:DNG983062 DXB983058:DXC983062 EGX983058:EGY983062 EQT983058:EQU983062 FAP983058:FAQ983062 FKL983058:FKM983062 FUH983058:FUI983062 GED983058:GEE983062 GNZ983058:GOA983062 GXV983058:GXW983062 HHR983058:HHS983062 HRN983058:HRO983062 IBJ983058:IBK983062 ILF983058:ILG983062 IVB983058:IVC983062 JEX983058:JEY983062 JOT983058:JOU983062 JYP983058:JYQ983062 KIL983058:KIM983062 KSH983058:KSI983062 LCD983058:LCE983062 LLZ983058:LMA983062 LVV983058:LVW983062 MFR983058:MFS983062 MPN983058:MPO983062 MZJ983058:MZK983062 NJF983058:NJG983062 NTB983058:NTC983062 OCX983058:OCY983062 OMT983058:OMU983062 OWP983058:OWQ983062 PGL983058:PGM983062 PQH983058:PQI983062 QAD983058:QAE983062 QJZ983058:QKA983062 QTV983058:QTW983062 RDR983058:RDS983062 RNN983058:RNO983062 RXJ983058:RXK983062 SHF983058:SHG983062 SRB983058:SRC983062 TAX983058:TAY983062 TKT983058:TKU983062 TUP983058:TUQ983062 UEL983058:UEM983062 UOH983058:UOI983062 UYD983058:UYE983062 VHZ983058:VIA983062 VRV983058:VRW983062 WBR983058:WBS983062 WLN983058:WLO983062 WVJ983058:WVK983062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8:H22" xr:uid="{00000000-0002-0000-2000-000003000000}"/>
  </dataValidations>
  <pageMargins left="0.7" right="0.7" top="0.75" bottom="0.75" header="0.3" footer="0.3"/>
  <pageSetup paperSize="9" scale="9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15B1-4C96-4598-8415-CE742761CB88}">
  <sheetPr>
    <tabColor rgb="FFC7A1E3"/>
  </sheetPr>
  <dimension ref="B1:I27"/>
  <sheetViews>
    <sheetView view="pageBreakPreview" zoomScale="85" zoomScaleNormal="100" zoomScaleSheetLayoutView="85" workbookViewId="0">
      <selection activeCell="G13" sqref="G13:H13"/>
    </sheetView>
  </sheetViews>
  <sheetFormatPr defaultRowHeight="13.2"/>
  <cols>
    <col min="1" max="1" width="1.19921875" style="2" customWidth="1"/>
    <col min="2" max="3" width="10.69921875" style="2" customWidth="1"/>
    <col min="4" max="4" width="16.3984375" style="2" customWidth="1"/>
    <col min="5" max="5" width="6.3984375" style="2" customWidth="1"/>
    <col min="6" max="6" width="14.5" style="2" customWidth="1"/>
    <col min="7" max="7" width="4.59765625" style="2" customWidth="1"/>
    <col min="8" max="8" width="20.69921875" style="2" customWidth="1"/>
    <col min="9" max="9" width="1.19921875" style="2" customWidth="1"/>
    <col min="10" max="256" width="9" style="2"/>
    <col min="257" max="257" width="1.19921875" style="2" customWidth="1"/>
    <col min="258" max="258" width="15.59765625" style="2" customWidth="1"/>
    <col min="259" max="259" width="19.59765625" style="2" customWidth="1"/>
    <col min="260" max="260" width="8.59765625" style="2" customWidth="1"/>
    <col min="261" max="261" width="7.59765625" style="2" customWidth="1"/>
    <col min="262" max="262" width="10.59765625" style="2" customWidth="1"/>
    <col min="263" max="263" width="4.59765625" style="2" customWidth="1"/>
    <col min="264" max="264" width="17.59765625" style="2" customWidth="1"/>
    <col min="265" max="265" width="1.19921875" style="2" customWidth="1"/>
    <col min="266" max="512" width="9" style="2"/>
    <col min="513" max="513" width="1.19921875" style="2" customWidth="1"/>
    <col min="514" max="514" width="15.59765625" style="2" customWidth="1"/>
    <col min="515" max="515" width="19.59765625" style="2" customWidth="1"/>
    <col min="516" max="516" width="8.59765625" style="2" customWidth="1"/>
    <col min="517" max="517" width="7.59765625" style="2" customWidth="1"/>
    <col min="518" max="518" width="10.59765625" style="2" customWidth="1"/>
    <col min="519" max="519" width="4.59765625" style="2" customWidth="1"/>
    <col min="520" max="520" width="17.59765625" style="2" customWidth="1"/>
    <col min="521" max="521" width="1.19921875" style="2" customWidth="1"/>
    <col min="522" max="768" width="9" style="2"/>
    <col min="769" max="769" width="1.19921875" style="2" customWidth="1"/>
    <col min="770" max="770" width="15.59765625" style="2" customWidth="1"/>
    <col min="771" max="771" width="19.59765625" style="2" customWidth="1"/>
    <col min="772" max="772" width="8.59765625" style="2" customWidth="1"/>
    <col min="773" max="773" width="7.59765625" style="2" customWidth="1"/>
    <col min="774" max="774" width="10.59765625" style="2" customWidth="1"/>
    <col min="775" max="775" width="4.59765625" style="2" customWidth="1"/>
    <col min="776" max="776" width="17.59765625" style="2" customWidth="1"/>
    <col min="777" max="777" width="1.19921875" style="2" customWidth="1"/>
    <col min="778" max="1024" width="9" style="2"/>
    <col min="1025" max="1025" width="1.19921875" style="2" customWidth="1"/>
    <col min="1026" max="1026" width="15.59765625" style="2" customWidth="1"/>
    <col min="1027" max="1027" width="19.59765625" style="2" customWidth="1"/>
    <col min="1028" max="1028" width="8.59765625" style="2" customWidth="1"/>
    <col min="1029" max="1029" width="7.59765625" style="2" customWidth="1"/>
    <col min="1030" max="1030" width="10.59765625" style="2" customWidth="1"/>
    <col min="1031" max="1031" width="4.59765625" style="2" customWidth="1"/>
    <col min="1032" max="1032" width="17.59765625" style="2" customWidth="1"/>
    <col min="1033" max="1033" width="1.19921875" style="2" customWidth="1"/>
    <col min="1034" max="1280" width="9" style="2"/>
    <col min="1281" max="1281" width="1.19921875" style="2" customWidth="1"/>
    <col min="1282" max="1282" width="15.59765625" style="2" customWidth="1"/>
    <col min="1283" max="1283" width="19.59765625" style="2" customWidth="1"/>
    <col min="1284" max="1284" width="8.59765625" style="2" customWidth="1"/>
    <col min="1285" max="1285" width="7.59765625" style="2" customWidth="1"/>
    <col min="1286" max="1286" width="10.59765625" style="2" customWidth="1"/>
    <col min="1287" max="1287" width="4.59765625" style="2" customWidth="1"/>
    <col min="1288" max="1288" width="17.59765625" style="2" customWidth="1"/>
    <col min="1289" max="1289" width="1.19921875" style="2" customWidth="1"/>
    <col min="1290" max="1536" width="9" style="2"/>
    <col min="1537" max="1537" width="1.19921875" style="2" customWidth="1"/>
    <col min="1538" max="1538" width="15.59765625" style="2" customWidth="1"/>
    <col min="1539" max="1539" width="19.59765625" style="2" customWidth="1"/>
    <col min="1540" max="1540" width="8.59765625" style="2" customWidth="1"/>
    <col min="1541" max="1541" width="7.59765625" style="2" customWidth="1"/>
    <col min="1542" max="1542" width="10.59765625" style="2" customWidth="1"/>
    <col min="1543" max="1543" width="4.59765625" style="2" customWidth="1"/>
    <col min="1544" max="1544" width="17.59765625" style="2" customWidth="1"/>
    <col min="1545" max="1545" width="1.19921875" style="2" customWidth="1"/>
    <col min="1546" max="1792" width="9" style="2"/>
    <col min="1793" max="1793" width="1.19921875" style="2" customWidth="1"/>
    <col min="1794" max="1794" width="15.59765625" style="2" customWidth="1"/>
    <col min="1795" max="1795" width="19.59765625" style="2" customWidth="1"/>
    <col min="1796" max="1796" width="8.59765625" style="2" customWidth="1"/>
    <col min="1797" max="1797" width="7.59765625" style="2" customWidth="1"/>
    <col min="1798" max="1798" width="10.59765625" style="2" customWidth="1"/>
    <col min="1799" max="1799" width="4.59765625" style="2" customWidth="1"/>
    <col min="1800" max="1800" width="17.59765625" style="2" customWidth="1"/>
    <col min="1801" max="1801" width="1.19921875" style="2" customWidth="1"/>
    <col min="1802" max="2048" width="9" style="2"/>
    <col min="2049" max="2049" width="1.19921875" style="2" customWidth="1"/>
    <col min="2050" max="2050" width="15.59765625" style="2" customWidth="1"/>
    <col min="2051" max="2051" width="19.59765625" style="2" customWidth="1"/>
    <col min="2052" max="2052" width="8.59765625" style="2" customWidth="1"/>
    <col min="2053" max="2053" width="7.59765625" style="2" customWidth="1"/>
    <col min="2054" max="2054" width="10.59765625" style="2" customWidth="1"/>
    <col min="2055" max="2055" width="4.59765625" style="2" customWidth="1"/>
    <col min="2056" max="2056" width="17.59765625" style="2" customWidth="1"/>
    <col min="2057" max="2057" width="1.19921875" style="2" customWidth="1"/>
    <col min="2058" max="2304" width="9" style="2"/>
    <col min="2305" max="2305" width="1.19921875" style="2" customWidth="1"/>
    <col min="2306" max="2306" width="15.59765625" style="2" customWidth="1"/>
    <col min="2307" max="2307" width="19.59765625" style="2" customWidth="1"/>
    <col min="2308" max="2308" width="8.59765625" style="2" customWidth="1"/>
    <col min="2309" max="2309" width="7.59765625" style="2" customWidth="1"/>
    <col min="2310" max="2310" width="10.59765625" style="2" customWidth="1"/>
    <col min="2311" max="2311" width="4.59765625" style="2" customWidth="1"/>
    <col min="2312" max="2312" width="17.59765625" style="2" customWidth="1"/>
    <col min="2313" max="2313" width="1.19921875" style="2" customWidth="1"/>
    <col min="2314" max="2560" width="9" style="2"/>
    <col min="2561" max="2561" width="1.19921875" style="2" customWidth="1"/>
    <col min="2562" max="2562" width="15.59765625" style="2" customWidth="1"/>
    <col min="2563" max="2563" width="19.59765625" style="2" customWidth="1"/>
    <col min="2564" max="2564" width="8.59765625" style="2" customWidth="1"/>
    <col min="2565" max="2565" width="7.59765625" style="2" customWidth="1"/>
    <col min="2566" max="2566" width="10.59765625" style="2" customWidth="1"/>
    <col min="2567" max="2567" width="4.59765625" style="2" customWidth="1"/>
    <col min="2568" max="2568" width="17.59765625" style="2" customWidth="1"/>
    <col min="2569" max="2569" width="1.19921875" style="2" customWidth="1"/>
    <col min="2570" max="2816" width="9" style="2"/>
    <col min="2817" max="2817" width="1.19921875" style="2" customWidth="1"/>
    <col min="2818" max="2818" width="15.59765625" style="2" customWidth="1"/>
    <col min="2819" max="2819" width="19.59765625" style="2" customWidth="1"/>
    <col min="2820" max="2820" width="8.59765625" style="2" customWidth="1"/>
    <col min="2821" max="2821" width="7.59765625" style="2" customWidth="1"/>
    <col min="2822" max="2822" width="10.59765625" style="2" customWidth="1"/>
    <col min="2823" max="2823" width="4.59765625" style="2" customWidth="1"/>
    <col min="2824" max="2824" width="17.59765625" style="2" customWidth="1"/>
    <col min="2825" max="2825" width="1.19921875" style="2" customWidth="1"/>
    <col min="2826" max="3072" width="9" style="2"/>
    <col min="3073" max="3073" width="1.19921875" style="2" customWidth="1"/>
    <col min="3074" max="3074" width="15.59765625" style="2" customWidth="1"/>
    <col min="3075" max="3075" width="19.59765625" style="2" customWidth="1"/>
    <col min="3076" max="3076" width="8.59765625" style="2" customWidth="1"/>
    <col min="3077" max="3077" width="7.59765625" style="2" customWidth="1"/>
    <col min="3078" max="3078" width="10.59765625" style="2" customWidth="1"/>
    <col min="3079" max="3079" width="4.59765625" style="2" customWidth="1"/>
    <col min="3080" max="3080" width="17.59765625" style="2" customWidth="1"/>
    <col min="3081" max="3081" width="1.19921875" style="2" customWidth="1"/>
    <col min="3082" max="3328" width="9" style="2"/>
    <col min="3329" max="3329" width="1.19921875" style="2" customWidth="1"/>
    <col min="3330" max="3330" width="15.59765625" style="2" customWidth="1"/>
    <col min="3331" max="3331" width="19.59765625" style="2" customWidth="1"/>
    <col min="3332" max="3332" width="8.59765625" style="2" customWidth="1"/>
    <col min="3333" max="3333" width="7.59765625" style="2" customWidth="1"/>
    <col min="3334" max="3334" width="10.59765625" style="2" customWidth="1"/>
    <col min="3335" max="3335" width="4.59765625" style="2" customWidth="1"/>
    <col min="3336" max="3336" width="17.59765625" style="2" customWidth="1"/>
    <col min="3337" max="3337" width="1.19921875" style="2" customWidth="1"/>
    <col min="3338" max="3584" width="9" style="2"/>
    <col min="3585" max="3585" width="1.19921875" style="2" customWidth="1"/>
    <col min="3586" max="3586" width="15.59765625" style="2" customWidth="1"/>
    <col min="3587" max="3587" width="19.59765625" style="2" customWidth="1"/>
    <col min="3588" max="3588" width="8.59765625" style="2" customWidth="1"/>
    <col min="3589" max="3589" width="7.59765625" style="2" customWidth="1"/>
    <col min="3590" max="3590" width="10.59765625" style="2" customWidth="1"/>
    <col min="3591" max="3591" width="4.59765625" style="2" customWidth="1"/>
    <col min="3592" max="3592" width="17.59765625" style="2" customWidth="1"/>
    <col min="3593" max="3593" width="1.19921875" style="2" customWidth="1"/>
    <col min="3594" max="3840" width="9" style="2"/>
    <col min="3841" max="3841" width="1.19921875" style="2" customWidth="1"/>
    <col min="3842" max="3842" width="15.59765625" style="2" customWidth="1"/>
    <col min="3843" max="3843" width="19.59765625" style="2" customWidth="1"/>
    <col min="3844" max="3844" width="8.59765625" style="2" customWidth="1"/>
    <col min="3845" max="3845" width="7.59765625" style="2" customWidth="1"/>
    <col min="3846" max="3846" width="10.59765625" style="2" customWidth="1"/>
    <col min="3847" max="3847" width="4.59765625" style="2" customWidth="1"/>
    <col min="3848" max="3848" width="17.59765625" style="2" customWidth="1"/>
    <col min="3849" max="3849" width="1.19921875" style="2" customWidth="1"/>
    <col min="3850" max="4096" width="9" style="2"/>
    <col min="4097" max="4097" width="1.19921875" style="2" customWidth="1"/>
    <col min="4098" max="4098" width="15.59765625" style="2" customWidth="1"/>
    <col min="4099" max="4099" width="19.59765625" style="2" customWidth="1"/>
    <col min="4100" max="4100" width="8.59765625" style="2" customWidth="1"/>
    <col min="4101" max="4101" width="7.59765625" style="2" customWidth="1"/>
    <col min="4102" max="4102" width="10.59765625" style="2" customWidth="1"/>
    <col min="4103" max="4103" width="4.59765625" style="2" customWidth="1"/>
    <col min="4104" max="4104" width="17.59765625" style="2" customWidth="1"/>
    <col min="4105" max="4105" width="1.19921875" style="2" customWidth="1"/>
    <col min="4106" max="4352" width="9" style="2"/>
    <col min="4353" max="4353" width="1.19921875" style="2" customWidth="1"/>
    <col min="4354" max="4354" width="15.59765625" style="2" customWidth="1"/>
    <col min="4355" max="4355" width="19.59765625" style="2" customWidth="1"/>
    <col min="4356" max="4356" width="8.59765625" style="2" customWidth="1"/>
    <col min="4357" max="4357" width="7.59765625" style="2" customWidth="1"/>
    <col min="4358" max="4358" width="10.59765625" style="2" customWidth="1"/>
    <col min="4359" max="4359" width="4.59765625" style="2" customWidth="1"/>
    <col min="4360" max="4360" width="17.59765625" style="2" customWidth="1"/>
    <col min="4361" max="4361" width="1.19921875" style="2" customWidth="1"/>
    <col min="4362" max="4608" width="9" style="2"/>
    <col min="4609" max="4609" width="1.19921875" style="2" customWidth="1"/>
    <col min="4610" max="4610" width="15.59765625" style="2" customWidth="1"/>
    <col min="4611" max="4611" width="19.59765625" style="2" customWidth="1"/>
    <col min="4612" max="4612" width="8.59765625" style="2" customWidth="1"/>
    <col min="4613" max="4613" width="7.59765625" style="2" customWidth="1"/>
    <col min="4614" max="4614" width="10.59765625" style="2" customWidth="1"/>
    <col min="4615" max="4615" width="4.59765625" style="2" customWidth="1"/>
    <col min="4616" max="4616" width="17.59765625" style="2" customWidth="1"/>
    <col min="4617" max="4617" width="1.19921875" style="2" customWidth="1"/>
    <col min="4618" max="4864" width="9" style="2"/>
    <col min="4865" max="4865" width="1.19921875" style="2" customWidth="1"/>
    <col min="4866" max="4866" width="15.59765625" style="2" customWidth="1"/>
    <col min="4867" max="4867" width="19.59765625" style="2" customWidth="1"/>
    <col min="4868" max="4868" width="8.59765625" style="2" customWidth="1"/>
    <col min="4869" max="4869" width="7.59765625" style="2" customWidth="1"/>
    <col min="4870" max="4870" width="10.59765625" style="2" customWidth="1"/>
    <col min="4871" max="4871" width="4.59765625" style="2" customWidth="1"/>
    <col min="4872" max="4872" width="17.59765625" style="2" customWidth="1"/>
    <col min="4873" max="4873" width="1.19921875" style="2" customWidth="1"/>
    <col min="4874" max="5120" width="9" style="2"/>
    <col min="5121" max="5121" width="1.19921875" style="2" customWidth="1"/>
    <col min="5122" max="5122" width="15.59765625" style="2" customWidth="1"/>
    <col min="5123" max="5123" width="19.59765625" style="2" customWidth="1"/>
    <col min="5124" max="5124" width="8.59765625" style="2" customWidth="1"/>
    <col min="5125" max="5125" width="7.59765625" style="2" customWidth="1"/>
    <col min="5126" max="5126" width="10.59765625" style="2" customWidth="1"/>
    <col min="5127" max="5127" width="4.59765625" style="2" customWidth="1"/>
    <col min="5128" max="5128" width="17.59765625" style="2" customWidth="1"/>
    <col min="5129" max="5129" width="1.19921875" style="2" customWidth="1"/>
    <col min="5130" max="5376" width="9" style="2"/>
    <col min="5377" max="5377" width="1.19921875" style="2" customWidth="1"/>
    <col min="5378" max="5378" width="15.59765625" style="2" customWidth="1"/>
    <col min="5379" max="5379" width="19.59765625" style="2" customWidth="1"/>
    <col min="5380" max="5380" width="8.59765625" style="2" customWidth="1"/>
    <col min="5381" max="5381" width="7.59765625" style="2" customWidth="1"/>
    <col min="5382" max="5382" width="10.59765625" style="2" customWidth="1"/>
    <col min="5383" max="5383" width="4.59765625" style="2" customWidth="1"/>
    <col min="5384" max="5384" width="17.59765625" style="2" customWidth="1"/>
    <col min="5385" max="5385" width="1.19921875" style="2" customWidth="1"/>
    <col min="5386" max="5632" width="9" style="2"/>
    <col min="5633" max="5633" width="1.19921875" style="2" customWidth="1"/>
    <col min="5634" max="5634" width="15.59765625" style="2" customWidth="1"/>
    <col min="5635" max="5635" width="19.59765625" style="2" customWidth="1"/>
    <col min="5636" max="5636" width="8.59765625" style="2" customWidth="1"/>
    <col min="5637" max="5637" width="7.59765625" style="2" customWidth="1"/>
    <col min="5638" max="5638" width="10.59765625" style="2" customWidth="1"/>
    <col min="5639" max="5639" width="4.59765625" style="2" customWidth="1"/>
    <col min="5640" max="5640" width="17.59765625" style="2" customWidth="1"/>
    <col min="5641" max="5641" width="1.19921875" style="2" customWidth="1"/>
    <col min="5642" max="5888" width="9" style="2"/>
    <col min="5889" max="5889" width="1.19921875" style="2" customWidth="1"/>
    <col min="5890" max="5890" width="15.59765625" style="2" customWidth="1"/>
    <col min="5891" max="5891" width="19.59765625" style="2" customWidth="1"/>
    <col min="5892" max="5892" width="8.59765625" style="2" customWidth="1"/>
    <col min="5893" max="5893" width="7.59765625" style="2" customWidth="1"/>
    <col min="5894" max="5894" width="10.59765625" style="2" customWidth="1"/>
    <col min="5895" max="5895" width="4.59765625" style="2" customWidth="1"/>
    <col min="5896" max="5896" width="17.59765625" style="2" customWidth="1"/>
    <col min="5897" max="5897" width="1.19921875" style="2" customWidth="1"/>
    <col min="5898" max="6144" width="9" style="2"/>
    <col min="6145" max="6145" width="1.19921875" style="2" customWidth="1"/>
    <col min="6146" max="6146" width="15.59765625" style="2" customWidth="1"/>
    <col min="6147" max="6147" width="19.59765625" style="2" customWidth="1"/>
    <col min="6148" max="6148" width="8.59765625" style="2" customWidth="1"/>
    <col min="6149" max="6149" width="7.59765625" style="2" customWidth="1"/>
    <col min="6150" max="6150" width="10.59765625" style="2" customWidth="1"/>
    <col min="6151" max="6151" width="4.59765625" style="2" customWidth="1"/>
    <col min="6152" max="6152" width="17.59765625" style="2" customWidth="1"/>
    <col min="6153" max="6153" width="1.19921875" style="2" customWidth="1"/>
    <col min="6154" max="6400" width="9" style="2"/>
    <col min="6401" max="6401" width="1.19921875" style="2" customWidth="1"/>
    <col min="6402" max="6402" width="15.59765625" style="2" customWidth="1"/>
    <col min="6403" max="6403" width="19.59765625" style="2" customWidth="1"/>
    <col min="6404" max="6404" width="8.59765625" style="2" customWidth="1"/>
    <col min="6405" max="6405" width="7.59765625" style="2" customWidth="1"/>
    <col min="6406" max="6406" width="10.59765625" style="2" customWidth="1"/>
    <col min="6407" max="6407" width="4.59765625" style="2" customWidth="1"/>
    <col min="6408" max="6408" width="17.59765625" style="2" customWidth="1"/>
    <col min="6409" max="6409" width="1.19921875" style="2" customWidth="1"/>
    <col min="6410" max="6656" width="9" style="2"/>
    <col min="6657" max="6657" width="1.19921875" style="2" customWidth="1"/>
    <col min="6658" max="6658" width="15.59765625" style="2" customWidth="1"/>
    <col min="6659" max="6659" width="19.59765625" style="2" customWidth="1"/>
    <col min="6660" max="6660" width="8.59765625" style="2" customWidth="1"/>
    <col min="6661" max="6661" width="7.59765625" style="2" customWidth="1"/>
    <col min="6662" max="6662" width="10.59765625" style="2" customWidth="1"/>
    <col min="6663" max="6663" width="4.59765625" style="2" customWidth="1"/>
    <col min="6664" max="6664" width="17.59765625" style="2" customWidth="1"/>
    <col min="6665" max="6665" width="1.19921875" style="2" customWidth="1"/>
    <col min="6666" max="6912" width="9" style="2"/>
    <col min="6913" max="6913" width="1.19921875" style="2" customWidth="1"/>
    <col min="6914" max="6914" width="15.59765625" style="2" customWidth="1"/>
    <col min="6915" max="6915" width="19.59765625" style="2" customWidth="1"/>
    <col min="6916" max="6916" width="8.59765625" style="2" customWidth="1"/>
    <col min="6917" max="6917" width="7.59765625" style="2" customWidth="1"/>
    <col min="6918" max="6918" width="10.59765625" style="2" customWidth="1"/>
    <col min="6919" max="6919" width="4.59765625" style="2" customWidth="1"/>
    <col min="6920" max="6920" width="17.59765625" style="2" customWidth="1"/>
    <col min="6921" max="6921" width="1.19921875" style="2" customWidth="1"/>
    <col min="6922" max="7168" width="9" style="2"/>
    <col min="7169" max="7169" width="1.19921875" style="2" customWidth="1"/>
    <col min="7170" max="7170" width="15.59765625" style="2" customWidth="1"/>
    <col min="7171" max="7171" width="19.59765625" style="2" customWidth="1"/>
    <col min="7172" max="7172" width="8.59765625" style="2" customWidth="1"/>
    <col min="7173" max="7173" width="7.59765625" style="2" customWidth="1"/>
    <col min="7174" max="7174" width="10.59765625" style="2" customWidth="1"/>
    <col min="7175" max="7175" width="4.59765625" style="2" customWidth="1"/>
    <col min="7176" max="7176" width="17.59765625" style="2" customWidth="1"/>
    <col min="7177" max="7177" width="1.19921875" style="2" customWidth="1"/>
    <col min="7178" max="7424" width="9" style="2"/>
    <col min="7425" max="7425" width="1.19921875" style="2" customWidth="1"/>
    <col min="7426" max="7426" width="15.59765625" style="2" customWidth="1"/>
    <col min="7427" max="7427" width="19.59765625" style="2" customWidth="1"/>
    <col min="7428" max="7428" width="8.59765625" style="2" customWidth="1"/>
    <col min="7429" max="7429" width="7.59765625" style="2" customWidth="1"/>
    <col min="7430" max="7430" width="10.59765625" style="2" customWidth="1"/>
    <col min="7431" max="7431" width="4.59765625" style="2" customWidth="1"/>
    <col min="7432" max="7432" width="17.59765625" style="2" customWidth="1"/>
    <col min="7433" max="7433" width="1.19921875" style="2" customWidth="1"/>
    <col min="7434" max="7680" width="9" style="2"/>
    <col min="7681" max="7681" width="1.19921875" style="2" customWidth="1"/>
    <col min="7682" max="7682" width="15.59765625" style="2" customWidth="1"/>
    <col min="7683" max="7683" width="19.59765625" style="2" customWidth="1"/>
    <col min="7684" max="7684" width="8.59765625" style="2" customWidth="1"/>
    <col min="7685" max="7685" width="7.59765625" style="2" customWidth="1"/>
    <col min="7686" max="7686" width="10.59765625" style="2" customWidth="1"/>
    <col min="7687" max="7687" width="4.59765625" style="2" customWidth="1"/>
    <col min="7688" max="7688" width="17.59765625" style="2" customWidth="1"/>
    <col min="7689" max="7689" width="1.19921875" style="2" customWidth="1"/>
    <col min="7690" max="7936" width="9" style="2"/>
    <col min="7937" max="7937" width="1.19921875" style="2" customWidth="1"/>
    <col min="7938" max="7938" width="15.59765625" style="2" customWidth="1"/>
    <col min="7939" max="7939" width="19.59765625" style="2" customWidth="1"/>
    <col min="7940" max="7940" width="8.59765625" style="2" customWidth="1"/>
    <col min="7941" max="7941" width="7.59765625" style="2" customWidth="1"/>
    <col min="7942" max="7942" width="10.59765625" style="2" customWidth="1"/>
    <col min="7943" max="7943" width="4.59765625" style="2" customWidth="1"/>
    <col min="7944" max="7944" width="17.59765625" style="2" customWidth="1"/>
    <col min="7945" max="7945" width="1.19921875" style="2" customWidth="1"/>
    <col min="7946" max="8192" width="9" style="2"/>
    <col min="8193" max="8193" width="1.19921875" style="2" customWidth="1"/>
    <col min="8194" max="8194" width="15.59765625" style="2" customWidth="1"/>
    <col min="8195" max="8195" width="19.59765625" style="2" customWidth="1"/>
    <col min="8196" max="8196" width="8.59765625" style="2" customWidth="1"/>
    <col min="8197" max="8197" width="7.59765625" style="2" customWidth="1"/>
    <col min="8198" max="8198" width="10.59765625" style="2" customWidth="1"/>
    <col min="8199" max="8199" width="4.59765625" style="2" customWidth="1"/>
    <col min="8200" max="8200" width="17.59765625" style="2" customWidth="1"/>
    <col min="8201" max="8201" width="1.19921875" style="2" customWidth="1"/>
    <col min="8202" max="8448" width="9" style="2"/>
    <col min="8449" max="8449" width="1.19921875" style="2" customWidth="1"/>
    <col min="8450" max="8450" width="15.59765625" style="2" customWidth="1"/>
    <col min="8451" max="8451" width="19.59765625" style="2" customWidth="1"/>
    <col min="8452" max="8452" width="8.59765625" style="2" customWidth="1"/>
    <col min="8453" max="8453" width="7.59765625" style="2" customWidth="1"/>
    <col min="8454" max="8454" width="10.59765625" style="2" customWidth="1"/>
    <col min="8455" max="8455" width="4.59765625" style="2" customWidth="1"/>
    <col min="8456" max="8456" width="17.59765625" style="2" customWidth="1"/>
    <col min="8457" max="8457" width="1.19921875" style="2" customWidth="1"/>
    <col min="8458" max="8704" width="9" style="2"/>
    <col min="8705" max="8705" width="1.19921875" style="2" customWidth="1"/>
    <col min="8706" max="8706" width="15.59765625" style="2" customWidth="1"/>
    <col min="8707" max="8707" width="19.59765625" style="2" customWidth="1"/>
    <col min="8708" max="8708" width="8.59765625" style="2" customWidth="1"/>
    <col min="8709" max="8709" width="7.59765625" style="2" customWidth="1"/>
    <col min="8710" max="8710" width="10.59765625" style="2" customWidth="1"/>
    <col min="8711" max="8711" width="4.59765625" style="2" customWidth="1"/>
    <col min="8712" max="8712" width="17.59765625" style="2" customWidth="1"/>
    <col min="8713" max="8713" width="1.19921875" style="2" customWidth="1"/>
    <col min="8714" max="8960" width="9" style="2"/>
    <col min="8961" max="8961" width="1.19921875" style="2" customWidth="1"/>
    <col min="8962" max="8962" width="15.59765625" style="2" customWidth="1"/>
    <col min="8963" max="8963" width="19.59765625" style="2" customWidth="1"/>
    <col min="8964" max="8964" width="8.59765625" style="2" customWidth="1"/>
    <col min="8965" max="8965" width="7.59765625" style="2" customWidth="1"/>
    <col min="8966" max="8966" width="10.59765625" style="2" customWidth="1"/>
    <col min="8967" max="8967" width="4.59765625" style="2" customWidth="1"/>
    <col min="8968" max="8968" width="17.59765625" style="2" customWidth="1"/>
    <col min="8969" max="8969" width="1.19921875" style="2" customWidth="1"/>
    <col min="8970" max="9216" width="9" style="2"/>
    <col min="9217" max="9217" width="1.19921875" style="2" customWidth="1"/>
    <col min="9218" max="9218" width="15.59765625" style="2" customWidth="1"/>
    <col min="9219" max="9219" width="19.59765625" style="2" customWidth="1"/>
    <col min="9220" max="9220" width="8.59765625" style="2" customWidth="1"/>
    <col min="9221" max="9221" width="7.59765625" style="2" customWidth="1"/>
    <col min="9222" max="9222" width="10.59765625" style="2" customWidth="1"/>
    <col min="9223" max="9223" width="4.59765625" style="2" customWidth="1"/>
    <col min="9224" max="9224" width="17.59765625" style="2" customWidth="1"/>
    <col min="9225" max="9225" width="1.19921875" style="2" customWidth="1"/>
    <col min="9226" max="9472" width="9" style="2"/>
    <col min="9473" max="9473" width="1.19921875" style="2" customWidth="1"/>
    <col min="9474" max="9474" width="15.59765625" style="2" customWidth="1"/>
    <col min="9475" max="9475" width="19.59765625" style="2" customWidth="1"/>
    <col min="9476" max="9476" width="8.59765625" style="2" customWidth="1"/>
    <col min="9477" max="9477" width="7.59765625" style="2" customWidth="1"/>
    <col min="9478" max="9478" width="10.59765625" style="2" customWidth="1"/>
    <col min="9479" max="9479" width="4.59765625" style="2" customWidth="1"/>
    <col min="9480" max="9480" width="17.59765625" style="2" customWidth="1"/>
    <col min="9481" max="9481" width="1.19921875" style="2" customWidth="1"/>
    <col min="9482" max="9728" width="9" style="2"/>
    <col min="9729" max="9729" width="1.19921875" style="2" customWidth="1"/>
    <col min="9730" max="9730" width="15.59765625" style="2" customWidth="1"/>
    <col min="9731" max="9731" width="19.59765625" style="2" customWidth="1"/>
    <col min="9732" max="9732" width="8.59765625" style="2" customWidth="1"/>
    <col min="9733" max="9733" width="7.59765625" style="2" customWidth="1"/>
    <col min="9734" max="9734" width="10.59765625" style="2" customWidth="1"/>
    <col min="9735" max="9735" width="4.59765625" style="2" customWidth="1"/>
    <col min="9736" max="9736" width="17.59765625" style="2" customWidth="1"/>
    <col min="9737" max="9737" width="1.19921875" style="2" customWidth="1"/>
    <col min="9738" max="9984" width="9" style="2"/>
    <col min="9985" max="9985" width="1.19921875" style="2" customWidth="1"/>
    <col min="9986" max="9986" width="15.59765625" style="2" customWidth="1"/>
    <col min="9987" max="9987" width="19.59765625" style="2" customWidth="1"/>
    <col min="9988" max="9988" width="8.59765625" style="2" customWidth="1"/>
    <col min="9989" max="9989" width="7.59765625" style="2" customWidth="1"/>
    <col min="9990" max="9990" width="10.59765625" style="2" customWidth="1"/>
    <col min="9991" max="9991" width="4.59765625" style="2" customWidth="1"/>
    <col min="9992" max="9992" width="17.59765625" style="2" customWidth="1"/>
    <col min="9993" max="9993" width="1.19921875" style="2" customWidth="1"/>
    <col min="9994" max="10240" width="9" style="2"/>
    <col min="10241" max="10241" width="1.19921875" style="2" customWidth="1"/>
    <col min="10242" max="10242" width="15.59765625" style="2" customWidth="1"/>
    <col min="10243" max="10243" width="19.59765625" style="2" customWidth="1"/>
    <col min="10244" max="10244" width="8.59765625" style="2" customWidth="1"/>
    <col min="10245" max="10245" width="7.59765625" style="2" customWidth="1"/>
    <col min="10246" max="10246" width="10.59765625" style="2" customWidth="1"/>
    <col min="10247" max="10247" width="4.59765625" style="2" customWidth="1"/>
    <col min="10248" max="10248" width="17.59765625" style="2" customWidth="1"/>
    <col min="10249" max="10249" width="1.19921875" style="2" customWidth="1"/>
    <col min="10250" max="10496" width="9" style="2"/>
    <col min="10497" max="10497" width="1.19921875" style="2" customWidth="1"/>
    <col min="10498" max="10498" width="15.59765625" style="2" customWidth="1"/>
    <col min="10499" max="10499" width="19.59765625" style="2" customWidth="1"/>
    <col min="10500" max="10500" width="8.59765625" style="2" customWidth="1"/>
    <col min="10501" max="10501" width="7.59765625" style="2" customWidth="1"/>
    <col min="10502" max="10502" width="10.59765625" style="2" customWidth="1"/>
    <col min="10503" max="10503" width="4.59765625" style="2" customWidth="1"/>
    <col min="10504" max="10504" width="17.59765625" style="2" customWidth="1"/>
    <col min="10505" max="10505" width="1.19921875" style="2" customWidth="1"/>
    <col min="10506" max="10752" width="9" style="2"/>
    <col min="10753" max="10753" width="1.19921875" style="2" customWidth="1"/>
    <col min="10754" max="10754" width="15.59765625" style="2" customWidth="1"/>
    <col min="10755" max="10755" width="19.59765625" style="2" customWidth="1"/>
    <col min="10756" max="10756" width="8.59765625" style="2" customWidth="1"/>
    <col min="10757" max="10757" width="7.59765625" style="2" customWidth="1"/>
    <col min="10758" max="10758" width="10.59765625" style="2" customWidth="1"/>
    <col min="10759" max="10759" width="4.59765625" style="2" customWidth="1"/>
    <col min="10760" max="10760" width="17.59765625" style="2" customWidth="1"/>
    <col min="10761" max="10761" width="1.19921875" style="2" customWidth="1"/>
    <col min="10762" max="11008" width="9" style="2"/>
    <col min="11009" max="11009" width="1.19921875" style="2" customWidth="1"/>
    <col min="11010" max="11010" width="15.59765625" style="2" customWidth="1"/>
    <col min="11011" max="11011" width="19.59765625" style="2" customWidth="1"/>
    <col min="11012" max="11012" width="8.59765625" style="2" customWidth="1"/>
    <col min="11013" max="11013" width="7.59765625" style="2" customWidth="1"/>
    <col min="11014" max="11014" width="10.59765625" style="2" customWidth="1"/>
    <col min="11015" max="11015" width="4.59765625" style="2" customWidth="1"/>
    <col min="11016" max="11016" width="17.59765625" style="2" customWidth="1"/>
    <col min="11017" max="11017" width="1.19921875" style="2" customWidth="1"/>
    <col min="11018" max="11264" width="9" style="2"/>
    <col min="11265" max="11265" width="1.19921875" style="2" customWidth="1"/>
    <col min="11266" max="11266" width="15.59765625" style="2" customWidth="1"/>
    <col min="11267" max="11267" width="19.59765625" style="2" customWidth="1"/>
    <col min="11268" max="11268" width="8.59765625" style="2" customWidth="1"/>
    <col min="11269" max="11269" width="7.59765625" style="2" customWidth="1"/>
    <col min="11270" max="11270" width="10.59765625" style="2" customWidth="1"/>
    <col min="11271" max="11271" width="4.59765625" style="2" customWidth="1"/>
    <col min="11272" max="11272" width="17.59765625" style="2" customWidth="1"/>
    <col min="11273" max="11273" width="1.19921875" style="2" customWidth="1"/>
    <col min="11274" max="11520" width="9" style="2"/>
    <col min="11521" max="11521" width="1.19921875" style="2" customWidth="1"/>
    <col min="11522" max="11522" width="15.59765625" style="2" customWidth="1"/>
    <col min="11523" max="11523" width="19.59765625" style="2" customWidth="1"/>
    <col min="11524" max="11524" width="8.59765625" style="2" customWidth="1"/>
    <col min="11525" max="11525" width="7.59765625" style="2" customWidth="1"/>
    <col min="11526" max="11526" width="10.59765625" style="2" customWidth="1"/>
    <col min="11527" max="11527" width="4.59765625" style="2" customWidth="1"/>
    <col min="11528" max="11528" width="17.59765625" style="2" customWidth="1"/>
    <col min="11529" max="11529" width="1.19921875" style="2" customWidth="1"/>
    <col min="11530" max="11776" width="9" style="2"/>
    <col min="11777" max="11777" width="1.19921875" style="2" customWidth="1"/>
    <col min="11778" max="11778" width="15.59765625" style="2" customWidth="1"/>
    <col min="11779" max="11779" width="19.59765625" style="2" customWidth="1"/>
    <col min="11780" max="11780" width="8.59765625" style="2" customWidth="1"/>
    <col min="11781" max="11781" width="7.59765625" style="2" customWidth="1"/>
    <col min="11782" max="11782" width="10.59765625" style="2" customWidth="1"/>
    <col min="11783" max="11783" width="4.59765625" style="2" customWidth="1"/>
    <col min="11784" max="11784" width="17.59765625" style="2" customWidth="1"/>
    <col min="11785" max="11785" width="1.19921875" style="2" customWidth="1"/>
    <col min="11786" max="12032" width="9" style="2"/>
    <col min="12033" max="12033" width="1.19921875" style="2" customWidth="1"/>
    <col min="12034" max="12034" width="15.59765625" style="2" customWidth="1"/>
    <col min="12035" max="12035" width="19.59765625" style="2" customWidth="1"/>
    <col min="12036" max="12036" width="8.59765625" style="2" customWidth="1"/>
    <col min="12037" max="12037" width="7.59765625" style="2" customWidth="1"/>
    <col min="12038" max="12038" width="10.59765625" style="2" customWidth="1"/>
    <col min="12039" max="12039" width="4.59765625" style="2" customWidth="1"/>
    <col min="12040" max="12040" width="17.59765625" style="2" customWidth="1"/>
    <col min="12041" max="12041" width="1.19921875" style="2" customWidth="1"/>
    <col min="12042" max="12288" width="9" style="2"/>
    <col min="12289" max="12289" width="1.19921875" style="2" customWidth="1"/>
    <col min="12290" max="12290" width="15.59765625" style="2" customWidth="1"/>
    <col min="12291" max="12291" width="19.59765625" style="2" customWidth="1"/>
    <col min="12292" max="12292" width="8.59765625" style="2" customWidth="1"/>
    <col min="12293" max="12293" width="7.59765625" style="2" customWidth="1"/>
    <col min="12294" max="12294" width="10.59765625" style="2" customWidth="1"/>
    <col min="12295" max="12295" width="4.59765625" style="2" customWidth="1"/>
    <col min="12296" max="12296" width="17.59765625" style="2" customWidth="1"/>
    <col min="12297" max="12297" width="1.19921875" style="2" customWidth="1"/>
    <col min="12298" max="12544" width="9" style="2"/>
    <col min="12545" max="12545" width="1.19921875" style="2" customWidth="1"/>
    <col min="12546" max="12546" width="15.59765625" style="2" customWidth="1"/>
    <col min="12547" max="12547" width="19.59765625" style="2" customWidth="1"/>
    <col min="12548" max="12548" width="8.59765625" style="2" customWidth="1"/>
    <col min="12549" max="12549" width="7.59765625" style="2" customWidth="1"/>
    <col min="12550" max="12550" width="10.59765625" style="2" customWidth="1"/>
    <col min="12551" max="12551" width="4.59765625" style="2" customWidth="1"/>
    <col min="12552" max="12552" width="17.59765625" style="2" customWidth="1"/>
    <col min="12553" max="12553" width="1.19921875" style="2" customWidth="1"/>
    <col min="12554" max="12800" width="9" style="2"/>
    <col min="12801" max="12801" width="1.19921875" style="2" customWidth="1"/>
    <col min="12802" max="12802" width="15.59765625" style="2" customWidth="1"/>
    <col min="12803" max="12803" width="19.59765625" style="2" customWidth="1"/>
    <col min="12804" max="12804" width="8.59765625" style="2" customWidth="1"/>
    <col min="12805" max="12805" width="7.59765625" style="2" customWidth="1"/>
    <col min="12806" max="12806" width="10.59765625" style="2" customWidth="1"/>
    <col min="12807" max="12807" width="4.59765625" style="2" customWidth="1"/>
    <col min="12808" max="12808" width="17.59765625" style="2" customWidth="1"/>
    <col min="12809" max="12809" width="1.19921875" style="2" customWidth="1"/>
    <col min="12810" max="13056" width="9" style="2"/>
    <col min="13057" max="13057" width="1.19921875" style="2" customWidth="1"/>
    <col min="13058" max="13058" width="15.59765625" style="2" customWidth="1"/>
    <col min="13059" max="13059" width="19.59765625" style="2" customWidth="1"/>
    <col min="13060" max="13060" width="8.59765625" style="2" customWidth="1"/>
    <col min="13061" max="13061" width="7.59765625" style="2" customWidth="1"/>
    <col min="13062" max="13062" width="10.59765625" style="2" customWidth="1"/>
    <col min="13063" max="13063" width="4.59765625" style="2" customWidth="1"/>
    <col min="13064" max="13064" width="17.59765625" style="2" customWidth="1"/>
    <col min="13065" max="13065" width="1.19921875" style="2" customWidth="1"/>
    <col min="13066" max="13312" width="9" style="2"/>
    <col min="13313" max="13313" width="1.19921875" style="2" customWidth="1"/>
    <col min="13314" max="13314" width="15.59765625" style="2" customWidth="1"/>
    <col min="13315" max="13315" width="19.59765625" style="2" customWidth="1"/>
    <col min="13316" max="13316" width="8.59765625" style="2" customWidth="1"/>
    <col min="13317" max="13317" width="7.59765625" style="2" customWidth="1"/>
    <col min="13318" max="13318" width="10.59765625" style="2" customWidth="1"/>
    <col min="13319" max="13319" width="4.59765625" style="2" customWidth="1"/>
    <col min="13320" max="13320" width="17.59765625" style="2" customWidth="1"/>
    <col min="13321" max="13321" width="1.19921875" style="2" customWidth="1"/>
    <col min="13322" max="13568" width="9" style="2"/>
    <col min="13569" max="13569" width="1.19921875" style="2" customWidth="1"/>
    <col min="13570" max="13570" width="15.59765625" style="2" customWidth="1"/>
    <col min="13571" max="13571" width="19.59765625" style="2" customWidth="1"/>
    <col min="13572" max="13572" width="8.59765625" style="2" customWidth="1"/>
    <col min="13573" max="13573" width="7.59765625" style="2" customWidth="1"/>
    <col min="13574" max="13574" width="10.59765625" style="2" customWidth="1"/>
    <col min="13575" max="13575" width="4.59765625" style="2" customWidth="1"/>
    <col min="13576" max="13576" width="17.59765625" style="2" customWidth="1"/>
    <col min="13577" max="13577" width="1.19921875" style="2" customWidth="1"/>
    <col min="13578" max="13824" width="9" style="2"/>
    <col min="13825" max="13825" width="1.19921875" style="2" customWidth="1"/>
    <col min="13826" max="13826" width="15.59765625" style="2" customWidth="1"/>
    <col min="13827" max="13827" width="19.59765625" style="2" customWidth="1"/>
    <col min="13828" max="13828" width="8.59765625" style="2" customWidth="1"/>
    <col min="13829" max="13829" width="7.59765625" style="2" customWidth="1"/>
    <col min="13830" max="13830" width="10.59765625" style="2" customWidth="1"/>
    <col min="13831" max="13831" width="4.59765625" style="2" customWidth="1"/>
    <col min="13832" max="13832" width="17.59765625" style="2" customWidth="1"/>
    <col min="13833" max="13833" width="1.19921875" style="2" customWidth="1"/>
    <col min="13834" max="14080" width="9" style="2"/>
    <col min="14081" max="14081" width="1.19921875" style="2" customWidth="1"/>
    <col min="14082" max="14082" width="15.59765625" style="2" customWidth="1"/>
    <col min="14083" max="14083" width="19.59765625" style="2" customWidth="1"/>
    <col min="14084" max="14084" width="8.59765625" style="2" customWidth="1"/>
    <col min="14085" max="14085" width="7.59765625" style="2" customWidth="1"/>
    <col min="14086" max="14086" width="10.59765625" style="2" customWidth="1"/>
    <col min="14087" max="14087" width="4.59765625" style="2" customWidth="1"/>
    <col min="14088" max="14088" width="17.59765625" style="2" customWidth="1"/>
    <col min="14089" max="14089" width="1.19921875" style="2" customWidth="1"/>
    <col min="14090" max="14336" width="9" style="2"/>
    <col min="14337" max="14337" width="1.19921875" style="2" customWidth="1"/>
    <col min="14338" max="14338" width="15.59765625" style="2" customWidth="1"/>
    <col min="14339" max="14339" width="19.59765625" style="2" customWidth="1"/>
    <col min="14340" max="14340" width="8.59765625" style="2" customWidth="1"/>
    <col min="14341" max="14341" width="7.59765625" style="2" customWidth="1"/>
    <col min="14342" max="14342" width="10.59765625" style="2" customWidth="1"/>
    <col min="14343" max="14343" width="4.59765625" style="2" customWidth="1"/>
    <col min="14344" max="14344" width="17.59765625" style="2" customWidth="1"/>
    <col min="14345" max="14345" width="1.19921875" style="2" customWidth="1"/>
    <col min="14346" max="14592" width="9" style="2"/>
    <col min="14593" max="14593" width="1.19921875" style="2" customWidth="1"/>
    <col min="14594" max="14594" width="15.59765625" style="2" customWidth="1"/>
    <col min="14595" max="14595" width="19.59765625" style="2" customWidth="1"/>
    <col min="14596" max="14596" width="8.59765625" style="2" customWidth="1"/>
    <col min="14597" max="14597" width="7.59765625" style="2" customWidth="1"/>
    <col min="14598" max="14598" width="10.59765625" style="2" customWidth="1"/>
    <col min="14599" max="14599" width="4.59765625" style="2" customWidth="1"/>
    <col min="14600" max="14600" width="17.59765625" style="2" customWidth="1"/>
    <col min="14601" max="14601" width="1.19921875" style="2" customWidth="1"/>
    <col min="14602" max="14848" width="9" style="2"/>
    <col min="14849" max="14849" width="1.19921875" style="2" customWidth="1"/>
    <col min="14850" max="14850" width="15.59765625" style="2" customWidth="1"/>
    <col min="14851" max="14851" width="19.59765625" style="2" customWidth="1"/>
    <col min="14852" max="14852" width="8.59765625" style="2" customWidth="1"/>
    <col min="14853" max="14853" width="7.59765625" style="2" customWidth="1"/>
    <col min="14854" max="14854" width="10.59765625" style="2" customWidth="1"/>
    <col min="14855" max="14855" width="4.59765625" style="2" customWidth="1"/>
    <col min="14856" max="14856" width="17.59765625" style="2" customWidth="1"/>
    <col min="14857" max="14857" width="1.19921875" style="2" customWidth="1"/>
    <col min="14858" max="15104" width="9" style="2"/>
    <col min="15105" max="15105" width="1.19921875" style="2" customWidth="1"/>
    <col min="15106" max="15106" width="15.59765625" style="2" customWidth="1"/>
    <col min="15107" max="15107" width="19.59765625" style="2" customWidth="1"/>
    <col min="15108" max="15108" width="8.59765625" style="2" customWidth="1"/>
    <col min="15109" max="15109" width="7.59765625" style="2" customWidth="1"/>
    <col min="15110" max="15110" width="10.59765625" style="2" customWidth="1"/>
    <col min="15111" max="15111" width="4.59765625" style="2" customWidth="1"/>
    <col min="15112" max="15112" width="17.59765625" style="2" customWidth="1"/>
    <col min="15113" max="15113" width="1.19921875" style="2" customWidth="1"/>
    <col min="15114" max="15360" width="9" style="2"/>
    <col min="15361" max="15361" width="1.19921875" style="2" customWidth="1"/>
    <col min="15362" max="15362" width="15.59765625" style="2" customWidth="1"/>
    <col min="15363" max="15363" width="19.59765625" style="2" customWidth="1"/>
    <col min="15364" max="15364" width="8.59765625" style="2" customWidth="1"/>
    <col min="15365" max="15365" width="7.59765625" style="2" customWidth="1"/>
    <col min="15366" max="15366" width="10.59765625" style="2" customWidth="1"/>
    <col min="15367" max="15367" width="4.59765625" style="2" customWidth="1"/>
    <col min="15368" max="15368" width="17.59765625" style="2" customWidth="1"/>
    <col min="15369" max="15369" width="1.19921875" style="2" customWidth="1"/>
    <col min="15370" max="15616" width="9" style="2"/>
    <col min="15617" max="15617" width="1.19921875" style="2" customWidth="1"/>
    <col min="15618" max="15618" width="15.59765625" style="2" customWidth="1"/>
    <col min="15619" max="15619" width="19.59765625" style="2" customWidth="1"/>
    <col min="15620" max="15620" width="8.59765625" style="2" customWidth="1"/>
    <col min="15621" max="15621" width="7.59765625" style="2" customWidth="1"/>
    <col min="15622" max="15622" width="10.59765625" style="2" customWidth="1"/>
    <col min="15623" max="15623" width="4.59765625" style="2" customWidth="1"/>
    <col min="15624" max="15624" width="17.59765625" style="2" customWidth="1"/>
    <col min="15625" max="15625" width="1.19921875" style="2" customWidth="1"/>
    <col min="15626" max="15872" width="9" style="2"/>
    <col min="15873" max="15873" width="1.19921875" style="2" customWidth="1"/>
    <col min="15874" max="15874" width="15.59765625" style="2" customWidth="1"/>
    <col min="15875" max="15875" width="19.59765625" style="2" customWidth="1"/>
    <col min="15876" max="15876" width="8.59765625" style="2" customWidth="1"/>
    <col min="15877" max="15877" width="7.59765625" style="2" customWidth="1"/>
    <col min="15878" max="15878" width="10.59765625" style="2" customWidth="1"/>
    <col min="15879" max="15879" width="4.59765625" style="2" customWidth="1"/>
    <col min="15880" max="15880" width="17.59765625" style="2" customWidth="1"/>
    <col min="15881" max="15881" width="1.19921875" style="2" customWidth="1"/>
    <col min="15882" max="16128" width="9" style="2"/>
    <col min="16129" max="16129" width="1.19921875" style="2" customWidth="1"/>
    <col min="16130" max="16130" width="15.59765625" style="2" customWidth="1"/>
    <col min="16131" max="16131" width="19.59765625" style="2" customWidth="1"/>
    <col min="16132" max="16132" width="8.59765625" style="2" customWidth="1"/>
    <col min="16133" max="16133" width="7.59765625" style="2" customWidth="1"/>
    <col min="16134" max="16134" width="10.59765625" style="2" customWidth="1"/>
    <col min="16135" max="16135" width="4.59765625" style="2" customWidth="1"/>
    <col min="16136" max="16136" width="17.59765625" style="2" customWidth="1"/>
    <col min="16137" max="16137" width="1.19921875" style="2" customWidth="1"/>
    <col min="16138" max="16384" width="9" style="2"/>
  </cols>
  <sheetData>
    <row r="1" spans="2:9">
      <c r="B1" s="144" t="s">
        <v>172</v>
      </c>
    </row>
    <row r="2" spans="2:9">
      <c r="B2" s="288"/>
      <c r="C2" s="288"/>
      <c r="D2" s="15"/>
      <c r="E2" s="15"/>
      <c r="F2" s="341"/>
      <c r="G2" s="341"/>
      <c r="H2" s="341"/>
    </row>
    <row r="3" spans="2:9">
      <c r="B3" s="144"/>
    </row>
    <row r="4" spans="2:9" ht="16.2">
      <c r="B4" s="297" t="s">
        <v>173</v>
      </c>
      <c r="C4" s="297"/>
      <c r="D4" s="297"/>
      <c r="E4" s="297"/>
      <c r="F4" s="297"/>
      <c r="G4" s="297"/>
      <c r="H4" s="297"/>
    </row>
    <row r="5" spans="2:9" ht="16.2">
      <c r="B5" s="136"/>
      <c r="C5" s="136"/>
      <c r="D5" s="136"/>
      <c r="E5" s="136"/>
      <c r="F5" s="136"/>
      <c r="G5" s="136"/>
      <c r="H5" s="136"/>
    </row>
    <row r="6" spans="2:9" ht="16.2">
      <c r="B6" s="136"/>
      <c r="C6" s="136"/>
      <c r="D6" s="136"/>
      <c r="E6" s="136"/>
      <c r="F6" s="136"/>
      <c r="G6" s="136"/>
      <c r="H6" s="136"/>
    </row>
    <row r="7" spans="2:9" ht="17.25" customHeight="1">
      <c r="B7" s="290" t="s">
        <v>133</v>
      </c>
      <c r="C7" s="312"/>
      <c r="D7" s="136"/>
      <c r="E7" s="136"/>
      <c r="F7" s="136"/>
    </row>
    <row r="8" spans="2:9" ht="17.25" customHeight="1">
      <c r="B8" s="291" t="s">
        <v>134</v>
      </c>
      <c r="C8" s="313"/>
      <c r="D8" s="136"/>
      <c r="E8" s="136"/>
      <c r="F8" s="136"/>
    </row>
    <row r="9" spans="2:9" ht="17.25" customHeight="1">
      <c r="B9" s="292"/>
      <c r="C9" s="292"/>
      <c r="D9" s="292"/>
      <c r="E9" s="292"/>
      <c r="F9" s="292"/>
      <c r="G9" s="9"/>
      <c r="H9" s="9"/>
      <c r="I9" s="9"/>
    </row>
    <row r="10" spans="2:9" ht="21" customHeight="1">
      <c r="B10" s="137"/>
      <c r="C10" s="137"/>
      <c r="F10" s="314" t="s">
        <v>135</v>
      </c>
      <c r="G10" s="295"/>
      <c r="H10" s="296"/>
      <c r="I10" s="9"/>
    </row>
    <row r="11" spans="2:9" ht="21" customHeight="1">
      <c r="F11" s="315"/>
      <c r="G11" s="295"/>
      <c r="H11" s="296"/>
    </row>
    <row r="12" spans="2:9" ht="21" customHeight="1">
      <c r="B12" s="8"/>
      <c r="F12" s="141" t="s">
        <v>136</v>
      </c>
      <c r="G12" s="295"/>
      <c r="H12" s="296"/>
    </row>
    <row r="13" spans="2:9" ht="21" customHeight="1">
      <c r="F13" s="139" t="s">
        <v>21</v>
      </c>
      <c r="G13" s="377"/>
      <c r="H13" s="378"/>
    </row>
    <row r="14" spans="2:9">
      <c r="B14" s="2" t="s">
        <v>140</v>
      </c>
      <c r="D14" s="139"/>
      <c r="E14" s="140"/>
      <c r="F14" s="140"/>
    </row>
    <row r="15" spans="2:9">
      <c r="D15" s="128"/>
      <c r="E15" s="147" t="s">
        <v>137</v>
      </c>
      <c r="F15" s="148" t="s">
        <v>138</v>
      </c>
      <c r="G15" s="149" t="s">
        <v>139</v>
      </c>
      <c r="H15" s="128"/>
    </row>
    <row r="16" spans="2:9" ht="30.75" customHeight="1">
      <c r="B16" s="213" t="s">
        <v>33</v>
      </c>
      <c r="C16" s="150" t="s">
        <v>174</v>
      </c>
      <c r="D16" s="21" t="s">
        <v>175</v>
      </c>
      <c r="E16" s="138" t="s">
        <v>36</v>
      </c>
      <c r="F16" s="298" t="s">
        <v>37</v>
      </c>
      <c r="G16" s="298"/>
      <c r="H16" s="151" t="s">
        <v>38</v>
      </c>
    </row>
    <row r="17" spans="2:8" ht="51" customHeight="1">
      <c r="B17" s="19"/>
      <c r="C17" s="19"/>
      <c r="D17" s="138"/>
      <c r="E17" s="138"/>
      <c r="F17" s="11"/>
      <c r="G17" s="4" t="s">
        <v>39</v>
      </c>
      <c r="H17" s="212" t="s">
        <v>169</v>
      </c>
    </row>
    <row r="18" spans="2:8" ht="51" customHeight="1">
      <c r="B18" s="19"/>
      <c r="C18" s="19"/>
      <c r="D18" s="138"/>
      <c r="E18" s="138"/>
      <c r="F18" s="11"/>
      <c r="G18" s="4" t="s">
        <v>39</v>
      </c>
      <c r="H18" s="212" t="s">
        <v>169</v>
      </c>
    </row>
    <row r="19" spans="2:8" ht="51" customHeight="1">
      <c r="B19" s="19"/>
      <c r="C19" s="19"/>
      <c r="D19" s="138"/>
      <c r="E19" s="138"/>
      <c r="F19" s="11"/>
      <c r="G19" s="4" t="s">
        <v>39</v>
      </c>
      <c r="H19" s="212" t="s">
        <v>169</v>
      </c>
    </row>
    <row r="20" spans="2:8" ht="51" customHeight="1">
      <c r="B20" s="19"/>
      <c r="C20" s="19"/>
      <c r="D20" s="138"/>
      <c r="E20" s="138"/>
      <c r="F20" s="11"/>
      <c r="G20" s="4" t="s">
        <v>39</v>
      </c>
      <c r="H20" s="212" t="s">
        <v>169</v>
      </c>
    </row>
    <row r="21" spans="2:8" ht="51" customHeight="1">
      <c r="B21" s="19"/>
      <c r="C21" s="19"/>
      <c r="D21" s="138"/>
      <c r="E21" s="138"/>
      <c r="F21" s="11"/>
      <c r="G21" s="4" t="s">
        <v>39</v>
      </c>
      <c r="H21" s="212" t="s">
        <v>169</v>
      </c>
    </row>
    <row r="22" spans="2:8" ht="119.25" customHeight="1">
      <c r="B22" s="340" t="s">
        <v>176</v>
      </c>
      <c r="C22" s="340"/>
      <c r="D22" s="340"/>
      <c r="E22" s="340"/>
      <c r="F22" s="340"/>
      <c r="G22" s="340"/>
      <c r="H22" s="340"/>
    </row>
    <row r="25" spans="2:8">
      <c r="D25" s="20"/>
      <c r="E25" s="20"/>
    </row>
    <row r="26" spans="2:8">
      <c r="D26" s="20"/>
      <c r="E26" s="20"/>
    </row>
    <row r="27" spans="2:8">
      <c r="D27" s="20"/>
      <c r="E27" s="20"/>
    </row>
  </sheetData>
  <mergeCells count="13">
    <mergeCell ref="B9:F9"/>
    <mergeCell ref="B2:C2"/>
    <mergeCell ref="F2:H2"/>
    <mergeCell ref="B4:H4"/>
    <mergeCell ref="B7:C7"/>
    <mergeCell ref="B8:C8"/>
    <mergeCell ref="F16:G16"/>
    <mergeCell ref="B22:H22"/>
    <mergeCell ref="F10:F11"/>
    <mergeCell ref="G10:H10"/>
    <mergeCell ref="G11:H11"/>
    <mergeCell ref="G12:H12"/>
    <mergeCell ref="G13:H13"/>
  </mergeCells>
  <phoneticPr fontId="1"/>
  <dataValidations count="4">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C33E3242-6BAF-4F81-A4FC-2555D38142A9}"/>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093A83C7-52B0-4282-AB77-25F9CC08365A}"/>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10984BDD-B74D-46A6-8ED8-A4C301B0BACA}">
      <formula1>$D$25:$D$27</formula1>
    </dataValidation>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1A206646-A78B-4B15-999B-266DD9F5EF2F}">
      <formula1>$E$25:$E$27</formula1>
    </dataValidation>
  </dataValidations>
  <pageMargins left="0.7" right="0.7" top="0.75" bottom="0.75" header="0.3" footer="0.3"/>
  <pageSetup paperSize="9" scale="94"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42EDB-3417-4F49-B0F1-F3D0B4A6680F}">
  <sheetPr>
    <tabColor rgb="FFC7A1E3"/>
  </sheetPr>
  <dimension ref="B1:I27"/>
  <sheetViews>
    <sheetView view="pageBreakPreview" zoomScale="85" zoomScaleNormal="100" zoomScaleSheetLayoutView="85" workbookViewId="0">
      <selection activeCell="G13" sqref="G13:H13"/>
    </sheetView>
  </sheetViews>
  <sheetFormatPr defaultRowHeight="13.2"/>
  <cols>
    <col min="1" max="1" width="1.19921875" style="2" customWidth="1"/>
    <col min="2" max="3" width="10.69921875" style="2" customWidth="1"/>
    <col min="4" max="4" width="16.3984375" style="2" customWidth="1"/>
    <col min="5" max="5" width="6.3984375" style="2" customWidth="1"/>
    <col min="6" max="6" width="14.5" style="2" customWidth="1"/>
    <col min="7" max="7" width="4.59765625" style="2" customWidth="1"/>
    <col min="8" max="8" width="20.69921875" style="2" customWidth="1"/>
    <col min="9" max="9" width="1.19921875" style="2" customWidth="1"/>
    <col min="10" max="256" width="9" style="2"/>
    <col min="257" max="257" width="1.19921875" style="2" customWidth="1"/>
    <col min="258" max="258" width="15.59765625" style="2" customWidth="1"/>
    <col min="259" max="259" width="19.59765625" style="2" customWidth="1"/>
    <col min="260" max="260" width="8.59765625" style="2" customWidth="1"/>
    <col min="261" max="261" width="7.59765625" style="2" customWidth="1"/>
    <col min="262" max="262" width="10.59765625" style="2" customWidth="1"/>
    <col min="263" max="263" width="4.59765625" style="2" customWidth="1"/>
    <col min="264" max="264" width="17.59765625" style="2" customWidth="1"/>
    <col min="265" max="265" width="1.19921875" style="2" customWidth="1"/>
    <col min="266" max="512" width="9" style="2"/>
    <col min="513" max="513" width="1.19921875" style="2" customWidth="1"/>
    <col min="514" max="514" width="15.59765625" style="2" customWidth="1"/>
    <col min="515" max="515" width="19.59765625" style="2" customWidth="1"/>
    <col min="516" max="516" width="8.59765625" style="2" customWidth="1"/>
    <col min="517" max="517" width="7.59765625" style="2" customWidth="1"/>
    <col min="518" max="518" width="10.59765625" style="2" customWidth="1"/>
    <col min="519" max="519" width="4.59765625" style="2" customWidth="1"/>
    <col min="520" max="520" width="17.59765625" style="2" customWidth="1"/>
    <col min="521" max="521" width="1.19921875" style="2" customWidth="1"/>
    <col min="522" max="768" width="9" style="2"/>
    <col min="769" max="769" width="1.19921875" style="2" customWidth="1"/>
    <col min="770" max="770" width="15.59765625" style="2" customWidth="1"/>
    <col min="771" max="771" width="19.59765625" style="2" customWidth="1"/>
    <col min="772" max="772" width="8.59765625" style="2" customWidth="1"/>
    <col min="773" max="773" width="7.59765625" style="2" customWidth="1"/>
    <col min="774" max="774" width="10.59765625" style="2" customWidth="1"/>
    <col min="775" max="775" width="4.59765625" style="2" customWidth="1"/>
    <col min="776" max="776" width="17.59765625" style="2" customWidth="1"/>
    <col min="777" max="777" width="1.19921875" style="2" customWidth="1"/>
    <col min="778" max="1024" width="9" style="2"/>
    <col min="1025" max="1025" width="1.19921875" style="2" customWidth="1"/>
    <col min="1026" max="1026" width="15.59765625" style="2" customWidth="1"/>
    <col min="1027" max="1027" width="19.59765625" style="2" customWidth="1"/>
    <col min="1028" max="1028" width="8.59765625" style="2" customWidth="1"/>
    <col min="1029" max="1029" width="7.59765625" style="2" customWidth="1"/>
    <col min="1030" max="1030" width="10.59765625" style="2" customWidth="1"/>
    <col min="1031" max="1031" width="4.59765625" style="2" customWidth="1"/>
    <col min="1032" max="1032" width="17.59765625" style="2" customWidth="1"/>
    <col min="1033" max="1033" width="1.19921875" style="2" customWidth="1"/>
    <col min="1034" max="1280" width="9" style="2"/>
    <col min="1281" max="1281" width="1.19921875" style="2" customWidth="1"/>
    <col min="1282" max="1282" width="15.59765625" style="2" customWidth="1"/>
    <col min="1283" max="1283" width="19.59765625" style="2" customWidth="1"/>
    <col min="1284" max="1284" width="8.59765625" style="2" customWidth="1"/>
    <col min="1285" max="1285" width="7.59765625" style="2" customWidth="1"/>
    <col min="1286" max="1286" width="10.59765625" style="2" customWidth="1"/>
    <col min="1287" max="1287" width="4.59765625" style="2" customWidth="1"/>
    <col min="1288" max="1288" width="17.59765625" style="2" customWidth="1"/>
    <col min="1289" max="1289" width="1.19921875" style="2" customWidth="1"/>
    <col min="1290" max="1536" width="9" style="2"/>
    <col min="1537" max="1537" width="1.19921875" style="2" customWidth="1"/>
    <col min="1538" max="1538" width="15.59765625" style="2" customWidth="1"/>
    <col min="1539" max="1539" width="19.59765625" style="2" customWidth="1"/>
    <col min="1540" max="1540" width="8.59765625" style="2" customWidth="1"/>
    <col min="1541" max="1541" width="7.59765625" style="2" customWidth="1"/>
    <col min="1542" max="1542" width="10.59765625" style="2" customWidth="1"/>
    <col min="1543" max="1543" width="4.59765625" style="2" customWidth="1"/>
    <col min="1544" max="1544" width="17.59765625" style="2" customWidth="1"/>
    <col min="1545" max="1545" width="1.19921875" style="2" customWidth="1"/>
    <col min="1546" max="1792" width="9" style="2"/>
    <col min="1793" max="1793" width="1.19921875" style="2" customWidth="1"/>
    <col min="1794" max="1794" width="15.59765625" style="2" customWidth="1"/>
    <col min="1795" max="1795" width="19.59765625" style="2" customWidth="1"/>
    <col min="1796" max="1796" width="8.59765625" style="2" customWidth="1"/>
    <col min="1797" max="1797" width="7.59765625" style="2" customWidth="1"/>
    <col min="1798" max="1798" width="10.59765625" style="2" customWidth="1"/>
    <col min="1799" max="1799" width="4.59765625" style="2" customWidth="1"/>
    <col min="1800" max="1800" width="17.59765625" style="2" customWidth="1"/>
    <col min="1801" max="1801" width="1.19921875" style="2" customWidth="1"/>
    <col min="1802" max="2048" width="9" style="2"/>
    <col min="2049" max="2049" width="1.19921875" style="2" customWidth="1"/>
    <col min="2050" max="2050" width="15.59765625" style="2" customWidth="1"/>
    <col min="2051" max="2051" width="19.59765625" style="2" customWidth="1"/>
    <col min="2052" max="2052" width="8.59765625" style="2" customWidth="1"/>
    <col min="2053" max="2053" width="7.59765625" style="2" customWidth="1"/>
    <col min="2054" max="2054" width="10.59765625" style="2" customWidth="1"/>
    <col min="2055" max="2055" width="4.59765625" style="2" customWidth="1"/>
    <col min="2056" max="2056" width="17.59765625" style="2" customWidth="1"/>
    <col min="2057" max="2057" width="1.19921875" style="2" customWidth="1"/>
    <col min="2058" max="2304" width="9" style="2"/>
    <col min="2305" max="2305" width="1.19921875" style="2" customWidth="1"/>
    <col min="2306" max="2306" width="15.59765625" style="2" customWidth="1"/>
    <col min="2307" max="2307" width="19.59765625" style="2" customWidth="1"/>
    <col min="2308" max="2308" width="8.59765625" style="2" customWidth="1"/>
    <col min="2309" max="2309" width="7.59765625" style="2" customWidth="1"/>
    <col min="2310" max="2310" width="10.59765625" style="2" customWidth="1"/>
    <col min="2311" max="2311" width="4.59765625" style="2" customWidth="1"/>
    <col min="2312" max="2312" width="17.59765625" style="2" customWidth="1"/>
    <col min="2313" max="2313" width="1.19921875" style="2" customWidth="1"/>
    <col min="2314" max="2560" width="9" style="2"/>
    <col min="2561" max="2561" width="1.19921875" style="2" customWidth="1"/>
    <col min="2562" max="2562" width="15.59765625" style="2" customWidth="1"/>
    <col min="2563" max="2563" width="19.59765625" style="2" customWidth="1"/>
    <col min="2564" max="2564" width="8.59765625" style="2" customWidth="1"/>
    <col min="2565" max="2565" width="7.59765625" style="2" customWidth="1"/>
    <col min="2566" max="2566" width="10.59765625" style="2" customWidth="1"/>
    <col min="2567" max="2567" width="4.59765625" style="2" customWidth="1"/>
    <col min="2568" max="2568" width="17.59765625" style="2" customWidth="1"/>
    <col min="2569" max="2569" width="1.19921875" style="2" customWidth="1"/>
    <col min="2570" max="2816" width="9" style="2"/>
    <col min="2817" max="2817" width="1.19921875" style="2" customWidth="1"/>
    <col min="2818" max="2818" width="15.59765625" style="2" customWidth="1"/>
    <col min="2819" max="2819" width="19.59765625" style="2" customWidth="1"/>
    <col min="2820" max="2820" width="8.59765625" style="2" customWidth="1"/>
    <col min="2821" max="2821" width="7.59765625" style="2" customWidth="1"/>
    <col min="2822" max="2822" width="10.59765625" style="2" customWidth="1"/>
    <col min="2823" max="2823" width="4.59765625" style="2" customWidth="1"/>
    <col min="2824" max="2824" width="17.59765625" style="2" customWidth="1"/>
    <col min="2825" max="2825" width="1.19921875" style="2" customWidth="1"/>
    <col min="2826" max="3072" width="9" style="2"/>
    <col min="3073" max="3073" width="1.19921875" style="2" customWidth="1"/>
    <col min="3074" max="3074" width="15.59765625" style="2" customWidth="1"/>
    <col min="3075" max="3075" width="19.59765625" style="2" customWidth="1"/>
    <col min="3076" max="3076" width="8.59765625" style="2" customWidth="1"/>
    <col min="3077" max="3077" width="7.59765625" style="2" customWidth="1"/>
    <col min="3078" max="3078" width="10.59765625" style="2" customWidth="1"/>
    <col min="3079" max="3079" width="4.59765625" style="2" customWidth="1"/>
    <col min="3080" max="3080" width="17.59765625" style="2" customWidth="1"/>
    <col min="3081" max="3081" width="1.19921875" style="2" customWidth="1"/>
    <col min="3082" max="3328" width="9" style="2"/>
    <col min="3329" max="3329" width="1.19921875" style="2" customWidth="1"/>
    <col min="3330" max="3330" width="15.59765625" style="2" customWidth="1"/>
    <col min="3331" max="3331" width="19.59765625" style="2" customWidth="1"/>
    <col min="3332" max="3332" width="8.59765625" style="2" customWidth="1"/>
    <col min="3333" max="3333" width="7.59765625" style="2" customWidth="1"/>
    <col min="3334" max="3334" width="10.59765625" style="2" customWidth="1"/>
    <col min="3335" max="3335" width="4.59765625" style="2" customWidth="1"/>
    <col min="3336" max="3336" width="17.59765625" style="2" customWidth="1"/>
    <col min="3337" max="3337" width="1.19921875" style="2" customWidth="1"/>
    <col min="3338" max="3584" width="9" style="2"/>
    <col min="3585" max="3585" width="1.19921875" style="2" customWidth="1"/>
    <col min="3586" max="3586" width="15.59765625" style="2" customWidth="1"/>
    <col min="3587" max="3587" width="19.59765625" style="2" customWidth="1"/>
    <col min="3588" max="3588" width="8.59765625" style="2" customWidth="1"/>
    <col min="3589" max="3589" width="7.59765625" style="2" customWidth="1"/>
    <col min="3590" max="3590" width="10.59765625" style="2" customWidth="1"/>
    <col min="3591" max="3591" width="4.59765625" style="2" customWidth="1"/>
    <col min="3592" max="3592" width="17.59765625" style="2" customWidth="1"/>
    <col min="3593" max="3593" width="1.19921875" style="2" customWidth="1"/>
    <col min="3594" max="3840" width="9" style="2"/>
    <col min="3841" max="3841" width="1.19921875" style="2" customWidth="1"/>
    <col min="3842" max="3842" width="15.59765625" style="2" customWidth="1"/>
    <col min="3843" max="3843" width="19.59765625" style="2" customWidth="1"/>
    <col min="3844" max="3844" width="8.59765625" style="2" customWidth="1"/>
    <col min="3845" max="3845" width="7.59765625" style="2" customWidth="1"/>
    <col min="3846" max="3846" width="10.59765625" style="2" customWidth="1"/>
    <col min="3847" max="3847" width="4.59765625" style="2" customWidth="1"/>
    <col min="3848" max="3848" width="17.59765625" style="2" customWidth="1"/>
    <col min="3849" max="3849" width="1.19921875" style="2" customWidth="1"/>
    <col min="3850" max="4096" width="9" style="2"/>
    <col min="4097" max="4097" width="1.19921875" style="2" customWidth="1"/>
    <col min="4098" max="4098" width="15.59765625" style="2" customWidth="1"/>
    <col min="4099" max="4099" width="19.59765625" style="2" customWidth="1"/>
    <col min="4100" max="4100" width="8.59765625" style="2" customWidth="1"/>
    <col min="4101" max="4101" width="7.59765625" style="2" customWidth="1"/>
    <col min="4102" max="4102" width="10.59765625" style="2" customWidth="1"/>
    <col min="4103" max="4103" width="4.59765625" style="2" customWidth="1"/>
    <col min="4104" max="4104" width="17.59765625" style="2" customWidth="1"/>
    <col min="4105" max="4105" width="1.19921875" style="2" customWidth="1"/>
    <col min="4106" max="4352" width="9" style="2"/>
    <col min="4353" max="4353" width="1.19921875" style="2" customWidth="1"/>
    <col min="4354" max="4354" width="15.59765625" style="2" customWidth="1"/>
    <col min="4355" max="4355" width="19.59765625" style="2" customWidth="1"/>
    <col min="4356" max="4356" width="8.59765625" style="2" customWidth="1"/>
    <col min="4357" max="4357" width="7.59765625" style="2" customWidth="1"/>
    <col min="4358" max="4358" width="10.59765625" style="2" customWidth="1"/>
    <col min="4359" max="4359" width="4.59765625" style="2" customWidth="1"/>
    <col min="4360" max="4360" width="17.59765625" style="2" customWidth="1"/>
    <col min="4361" max="4361" width="1.19921875" style="2" customWidth="1"/>
    <col min="4362" max="4608" width="9" style="2"/>
    <col min="4609" max="4609" width="1.19921875" style="2" customWidth="1"/>
    <col min="4610" max="4610" width="15.59765625" style="2" customWidth="1"/>
    <col min="4611" max="4611" width="19.59765625" style="2" customWidth="1"/>
    <col min="4612" max="4612" width="8.59765625" style="2" customWidth="1"/>
    <col min="4613" max="4613" width="7.59765625" style="2" customWidth="1"/>
    <col min="4614" max="4614" width="10.59765625" style="2" customWidth="1"/>
    <col min="4615" max="4615" width="4.59765625" style="2" customWidth="1"/>
    <col min="4616" max="4616" width="17.59765625" style="2" customWidth="1"/>
    <col min="4617" max="4617" width="1.19921875" style="2" customWidth="1"/>
    <col min="4618" max="4864" width="9" style="2"/>
    <col min="4865" max="4865" width="1.19921875" style="2" customWidth="1"/>
    <col min="4866" max="4866" width="15.59765625" style="2" customWidth="1"/>
    <col min="4867" max="4867" width="19.59765625" style="2" customWidth="1"/>
    <col min="4868" max="4868" width="8.59765625" style="2" customWidth="1"/>
    <col min="4869" max="4869" width="7.59765625" style="2" customWidth="1"/>
    <col min="4870" max="4870" width="10.59765625" style="2" customWidth="1"/>
    <col min="4871" max="4871" width="4.59765625" style="2" customWidth="1"/>
    <col min="4872" max="4872" width="17.59765625" style="2" customWidth="1"/>
    <col min="4873" max="4873" width="1.19921875" style="2" customWidth="1"/>
    <col min="4874" max="5120" width="9" style="2"/>
    <col min="5121" max="5121" width="1.19921875" style="2" customWidth="1"/>
    <col min="5122" max="5122" width="15.59765625" style="2" customWidth="1"/>
    <col min="5123" max="5123" width="19.59765625" style="2" customWidth="1"/>
    <col min="5124" max="5124" width="8.59765625" style="2" customWidth="1"/>
    <col min="5125" max="5125" width="7.59765625" style="2" customWidth="1"/>
    <col min="5126" max="5126" width="10.59765625" style="2" customWidth="1"/>
    <col min="5127" max="5127" width="4.59765625" style="2" customWidth="1"/>
    <col min="5128" max="5128" width="17.59765625" style="2" customWidth="1"/>
    <col min="5129" max="5129" width="1.19921875" style="2" customWidth="1"/>
    <col min="5130" max="5376" width="9" style="2"/>
    <col min="5377" max="5377" width="1.19921875" style="2" customWidth="1"/>
    <col min="5378" max="5378" width="15.59765625" style="2" customWidth="1"/>
    <col min="5379" max="5379" width="19.59765625" style="2" customWidth="1"/>
    <col min="5380" max="5380" width="8.59765625" style="2" customWidth="1"/>
    <col min="5381" max="5381" width="7.59765625" style="2" customWidth="1"/>
    <col min="5382" max="5382" width="10.59765625" style="2" customWidth="1"/>
    <col min="5383" max="5383" width="4.59765625" style="2" customWidth="1"/>
    <col min="5384" max="5384" width="17.59765625" style="2" customWidth="1"/>
    <col min="5385" max="5385" width="1.19921875" style="2" customWidth="1"/>
    <col min="5386" max="5632" width="9" style="2"/>
    <col min="5633" max="5633" width="1.19921875" style="2" customWidth="1"/>
    <col min="5634" max="5634" width="15.59765625" style="2" customWidth="1"/>
    <col min="5635" max="5635" width="19.59765625" style="2" customWidth="1"/>
    <col min="5636" max="5636" width="8.59765625" style="2" customWidth="1"/>
    <col min="5637" max="5637" width="7.59765625" style="2" customWidth="1"/>
    <col min="5638" max="5638" width="10.59765625" style="2" customWidth="1"/>
    <col min="5639" max="5639" width="4.59765625" style="2" customWidth="1"/>
    <col min="5640" max="5640" width="17.59765625" style="2" customWidth="1"/>
    <col min="5641" max="5641" width="1.19921875" style="2" customWidth="1"/>
    <col min="5642" max="5888" width="9" style="2"/>
    <col min="5889" max="5889" width="1.19921875" style="2" customWidth="1"/>
    <col min="5890" max="5890" width="15.59765625" style="2" customWidth="1"/>
    <col min="5891" max="5891" width="19.59765625" style="2" customWidth="1"/>
    <col min="5892" max="5892" width="8.59765625" style="2" customWidth="1"/>
    <col min="5893" max="5893" width="7.59765625" style="2" customWidth="1"/>
    <col min="5894" max="5894" width="10.59765625" style="2" customWidth="1"/>
    <col min="5895" max="5895" width="4.59765625" style="2" customWidth="1"/>
    <col min="5896" max="5896" width="17.59765625" style="2" customWidth="1"/>
    <col min="5897" max="5897" width="1.19921875" style="2" customWidth="1"/>
    <col min="5898" max="6144" width="9" style="2"/>
    <col min="6145" max="6145" width="1.19921875" style="2" customWidth="1"/>
    <col min="6146" max="6146" width="15.59765625" style="2" customWidth="1"/>
    <col min="6147" max="6147" width="19.59765625" style="2" customWidth="1"/>
    <col min="6148" max="6148" width="8.59765625" style="2" customWidth="1"/>
    <col min="6149" max="6149" width="7.59765625" style="2" customWidth="1"/>
    <col min="6150" max="6150" width="10.59765625" style="2" customWidth="1"/>
    <col min="6151" max="6151" width="4.59765625" style="2" customWidth="1"/>
    <col min="6152" max="6152" width="17.59765625" style="2" customWidth="1"/>
    <col min="6153" max="6153" width="1.19921875" style="2" customWidth="1"/>
    <col min="6154" max="6400" width="9" style="2"/>
    <col min="6401" max="6401" width="1.19921875" style="2" customWidth="1"/>
    <col min="6402" max="6402" width="15.59765625" style="2" customWidth="1"/>
    <col min="6403" max="6403" width="19.59765625" style="2" customWidth="1"/>
    <col min="6404" max="6404" width="8.59765625" style="2" customWidth="1"/>
    <col min="6405" max="6405" width="7.59765625" style="2" customWidth="1"/>
    <col min="6406" max="6406" width="10.59765625" style="2" customWidth="1"/>
    <col min="6407" max="6407" width="4.59765625" style="2" customWidth="1"/>
    <col min="6408" max="6408" width="17.59765625" style="2" customWidth="1"/>
    <col min="6409" max="6409" width="1.19921875" style="2" customWidth="1"/>
    <col min="6410" max="6656" width="9" style="2"/>
    <col min="6657" max="6657" width="1.19921875" style="2" customWidth="1"/>
    <col min="6658" max="6658" width="15.59765625" style="2" customWidth="1"/>
    <col min="6659" max="6659" width="19.59765625" style="2" customWidth="1"/>
    <col min="6660" max="6660" width="8.59765625" style="2" customWidth="1"/>
    <col min="6661" max="6661" width="7.59765625" style="2" customWidth="1"/>
    <col min="6662" max="6662" width="10.59765625" style="2" customWidth="1"/>
    <col min="6663" max="6663" width="4.59765625" style="2" customWidth="1"/>
    <col min="6664" max="6664" width="17.59765625" style="2" customWidth="1"/>
    <col min="6665" max="6665" width="1.19921875" style="2" customWidth="1"/>
    <col min="6666" max="6912" width="9" style="2"/>
    <col min="6913" max="6913" width="1.19921875" style="2" customWidth="1"/>
    <col min="6914" max="6914" width="15.59765625" style="2" customWidth="1"/>
    <col min="6915" max="6915" width="19.59765625" style="2" customWidth="1"/>
    <col min="6916" max="6916" width="8.59765625" style="2" customWidth="1"/>
    <col min="6917" max="6917" width="7.59765625" style="2" customWidth="1"/>
    <col min="6918" max="6918" width="10.59765625" style="2" customWidth="1"/>
    <col min="6919" max="6919" width="4.59765625" style="2" customWidth="1"/>
    <col min="6920" max="6920" width="17.59765625" style="2" customWidth="1"/>
    <col min="6921" max="6921" width="1.19921875" style="2" customWidth="1"/>
    <col min="6922" max="7168" width="9" style="2"/>
    <col min="7169" max="7169" width="1.19921875" style="2" customWidth="1"/>
    <col min="7170" max="7170" width="15.59765625" style="2" customWidth="1"/>
    <col min="7171" max="7171" width="19.59765625" style="2" customWidth="1"/>
    <col min="7172" max="7172" width="8.59765625" style="2" customWidth="1"/>
    <col min="7173" max="7173" width="7.59765625" style="2" customWidth="1"/>
    <col min="7174" max="7174" width="10.59765625" style="2" customWidth="1"/>
    <col min="7175" max="7175" width="4.59765625" style="2" customWidth="1"/>
    <col min="7176" max="7176" width="17.59765625" style="2" customWidth="1"/>
    <col min="7177" max="7177" width="1.19921875" style="2" customWidth="1"/>
    <col min="7178" max="7424" width="9" style="2"/>
    <col min="7425" max="7425" width="1.19921875" style="2" customWidth="1"/>
    <col min="7426" max="7426" width="15.59765625" style="2" customWidth="1"/>
    <col min="7427" max="7427" width="19.59765625" style="2" customWidth="1"/>
    <col min="7428" max="7428" width="8.59765625" style="2" customWidth="1"/>
    <col min="7429" max="7429" width="7.59765625" style="2" customWidth="1"/>
    <col min="7430" max="7430" width="10.59765625" style="2" customWidth="1"/>
    <col min="7431" max="7431" width="4.59765625" style="2" customWidth="1"/>
    <col min="7432" max="7432" width="17.59765625" style="2" customWidth="1"/>
    <col min="7433" max="7433" width="1.19921875" style="2" customWidth="1"/>
    <col min="7434" max="7680" width="9" style="2"/>
    <col min="7681" max="7681" width="1.19921875" style="2" customWidth="1"/>
    <col min="7682" max="7682" width="15.59765625" style="2" customWidth="1"/>
    <col min="7683" max="7683" width="19.59765625" style="2" customWidth="1"/>
    <col min="7684" max="7684" width="8.59765625" style="2" customWidth="1"/>
    <col min="7685" max="7685" width="7.59765625" style="2" customWidth="1"/>
    <col min="7686" max="7686" width="10.59765625" style="2" customWidth="1"/>
    <col min="7687" max="7687" width="4.59765625" style="2" customWidth="1"/>
    <col min="7688" max="7688" width="17.59765625" style="2" customWidth="1"/>
    <col min="7689" max="7689" width="1.19921875" style="2" customWidth="1"/>
    <col min="7690" max="7936" width="9" style="2"/>
    <col min="7937" max="7937" width="1.19921875" style="2" customWidth="1"/>
    <col min="7938" max="7938" width="15.59765625" style="2" customWidth="1"/>
    <col min="7939" max="7939" width="19.59765625" style="2" customWidth="1"/>
    <col min="7940" max="7940" width="8.59765625" style="2" customWidth="1"/>
    <col min="7941" max="7941" width="7.59765625" style="2" customWidth="1"/>
    <col min="7942" max="7942" width="10.59765625" style="2" customWidth="1"/>
    <col min="7943" max="7943" width="4.59765625" style="2" customWidth="1"/>
    <col min="7944" max="7944" width="17.59765625" style="2" customWidth="1"/>
    <col min="7945" max="7945" width="1.19921875" style="2" customWidth="1"/>
    <col min="7946" max="8192" width="9" style="2"/>
    <col min="8193" max="8193" width="1.19921875" style="2" customWidth="1"/>
    <col min="8194" max="8194" width="15.59765625" style="2" customWidth="1"/>
    <col min="8195" max="8195" width="19.59765625" style="2" customWidth="1"/>
    <col min="8196" max="8196" width="8.59765625" style="2" customWidth="1"/>
    <col min="8197" max="8197" width="7.59765625" style="2" customWidth="1"/>
    <col min="8198" max="8198" width="10.59765625" style="2" customWidth="1"/>
    <col min="8199" max="8199" width="4.59765625" style="2" customWidth="1"/>
    <col min="8200" max="8200" width="17.59765625" style="2" customWidth="1"/>
    <col min="8201" max="8201" width="1.19921875" style="2" customWidth="1"/>
    <col min="8202" max="8448" width="9" style="2"/>
    <col min="8449" max="8449" width="1.19921875" style="2" customWidth="1"/>
    <col min="8450" max="8450" width="15.59765625" style="2" customWidth="1"/>
    <col min="8451" max="8451" width="19.59765625" style="2" customWidth="1"/>
    <col min="8452" max="8452" width="8.59765625" style="2" customWidth="1"/>
    <col min="8453" max="8453" width="7.59765625" style="2" customWidth="1"/>
    <col min="8454" max="8454" width="10.59765625" style="2" customWidth="1"/>
    <col min="8455" max="8455" width="4.59765625" style="2" customWidth="1"/>
    <col min="8456" max="8456" width="17.59765625" style="2" customWidth="1"/>
    <col min="8457" max="8457" width="1.19921875" style="2" customWidth="1"/>
    <col min="8458" max="8704" width="9" style="2"/>
    <col min="8705" max="8705" width="1.19921875" style="2" customWidth="1"/>
    <col min="8706" max="8706" width="15.59765625" style="2" customWidth="1"/>
    <col min="8707" max="8707" width="19.59765625" style="2" customWidth="1"/>
    <col min="8708" max="8708" width="8.59765625" style="2" customWidth="1"/>
    <col min="8709" max="8709" width="7.59765625" style="2" customWidth="1"/>
    <col min="8710" max="8710" width="10.59765625" style="2" customWidth="1"/>
    <col min="8711" max="8711" width="4.59765625" style="2" customWidth="1"/>
    <col min="8712" max="8712" width="17.59765625" style="2" customWidth="1"/>
    <col min="8713" max="8713" width="1.19921875" style="2" customWidth="1"/>
    <col min="8714" max="8960" width="9" style="2"/>
    <col min="8961" max="8961" width="1.19921875" style="2" customWidth="1"/>
    <col min="8962" max="8962" width="15.59765625" style="2" customWidth="1"/>
    <col min="8963" max="8963" width="19.59765625" style="2" customWidth="1"/>
    <col min="8964" max="8964" width="8.59765625" style="2" customWidth="1"/>
    <col min="8965" max="8965" width="7.59765625" style="2" customWidth="1"/>
    <col min="8966" max="8966" width="10.59765625" style="2" customWidth="1"/>
    <col min="8967" max="8967" width="4.59765625" style="2" customWidth="1"/>
    <col min="8968" max="8968" width="17.59765625" style="2" customWidth="1"/>
    <col min="8969" max="8969" width="1.19921875" style="2" customWidth="1"/>
    <col min="8970" max="9216" width="9" style="2"/>
    <col min="9217" max="9217" width="1.19921875" style="2" customWidth="1"/>
    <col min="9218" max="9218" width="15.59765625" style="2" customWidth="1"/>
    <col min="9219" max="9219" width="19.59765625" style="2" customWidth="1"/>
    <col min="9220" max="9220" width="8.59765625" style="2" customWidth="1"/>
    <col min="9221" max="9221" width="7.59765625" style="2" customWidth="1"/>
    <col min="9222" max="9222" width="10.59765625" style="2" customWidth="1"/>
    <col min="9223" max="9223" width="4.59765625" style="2" customWidth="1"/>
    <col min="9224" max="9224" width="17.59765625" style="2" customWidth="1"/>
    <col min="9225" max="9225" width="1.19921875" style="2" customWidth="1"/>
    <col min="9226" max="9472" width="9" style="2"/>
    <col min="9473" max="9473" width="1.19921875" style="2" customWidth="1"/>
    <col min="9474" max="9474" width="15.59765625" style="2" customWidth="1"/>
    <col min="9475" max="9475" width="19.59765625" style="2" customWidth="1"/>
    <col min="9476" max="9476" width="8.59765625" style="2" customWidth="1"/>
    <col min="9477" max="9477" width="7.59765625" style="2" customWidth="1"/>
    <col min="9478" max="9478" width="10.59765625" style="2" customWidth="1"/>
    <col min="9479" max="9479" width="4.59765625" style="2" customWidth="1"/>
    <col min="9480" max="9480" width="17.59765625" style="2" customWidth="1"/>
    <col min="9481" max="9481" width="1.19921875" style="2" customWidth="1"/>
    <col min="9482" max="9728" width="9" style="2"/>
    <col min="9729" max="9729" width="1.19921875" style="2" customWidth="1"/>
    <col min="9730" max="9730" width="15.59765625" style="2" customWidth="1"/>
    <col min="9731" max="9731" width="19.59765625" style="2" customWidth="1"/>
    <col min="9732" max="9732" width="8.59765625" style="2" customWidth="1"/>
    <col min="9733" max="9733" width="7.59765625" style="2" customWidth="1"/>
    <col min="9734" max="9734" width="10.59765625" style="2" customWidth="1"/>
    <col min="9735" max="9735" width="4.59765625" style="2" customWidth="1"/>
    <col min="9736" max="9736" width="17.59765625" style="2" customWidth="1"/>
    <col min="9737" max="9737" width="1.19921875" style="2" customWidth="1"/>
    <col min="9738" max="9984" width="9" style="2"/>
    <col min="9985" max="9985" width="1.19921875" style="2" customWidth="1"/>
    <col min="9986" max="9986" width="15.59765625" style="2" customWidth="1"/>
    <col min="9987" max="9987" width="19.59765625" style="2" customWidth="1"/>
    <col min="9988" max="9988" width="8.59765625" style="2" customWidth="1"/>
    <col min="9989" max="9989" width="7.59765625" style="2" customWidth="1"/>
    <col min="9990" max="9990" width="10.59765625" style="2" customWidth="1"/>
    <col min="9991" max="9991" width="4.59765625" style="2" customWidth="1"/>
    <col min="9992" max="9992" width="17.59765625" style="2" customWidth="1"/>
    <col min="9993" max="9993" width="1.19921875" style="2" customWidth="1"/>
    <col min="9994" max="10240" width="9" style="2"/>
    <col min="10241" max="10241" width="1.19921875" style="2" customWidth="1"/>
    <col min="10242" max="10242" width="15.59765625" style="2" customWidth="1"/>
    <col min="10243" max="10243" width="19.59765625" style="2" customWidth="1"/>
    <col min="10244" max="10244" width="8.59765625" style="2" customWidth="1"/>
    <col min="10245" max="10245" width="7.59765625" style="2" customWidth="1"/>
    <col min="10246" max="10246" width="10.59765625" style="2" customWidth="1"/>
    <col min="10247" max="10247" width="4.59765625" style="2" customWidth="1"/>
    <col min="10248" max="10248" width="17.59765625" style="2" customWidth="1"/>
    <col min="10249" max="10249" width="1.19921875" style="2" customWidth="1"/>
    <col min="10250" max="10496" width="9" style="2"/>
    <col min="10497" max="10497" width="1.19921875" style="2" customWidth="1"/>
    <col min="10498" max="10498" width="15.59765625" style="2" customWidth="1"/>
    <col min="10499" max="10499" width="19.59765625" style="2" customWidth="1"/>
    <col min="10500" max="10500" width="8.59765625" style="2" customWidth="1"/>
    <col min="10501" max="10501" width="7.59765625" style="2" customWidth="1"/>
    <col min="10502" max="10502" width="10.59765625" style="2" customWidth="1"/>
    <col min="10503" max="10503" width="4.59765625" style="2" customWidth="1"/>
    <col min="10504" max="10504" width="17.59765625" style="2" customWidth="1"/>
    <col min="10505" max="10505" width="1.19921875" style="2" customWidth="1"/>
    <col min="10506" max="10752" width="9" style="2"/>
    <col min="10753" max="10753" width="1.19921875" style="2" customWidth="1"/>
    <col min="10754" max="10754" width="15.59765625" style="2" customWidth="1"/>
    <col min="10755" max="10755" width="19.59765625" style="2" customWidth="1"/>
    <col min="10756" max="10756" width="8.59765625" style="2" customWidth="1"/>
    <col min="10757" max="10757" width="7.59765625" style="2" customWidth="1"/>
    <col min="10758" max="10758" width="10.59765625" style="2" customWidth="1"/>
    <col min="10759" max="10759" width="4.59765625" style="2" customWidth="1"/>
    <col min="10760" max="10760" width="17.59765625" style="2" customWidth="1"/>
    <col min="10761" max="10761" width="1.19921875" style="2" customWidth="1"/>
    <col min="10762" max="11008" width="9" style="2"/>
    <col min="11009" max="11009" width="1.19921875" style="2" customWidth="1"/>
    <col min="11010" max="11010" width="15.59765625" style="2" customWidth="1"/>
    <col min="11011" max="11011" width="19.59765625" style="2" customWidth="1"/>
    <col min="11012" max="11012" width="8.59765625" style="2" customWidth="1"/>
    <col min="11013" max="11013" width="7.59765625" style="2" customWidth="1"/>
    <col min="11014" max="11014" width="10.59765625" style="2" customWidth="1"/>
    <col min="11015" max="11015" width="4.59765625" style="2" customWidth="1"/>
    <col min="11016" max="11016" width="17.59765625" style="2" customWidth="1"/>
    <col min="11017" max="11017" width="1.19921875" style="2" customWidth="1"/>
    <col min="11018" max="11264" width="9" style="2"/>
    <col min="11265" max="11265" width="1.19921875" style="2" customWidth="1"/>
    <col min="11266" max="11266" width="15.59765625" style="2" customWidth="1"/>
    <col min="11267" max="11267" width="19.59765625" style="2" customWidth="1"/>
    <col min="11268" max="11268" width="8.59765625" style="2" customWidth="1"/>
    <col min="11269" max="11269" width="7.59765625" style="2" customWidth="1"/>
    <col min="11270" max="11270" width="10.59765625" style="2" customWidth="1"/>
    <col min="11271" max="11271" width="4.59765625" style="2" customWidth="1"/>
    <col min="11272" max="11272" width="17.59765625" style="2" customWidth="1"/>
    <col min="11273" max="11273" width="1.19921875" style="2" customWidth="1"/>
    <col min="11274" max="11520" width="9" style="2"/>
    <col min="11521" max="11521" width="1.19921875" style="2" customWidth="1"/>
    <col min="11522" max="11522" width="15.59765625" style="2" customWidth="1"/>
    <col min="11523" max="11523" width="19.59765625" style="2" customWidth="1"/>
    <col min="11524" max="11524" width="8.59765625" style="2" customWidth="1"/>
    <col min="11525" max="11525" width="7.59765625" style="2" customWidth="1"/>
    <col min="11526" max="11526" width="10.59765625" style="2" customWidth="1"/>
    <col min="11527" max="11527" width="4.59765625" style="2" customWidth="1"/>
    <col min="11528" max="11528" width="17.59765625" style="2" customWidth="1"/>
    <col min="11529" max="11529" width="1.19921875" style="2" customWidth="1"/>
    <col min="11530" max="11776" width="9" style="2"/>
    <col min="11777" max="11777" width="1.19921875" style="2" customWidth="1"/>
    <col min="11778" max="11778" width="15.59765625" style="2" customWidth="1"/>
    <col min="11779" max="11779" width="19.59765625" style="2" customWidth="1"/>
    <col min="11780" max="11780" width="8.59765625" style="2" customWidth="1"/>
    <col min="11781" max="11781" width="7.59765625" style="2" customWidth="1"/>
    <col min="11782" max="11782" width="10.59765625" style="2" customWidth="1"/>
    <col min="11783" max="11783" width="4.59765625" style="2" customWidth="1"/>
    <col min="11784" max="11784" width="17.59765625" style="2" customWidth="1"/>
    <col min="11785" max="11785" width="1.19921875" style="2" customWidth="1"/>
    <col min="11786" max="12032" width="9" style="2"/>
    <col min="12033" max="12033" width="1.19921875" style="2" customWidth="1"/>
    <col min="12034" max="12034" width="15.59765625" style="2" customWidth="1"/>
    <col min="12035" max="12035" width="19.59765625" style="2" customWidth="1"/>
    <col min="12036" max="12036" width="8.59765625" style="2" customWidth="1"/>
    <col min="12037" max="12037" width="7.59765625" style="2" customWidth="1"/>
    <col min="12038" max="12038" width="10.59765625" style="2" customWidth="1"/>
    <col min="12039" max="12039" width="4.59765625" style="2" customWidth="1"/>
    <col min="12040" max="12040" width="17.59765625" style="2" customWidth="1"/>
    <col min="12041" max="12041" width="1.19921875" style="2" customWidth="1"/>
    <col min="12042" max="12288" width="9" style="2"/>
    <col min="12289" max="12289" width="1.19921875" style="2" customWidth="1"/>
    <col min="12290" max="12290" width="15.59765625" style="2" customWidth="1"/>
    <col min="12291" max="12291" width="19.59765625" style="2" customWidth="1"/>
    <col min="12292" max="12292" width="8.59765625" style="2" customWidth="1"/>
    <col min="12293" max="12293" width="7.59765625" style="2" customWidth="1"/>
    <col min="12294" max="12294" width="10.59765625" style="2" customWidth="1"/>
    <col min="12295" max="12295" width="4.59765625" style="2" customWidth="1"/>
    <col min="12296" max="12296" width="17.59765625" style="2" customWidth="1"/>
    <col min="12297" max="12297" width="1.19921875" style="2" customWidth="1"/>
    <col min="12298" max="12544" width="9" style="2"/>
    <col min="12545" max="12545" width="1.19921875" style="2" customWidth="1"/>
    <col min="12546" max="12546" width="15.59765625" style="2" customWidth="1"/>
    <col min="12547" max="12547" width="19.59765625" style="2" customWidth="1"/>
    <col min="12548" max="12548" width="8.59765625" style="2" customWidth="1"/>
    <col min="12549" max="12549" width="7.59765625" style="2" customWidth="1"/>
    <col min="12550" max="12550" width="10.59765625" style="2" customWidth="1"/>
    <col min="12551" max="12551" width="4.59765625" style="2" customWidth="1"/>
    <col min="12552" max="12552" width="17.59765625" style="2" customWidth="1"/>
    <col min="12553" max="12553" width="1.19921875" style="2" customWidth="1"/>
    <col min="12554" max="12800" width="9" style="2"/>
    <col min="12801" max="12801" width="1.19921875" style="2" customWidth="1"/>
    <col min="12802" max="12802" width="15.59765625" style="2" customWidth="1"/>
    <col min="12803" max="12803" width="19.59765625" style="2" customWidth="1"/>
    <col min="12804" max="12804" width="8.59765625" style="2" customWidth="1"/>
    <col min="12805" max="12805" width="7.59765625" style="2" customWidth="1"/>
    <col min="12806" max="12806" width="10.59765625" style="2" customWidth="1"/>
    <col min="12807" max="12807" width="4.59765625" style="2" customWidth="1"/>
    <col min="12808" max="12808" width="17.59765625" style="2" customWidth="1"/>
    <col min="12809" max="12809" width="1.19921875" style="2" customWidth="1"/>
    <col min="12810" max="13056" width="9" style="2"/>
    <col min="13057" max="13057" width="1.19921875" style="2" customWidth="1"/>
    <col min="13058" max="13058" width="15.59765625" style="2" customWidth="1"/>
    <col min="13059" max="13059" width="19.59765625" style="2" customWidth="1"/>
    <col min="13060" max="13060" width="8.59765625" style="2" customWidth="1"/>
    <col min="13061" max="13061" width="7.59765625" style="2" customWidth="1"/>
    <col min="13062" max="13062" width="10.59765625" style="2" customWidth="1"/>
    <col min="13063" max="13063" width="4.59765625" style="2" customWidth="1"/>
    <col min="13064" max="13064" width="17.59765625" style="2" customWidth="1"/>
    <col min="13065" max="13065" width="1.19921875" style="2" customWidth="1"/>
    <col min="13066" max="13312" width="9" style="2"/>
    <col min="13313" max="13313" width="1.19921875" style="2" customWidth="1"/>
    <col min="13314" max="13314" width="15.59765625" style="2" customWidth="1"/>
    <col min="13315" max="13315" width="19.59765625" style="2" customWidth="1"/>
    <col min="13316" max="13316" width="8.59765625" style="2" customWidth="1"/>
    <col min="13317" max="13317" width="7.59765625" style="2" customWidth="1"/>
    <col min="13318" max="13318" width="10.59765625" style="2" customWidth="1"/>
    <col min="13319" max="13319" width="4.59765625" style="2" customWidth="1"/>
    <col min="13320" max="13320" width="17.59765625" style="2" customWidth="1"/>
    <col min="13321" max="13321" width="1.19921875" style="2" customWidth="1"/>
    <col min="13322" max="13568" width="9" style="2"/>
    <col min="13569" max="13569" width="1.19921875" style="2" customWidth="1"/>
    <col min="13570" max="13570" width="15.59765625" style="2" customWidth="1"/>
    <col min="13571" max="13571" width="19.59765625" style="2" customWidth="1"/>
    <col min="13572" max="13572" width="8.59765625" style="2" customWidth="1"/>
    <col min="13573" max="13573" width="7.59765625" style="2" customWidth="1"/>
    <col min="13574" max="13574" width="10.59765625" style="2" customWidth="1"/>
    <col min="13575" max="13575" width="4.59765625" style="2" customWidth="1"/>
    <col min="13576" max="13576" width="17.59765625" style="2" customWidth="1"/>
    <col min="13577" max="13577" width="1.19921875" style="2" customWidth="1"/>
    <col min="13578" max="13824" width="9" style="2"/>
    <col min="13825" max="13825" width="1.19921875" style="2" customWidth="1"/>
    <col min="13826" max="13826" width="15.59765625" style="2" customWidth="1"/>
    <col min="13827" max="13827" width="19.59765625" style="2" customWidth="1"/>
    <col min="13828" max="13828" width="8.59765625" style="2" customWidth="1"/>
    <col min="13829" max="13829" width="7.59765625" style="2" customWidth="1"/>
    <col min="13830" max="13830" width="10.59765625" style="2" customWidth="1"/>
    <col min="13831" max="13831" width="4.59765625" style="2" customWidth="1"/>
    <col min="13832" max="13832" width="17.59765625" style="2" customWidth="1"/>
    <col min="13833" max="13833" width="1.19921875" style="2" customWidth="1"/>
    <col min="13834" max="14080" width="9" style="2"/>
    <col min="14081" max="14081" width="1.19921875" style="2" customWidth="1"/>
    <col min="14082" max="14082" width="15.59765625" style="2" customWidth="1"/>
    <col min="14083" max="14083" width="19.59765625" style="2" customWidth="1"/>
    <col min="14084" max="14084" width="8.59765625" style="2" customWidth="1"/>
    <col min="14085" max="14085" width="7.59765625" style="2" customWidth="1"/>
    <col min="14086" max="14086" width="10.59765625" style="2" customWidth="1"/>
    <col min="14087" max="14087" width="4.59765625" style="2" customWidth="1"/>
    <col min="14088" max="14088" width="17.59765625" style="2" customWidth="1"/>
    <col min="14089" max="14089" width="1.19921875" style="2" customWidth="1"/>
    <col min="14090" max="14336" width="9" style="2"/>
    <col min="14337" max="14337" width="1.19921875" style="2" customWidth="1"/>
    <col min="14338" max="14338" width="15.59765625" style="2" customWidth="1"/>
    <col min="14339" max="14339" width="19.59765625" style="2" customWidth="1"/>
    <col min="14340" max="14340" width="8.59765625" style="2" customWidth="1"/>
    <col min="14341" max="14341" width="7.59765625" style="2" customWidth="1"/>
    <col min="14342" max="14342" width="10.59765625" style="2" customWidth="1"/>
    <col min="14343" max="14343" width="4.59765625" style="2" customWidth="1"/>
    <col min="14344" max="14344" width="17.59765625" style="2" customWidth="1"/>
    <col min="14345" max="14345" width="1.19921875" style="2" customWidth="1"/>
    <col min="14346" max="14592" width="9" style="2"/>
    <col min="14593" max="14593" width="1.19921875" style="2" customWidth="1"/>
    <col min="14594" max="14594" width="15.59765625" style="2" customWidth="1"/>
    <col min="14595" max="14595" width="19.59765625" style="2" customWidth="1"/>
    <col min="14596" max="14596" width="8.59765625" style="2" customWidth="1"/>
    <col min="14597" max="14597" width="7.59765625" style="2" customWidth="1"/>
    <col min="14598" max="14598" width="10.59765625" style="2" customWidth="1"/>
    <col min="14599" max="14599" width="4.59765625" style="2" customWidth="1"/>
    <col min="14600" max="14600" width="17.59765625" style="2" customWidth="1"/>
    <col min="14601" max="14601" width="1.19921875" style="2" customWidth="1"/>
    <col min="14602" max="14848" width="9" style="2"/>
    <col min="14849" max="14849" width="1.19921875" style="2" customWidth="1"/>
    <col min="14850" max="14850" width="15.59765625" style="2" customWidth="1"/>
    <col min="14851" max="14851" width="19.59765625" style="2" customWidth="1"/>
    <col min="14852" max="14852" width="8.59765625" style="2" customWidth="1"/>
    <col min="14853" max="14853" width="7.59765625" style="2" customWidth="1"/>
    <col min="14854" max="14854" width="10.59765625" style="2" customWidth="1"/>
    <col min="14855" max="14855" width="4.59765625" style="2" customWidth="1"/>
    <col min="14856" max="14856" width="17.59765625" style="2" customWidth="1"/>
    <col min="14857" max="14857" width="1.19921875" style="2" customWidth="1"/>
    <col min="14858" max="15104" width="9" style="2"/>
    <col min="15105" max="15105" width="1.19921875" style="2" customWidth="1"/>
    <col min="15106" max="15106" width="15.59765625" style="2" customWidth="1"/>
    <col min="15107" max="15107" width="19.59765625" style="2" customWidth="1"/>
    <col min="15108" max="15108" width="8.59765625" style="2" customWidth="1"/>
    <col min="15109" max="15109" width="7.59765625" style="2" customWidth="1"/>
    <col min="15110" max="15110" width="10.59765625" style="2" customWidth="1"/>
    <col min="15111" max="15111" width="4.59765625" style="2" customWidth="1"/>
    <col min="15112" max="15112" width="17.59765625" style="2" customWidth="1"/>
    <col min="15113" max="15113" width="1.19921875" style="2" customWidth="1"/>
    <col min="15114" max="15360" width="9" style="2"/>
    <col min="15361" max="15361" width="1.19921875" style="2" customWidth="1"/>
    <col min="15362" max="15362" width="15.59765625" style="2" customWidth="1"/>
    <col min="15363" max="15363" width="19.59765625" style="2" customWidth="1"/>
    <col min="15364" max="15364" width="8.59765625" style="2" customWidth="1"/>
    <col min="15365" max="15365" width="7.59765625" style="2" customWidth="1"/>
    <col min="15366" max="15366" width="10.59765625" style="2" customWidth="1"/>
    <col min="15367" max="15367" width="4.59765625" style="2" customWidth="1"/>
    <col min="15368" max="15368" width="17.59765625" style="2" customWidth="1"/>
    <col min="15369" max="15369" width="1.19921875" style="2" customWidth="1"/>
    <col min="15370" max="15616" width="9" style="2"/>
    <col min="15617" max="15617" width="1.19921875" style="2" customWidth="1"/>
    <col min="15618" max="15618" width="15.59765625" style="2" customWidth="1"/>
    <col min="15619" max="15619" width="19.59765625" style="2" customWidth="1"/>
    <col min="15620" max="15620" width="8.59765625" style="2" customWidth="1"/>
    <col min="15621" max="15621" width="7.59765625" style="2" customWidth="1"/>
    <col min="15622" max="15622" width="10.59765625" style="2" customWidth="1"/>
    <col min="15623" max="15623" width="4.59765625" style="2" customWidth="1"/>
    <col min="15624" max="15624" width="17.59765625" style="2" customWidth="1"/>
    <col min="15625" max="15625" width="1.19921875" style="2" customWidth="1"/>
    <col min="15626" max="15872" width="9" style="2"/>
    <col min="15873" max="15873" width="1.19921875" style="2" customWidth="1"/>
    <col min="15874" max="15874" width="15.59765625" style="2" customWidth="1"/>
    <col min="15875" max="15875" width="19.59765625" style="2" customWidth="1"/>
    <col min="15876" max="15876" width="8.59765625" style="2" customWidth="1"/>
    <col min="15877" max="15877" width="7.59765625" style="2" customWidth="1"/>
    <col min="15878" max="15878" width="10.59765625" style="2" customWidth="1"/>
    <col min="15879" max="15879" width="4.59765625" style="2" customWidth="1"/>
    <col min="15880" max="15880" width="17.59765625" style="2" customWidth="1"/>
    <col min="15881" max="15881" width="1.19921875" style="2" customWidth="1"/>
    <col min="15882" max="16128" width="9" style="2"/>
    <col min="16129" max="16129" width="1.19921875" style="2" customWidth="1"/>
    <col min="16130" max="16130" width="15.59765625" style="2" customWidth="1"/>
    <col min="16131" max="16131" width="19.59765625" style="2" customWidth="1"/>
    <col min="16132" max="16132" width="8.59765625" style="2" customWidth="1"/>
    <col min="16133" max="16133" width="7.59765625" style="2" customWidth="1"/>
    <col min="16134" max="16134" width="10.59765625" style="2" customWidth="1"/>
    <col min="16135" max="16135" width="4.59765625" style="2" customWidth="1"/>
    <col min="16136" max="16136" width="17.59765625" style="2" customWidth="1"/>
    <col min="16137" max="16137" width="1.19921875" style="2" customWidth="1"/>
    <col min="16138" max="16384" width="9" style="2"/>
  </cols>
  <sheetData>
    <row r="1" spans="2:9">
      <c r="B1" s="144" t="s">
        <v>177</v>
      </c>
    </row>
    <row r="2" spans="2:9">
      <c r="B2" s="288"/>
      <c r="C2" s="288"/>
      <c r="D2" s="15"/>
      <c r="E2" s="15"/>
      <c r="F2" s="341"/>
      <c r="G2" s="341"/>
      <c r="H2" s="341"/>
    </row>
    <row r="3" spans="2:9">
      <c r="B3" s="144"/>
    </row>
    <row r="4" spans="2:9" ht="16.2">
      <c r="B4" s="297" t="s">
        <v>178</v>
      </c>
      <c r="C4" s="297"/>
      <c r="D4" s="297"/>
      <c r="E4" s="297"/>
      <c r="F4" s="297"/>
      <c r="G4" s="297"/>
      <c r="H4" s="297"/>
    </row>
    <row r="5" spans="2:9" ht="16.2">
      <c r="B5" s="136"/>
      <c r="C5" s="136"/>
      <c r="D5" s="136"/>
      <c r="E5" s="136"/>
      <c r="F5" s="136"/>
      <c r="G5" s="136"/>
      <c r="H5" s="136"/>
    </row>
    <row r="6" spans="2:9" ht="16.2">
      <c r="B6" s="136"/>
      <c r="C6" s="136"/>
      <c r="D6" s="136"/>
      <c r="E6" s="136"/>
      <c r="F6" s="136"/>
      <c r="G6" s="136"/>
      <c r="H6" s="136"/>
    </row>
    <row r="7" spans="2:9" ht="17.25" customHeight="1">
      <c r="B7" s="290" t="s">
        <v>133</v>
      </c>
      <c r="C7" s="312"/>
      <c r="D7" s="136"/>
      <c r="E7" s="136"/>
      <c r="F7" s="136"/>
    </row>
    <row r="8" spans="2:9" ht="17.25" customHeight="1">
      <c r="B8" s="291" t="s">
        <v>134</v>
      </c>
      <c r="C8" s="313"/>
      <c r="D8" s="136"/>
      <c r="E8" s="136"/>
      <c r="F8" s="136"/>
    </row>
    <row r="9" spans="2:9" ht="17.25" customHeight="1">
      <c r="B9" s="292"/>
      <c r="C9" s="292"/>
      <c r="D9" s="292"/>
      <c r="E9" s="292"/>
      <c r="F9" s="292"/>
      <c r="G9" s="9"/>
      <c r="H9" s="9"/>
      <c r="I9" s="9"/>
    </row>
    <row r="10" spans="2:9" ht="21" customHeight="1">
      <c r="B10" s="137"/>
      <c r="C10" s="137"/>
      <c r="F10" s="314" t="s">
        <v>135</v>
      </c>
      <c r="G10" s="295"/>
      <c r="H10" s="296"/>
      <c r="I10" s="9"/>
    </row>
    <row r="11" spans="2:9" ht="21" customHeight="1">
      <c r="F11" s="315"/>
      <c r="G11" s="295"/>
      <c r="H11" s="296"/>
    </row>
    <row r="12" spans="2:9" ht="21" customHeight="1">
      <c r="B12" s="8"/>
      <c r="F12" s="141" t="s">
        <v>136</v>
      </c>
      <c r="G12" s="295"/>
      <c r="H12" s="296"/>
    </row>
    <row r="13" spans="2:9" ht="21" customHeight="1">
      <c r="F13" s="139" t="s">
        <v>21</v>
      </c>
      <c r="G13" s="377"/>
      <c r="H13" s="378"/>
    </row>
    <row r="14" spans="2:9">
      <c r="B14" s="2" t="s">
        <v>140</v>
      </c>
      <c r="D14" s="139"/>
      <c r="E14" s="140"/>
      <c r="F14" s="140"/>
    </row>
    <row r="15" spans="2:9">
      <c r="D15" s="128"/>
      <c r="E15" s="147" t="s">
        <v>137</v>
      </c>
      <c r="F15" s="148" t="s">
        <v>138</v>
      </c>
      <c r="G15" s="149" t="s">
        <v>139</v>
      </c>
      <c r="H15" s="128"/>
    </row>
    <row r="16" spans="2:9" ht="30.75" customHeight="1">
      <c r="B16" s="213" t="s">
        <v>33</v>
      </c>
      <c r="C16" s="150" t="s">
        <v>179</v>
      </c>
      <c r="D16" s="21" t="s">
        <v>180</v>
      </c>
      <c r="E16" s="138" t="s">
        <v>36</v>
      </c>
      <c r="F16" s="298" t="s">
        <v>37</v>
      </c>
      <c r="G16" s="298"/>
      <c r="H16" s="151" t="s">
        <v>38</v>
      </c>
    </row>
    <row r="17" spans="2:8" ht="51" customHeight="1">
      <c r="B17" s="19"/>
      <c r="C17" s="19"/>
      <c r="D17" s="138"/>
      <c r="E17" s="138"/>
      <c r="F17" s="11"/>
      <c r="G17" s="4" t="s">
        <v>39</v>
      </c>
      <c r="H17" s="212" t="s">
        <v>169</v>
      </c>
    </row>
    <row r="18" spans="2:8" ht="51" customHeight="1">
      <c r="B18" s="19"/>
      <c r="C18" s="19"/>
      <c r="D18" s="138"/>
      <c r="E18" s="138"/>
      <c r="F18" s="11"/>
      <c r="G18" s="4" t="s">
        <v>39</v>
      </c>
      <c r="H18" s="212" t="s">
        <v>169</v>
      </c>
    </row>
    <row r="19" spans="2:8" ht="51" customHeight="1">
      <c r="B19" s="19"/>
      <c r="C19" s="19"/>
      <c r="D19" s="138"/>
      <c r="E19" s="138"/>
      <c r="F19" s="11"/>
      <c r="G19" s="4" t="s">
        <v>39</v>
      </c>
      <c r="H19" s="212" t="s">
        <v>169</v>
      </c>
    </row>
    <row r="20" spans="2:8" ht="51" customHeight="1">
      <c r="B20" s="19"/>
      <c r="C20" s="19"/>
      <c r="D20" s="138"/>
      <c r="E20" s="138"/>
      <c r="F20" s="11"/>
      <c r="G20" s="4" t="s">
        <v>39</v>
      </c>
      <c r="H20" s="212" t="s">
        <v>169</v>
      </c>
    </row>
    <row r="21" spans="2:8" ht="51" customHeight="1">
      <c r="B21" s="19"/>
      <c r="C21" s="19"/>
      <c r="D21" s="138"/>
      <c r="E21" s="138"/>
      <c r="F21" s="11"/>
      <c r="G21" s="4" t="s">
        <v>39</v>
      </c>
      <c r="H21" s="212" t="s">
        <v>169</v>
      </c>
    </row>
    <row r="22" spans="2:8" ht="119.25" customHeight="1">
      <c r="B22" s="340" t="s">
        <v>181</v>
      </c>
      <c r="C22" s="340"/>
      <c r="D22" s="340"/>
      <c r="E22" s="340"/>
      <c r="F22" s="340"/>
      <c r="G22" s="340"/>
      <c r="H22" s="340"/>
    </row>
    <row r="25" spans="2:8">
      <c r="D25" s="20"/>
      <c r="E25" s="20"/>
    </row>
    <row r="26" spans="2:8">
      <c r="D26" s="20"/>
      <c r="E26" s="20"/>
    </row>
    <row r="27" spans="2:8">
      <c r="D27" s="20"/>
      <c r="E27" s="20"/>
    </row>
  </sheetData>
  <mergeCells count="13">
    <mergeCell ref="B9:F9"/>
    <mergeCell ref="B2:C2"/>
    <mergeCell ref="F2:H2"/>
    <mergeCell ref="B4:H4"/>
    <mergeCell ref="B7:C7"/>
    <mergeCell ref="B8:C8"/>
    <mergeCell ref="B22:H22"/>
    <mergeCell ref="F10:F11"/>
    <mergeCell ref="G10:H10"/>
    <mergeCell ref="G11:H11"/>
    <mergeCell ref="G12:H12"/>
    <mergeCell ref="G13:H13"/>
    <mergeCell ref="F16:G16"/>
  </mergeCells>
  <phoneticPr fontId="1"/>
  <dataValidations count="4">
    <dataValidation type="list" imeMode="hiragana" allowBlank="1" sqref="WVM983057:WVM983061 JA17:JA21 SW17:SW21 ACS17:ACS21 AMO17:AMO21 AWK17:AWK21 BGG17:BGG21 BQC17:BQC21 BZY17:BZY21 CJU17:CJU21 CTQ17:CTQ21 DDM17:DDM21 DNI17:DNI21 DXE17:DXE21 EHA17:EHA21 EQW17:EQW21 FAS17:FAS21 FKO17:FKO21 FUK17:FUK21 GEG17:GEG21 GOC17:GOC21 GXY17:GXY21 HHU17:HHU21 HRQ17:HRQ21 IBM17:IBM21 ILI17:ILI21 IVE17:IVE21 JFA17:JFA21 JOW17:JOW21 JYS17:JYS21 KIO17:KIO21 KSK17:KSK21 LCG17:LCG21 LMC17:LMC21 LVY17:LVY21 MFU17:MFU21 MPQ17:MPQ21 MZM17:MZM21 NJI17:NJI21 NTE17:NTE21 ODA17:ODA21 OMW17:OMW21 OWS17:OWS21 PGO17:PGO21 PQK17:PQK21 QAG17:QAG21 QKC17:QKC21 QTY17:QTY21 RDU17:RDU21 RNQ17:RNQ21 RXM17:RXM21 SHI17:SHI21 SRE17:SRE21 TBA17:TBA21 TKW17:TKW21 TUS17:TUS21 UEO17:UEO21 UOK17:UOK21 UYG17:UYG21 VIC17:VIC21 VRY17:VRY21 WBU17:WBU21 WLQ17:WLQ21 WVM17:WVM21 E65553:E65557 JA65553:JA65557 SW65553:SW65557 ACS65553:ACS65557 AMO65553:AMO65557 AWK65553:AWK65557 BGG65553:BGG65557 BQC65553:BQC65557 BZY65553:BZY65557 CJU65553:CJU65557 CTQ65553:CTQ65557 DDM65553:DDM65557 DNI65553:DNI65557 DXE65553:DXE65557 EHA65553:EHA65557 EQW65553:EQW65557 FAS65553:FAS65557 FKO65553:FKO65557 FUK65553:FUK65557 GEG65553:GEG65557 GOC65553:GOC65557 GXY65553:GXY65557 HHU65553:HHU65557 HRQ65553:HRQ65557 IBM65553:IBM65557 ILI65553:ILI65557 IVE65553:IVE65557 JFA65553:JFA65557 JOW65553:JOW65557 JYS65553:JYS65557 KIO65553:KIO65557 KSK65553:KSK65557 LCG65553:LCG65557 LMC65553:LMC65557 LVY65553:LVY65557 MFU65553:MFU65557 MPQ65553:MPQ65557 MZM65553:MZM65557 NJI65553:NJI65557 NTE65553:NTE65557 ODA65553:ODA65557 OMW65553:OMW65557 OWS65553:OWS65557 PGO65553:PGO65557 PQK65553:PQK65557 QAG65553:QAG65557 QKC65553:QKC65557 QTY65553:QTY65557 RDU65553:RDU65557 RNQ65553:RNQ65557 RXM65553:RXM65557 SHI65553:SHI65557 SRE65553:SRE65557 TBA65553:TBA65557 TKW65553:TKW65557 TUS65553:TUS65557 UEO65553:UEO65557 UOK65553:UOK65557 UYG65553:UYG65557 VIC65553:VIC65557 VRY65553:VRY65557 WBU65553:WBU65557 WLQ65553:WLQ65557 WVM65553:WVM65557 E131089:E131093 JA131089:JA131093 SW131089:SW131093 ACS131089:ACS131093 AMO131089:AMO131093 AWK131089:AWK131093 BGG131089:BGG131093 BQC131089:BQC131093 BZY131089:BZY131093 CJU131089:CJU131093 CTQ131089:CTQ131093 DDM131089:DDM131093 DNI131089:DNI131093 DXE131089:DXE131093 EHA131089:EHA131093 EQW131089:EQW131093 FAS131089:FAS131093 FKO131089:FKO131093 FUK131089:FUK131093 GEG131089:GEG131093 GOC131089:GOC131093 GXY131089:GXY131093 HHU131089:HHU131093 HRQ131089:HRQ131093 IBM131089:IBM131093 ILI131089:ILI131093 IVE131089:IVE131093 JFA131089:JFA131093 JOW131089:JOW131093 JYS131089:JYS131093 KIO131089:KIO131093 KSK131089:KSK131093 LCG131089:LCG131093 LMC131089:LMC131093 LVY131089:LVY131093 MFU131089:MFU131093 MPQ131089:MPQ131093 MZM131089:MZM131093 NJI131089:NJI131093 NTE131089:NTE131093 ODA131089:ODA131093 OMW131089:OMW131093 OWS131089:OWS131093 PGO131089:PGO131093 PQK131089:PQK131093 QAG131089:QAG131093 QKC131089:QKC131093 QTY131089:QTY131093 RDU131089:RDU131093 RNQ131089:RNQ131093 RXM131089:RXM131093 SHI131089:SHI131093 SRE131089:SRE131093 TBA131089:TBA131093 TKW131089:TKW131093 TUS131089:TUS131093 UEO131089:UEO131093 UOK131089:UOK131093 UYG131089:UYG131093 VIC131089:VIC131093 VRY131089:VRY131093 WBU131089:WBU131093 WLQ131089:WLQ131093 WVM131089:WVM131093 E196625:E196629 JA196625:JA196629 SW196625:SW196629 ACS196625:ACS196629 AMO196625:AMO196629 AWK196625:AWK196629 BGG196625:BGG196629 BQC196625:BQC196629 BZY196625:BZY196629 CJU196625:CJU196629 CTQ196625:CTQ196629 DDM196625:DDM196629 DNI196625:DNI196629 DXE196625:DXE196629 EHA196625:EHA196629 EQW196625:EQW196629 FAS196625:FAS196629 FKO196625:FKO196629 FUK196625:FUK196629 GEG196625:GEG196629 GOC196625:GOC196629 GXY196625:GXY196629 HHU196625:HHU196629 HRQ196625:HRQ196629 IBM196625:IBM196629 ILI196625:ILI196629 IVE196625:IVE196629 JFA196625:JFA196629 JOW196625:JOW196629 JYS196625:JYS196629 KIO196625:KIO196629 KSK196625:KSK196629 LCG196625:LCG196629 LMC196625:LMC196629 LVY196625:LVY196629 MFU196625:MFU196629 MPQ196625:MPQ196629 MZM196625:MZM196629 NJI196625:NJI196629 NTE196625:NTE196629 ODA196625:ODA196629 OMW196625:OMW196629 OWS196625:OWS196629 PGO196625:PGO196629 PQK196625:PQK196629 QAG196625:QAG196629 QKC196625:QKC196629 QTY196625:QTY196629 RDU196625:RDU196629 RNQ196625:RNQ196629 RXM196625:RXM196629 SHI196625:SHI196629 SRE196625:SRE196629 TBA196625:TBA196629 TKW196625:TKW196629 TUS196625:TUS196629 UEO196625:UEO196629 UOK196625:UOK196629 UYG196625:UYG196629 VIC196625:VIC196629 VRY196625:VRY196629 WBU196625:WBU196629 WLQ196625:WLQ196629 WVM196625:WVM196629 E262161:E262165 JA262161:JA262165 SW262161:SW262165 ACS262161:ACS262165 AMO262161:AMO262165 AWK262161:AWK262165 BGG262161:BGG262165 BQC262161:BQC262165 BZY262161:BZY262165 CJU262161:CJU262165 CTQ262161:CTQ262165 DDM262161:DDM262165 DNI262161:DNI262165 DXE262161:DXE262165 EHA262161:EHA262165 EQW262161:EQW262165 FAS262161:FAS262165 FKO262161:FKO262165 FUK262161:FUK262165 GEG262161:GEG262165 GOC262161:GOC262165 GXY262161:GXY262165 HHU262161:HHU262165 HRQ262161:HRQ262165 IBM262161:IBM262165 ILI262161:ILI262165 IVE262161:IVE262165 JFA262161:JFA262165 JOW262161:JOW262165 JYS262161:JYS262165 KIO262161:KIO262165 KSK262161:KSK262165 LCG262161:LCG262165 LMC262161:LMC262165 LVY262161:LVY262165 MFU262161:MFU262165 MPQ262161:MPQ262165 MZM262161:MZM262165 NJI262161:NJI262165 NTE262161:NTE262165 ODA262161:ODA262165 OMW262161:OMW262165 OWS262161:OWS262165 PGO262161:PGO262165 PQK262161:PQK262165 QAG262161:QAG262165 QKC262161:QKC262165 QTY262161:QTY262165 RDU262161:RDU262165 RNQ262161:RNQ262165 RXM262161:RXM262165 SHI262161:SHI262165 SRE262161:SRE262165 TBA262161:TBA262165 TKW262161:TKW262165 TUS262161:TUS262165 UEO262161:UEO262165 UOK262161:UOK262165 UYG262161:UYG262165 VIC262161:VIC262165 VRY262161:VRY262165 WBU262161:WBU262165 WLQ262161:WLQ262165 WVM262161:WVM262165 E327697:E327701 JA327697:JA327701 SW327697:SW327701 ACS327697:ACS327701 AMO327697:AMO327701 AWK327697:AWK327701 BGG327697:BGG327701 BQC327697:BQC327701 BZY327697:BZY327701 CJU327697:CJU327701 CTQ327697:CTQ327701 DDM327697:DDM327701 DNI327697:DNI327701 DXE327697:DXE327701 EHA327697:EHA327701 EQW327697:EQW327701 FAS327697:FAS327701 FKO327697:FKO327701 FUK327697:FUK327701 GEG327697:GEG327701 GOC327697:GOC327701 GXY327697:GXY327701 HHU327697:HHU327701 HRQ327697:HRQ327701 IBM327697:IBM327701 ILI327697:ILI327701 IVE327697:IVE327701 JFA327697:JFA327701 JOW327697:JOW327701 JYS327697:JYS327701 KIO327697:KIO327701 KSK327697:KSK327701 LCG327697:LCG327701 LMC327697:LMC327701 LVY327697:LVY327701 MFU327697:MFU327701 MPQ327697:MPQ327701 MZM327697:MZM327701 NJI327697:NJI327701 NTE327697:NTE327701 ODA327697:ODA327701 OMW327697:OMW327701 OWS327697:OWS327701 PGO327697:PGO327701 PQK327697:PQK327701 QAG327697:QAG327701 QKC327697:QKC327701 QTY327697:QTY327701 RDU327697:RDU327701 RNQ327697:RNQ327701 RXM327697:RXM327701 SHI327697:SHI327701 SRE327697:SRE327701 TBA327697:TBA327701 TKW327697:TKW327701 TUS327697:TUS327701 UEO327697:UEO327701 UOK327697:UOK327701 UYG327697:UYG327701 VIC327697:VIC327701 VRY327697:VRY327701 WBU327697:WBU327701 WLQ327697:WLQ327701 WVM327697:WVM327701 E393233:E393237 JA393233:JA393237 SW393233:SW393237 ACS393233:ACS393237 AMO393233:AMO393237 AWK393233:AWK393237 BGG393233:BGG393237 BQC393233:BQC393237 BZY393233:BZY393237 CJU393233:CJU393237 CTQ393233:CTQ393237 DDM393233:DDM393237 DNI393233:DNI393237 DXE393233:DXE393237 EHA393233:EHA393237 EQW393233:EQW393237 FAS393233:FAS393237 FKO393233:FKO393237 FUK393233:FUK393237 GEG393233:GEG393237 GOC393233:GOC393237 GXY393233:GXY393237 HHU393233:HHU393237 HRQ393233:HRQ393237 IBM393233:IBM393237 ILI393233:ILI393237 IVE393233:IVE393237 JFA393233:JFA393237 JOW393233:JOW393237 JYS393233:JYS393237 KIO393233:KIO393237 KSK393233:KSK393237 LCG393233:LCG393237 LMC393233:LMC393237 LVY393233:LVY393237 MFU393233:MFU393237 MPQ393233:MPQ393237 MZM393233:MZM393237 NJI393233:NJI393237 NTE393233:NTE393237 ODA393233:ODA393237 OMW393233:OMW393237 OWS393233:OWS393237 PGO393233:PGO393237 PQK393233:PQK393237 QAG393233:QAG393237 QKC393233:QKC393237 QTY393233:QTY393237 RDU393233:RDU393237 RNQ393233:RNQ393237 RXM393233:RXM393237 SHI393233:SHI393237 SRE393233:SRE393237 TBA393233:TBA393237 TKW393233:TKW393237 TUS393233:TUS393237 UEO393233:UEO393237 UOK393233:UOK393237 UYG393233:UYG393237 VIC393233:VIC393237 VRY393233:VRY393237 WBU393233:WBU393237 WLQ393233:WLQ393237 WVM393233:WVM393237 E458769:E458773 JA458769:JA458773 SW458769:SW458773 ACS458769:ACS458773 AMO458769:AMO458773 AWK458769:AWK458773 BGG458769:BGG458773 BQC458769:BQC458773 BZY458769:BZY458773 CJU458769:CJU458773 CTQ458769:CTQ458773 DDM458769:DDM458773 DNI458769:DNI458773 DXE458769:DXE458773 EHA458769:EHA458773 EQW458769:EQW458773 FAS458769:FAS458773 FKO458769:FKO458773 FUK458769:FUK458773 GEG458769:GEG458773 GOC458769:GOC458773 GXY458769:GXY458773 HHU458769:HHU458773 HRQ458769:HRQ458773 IBM458769:IBM458773 ILI458769:ILI458773 IVE458769:IVE458773 JFA458769:JFA458773 JOW458769:JOW458773 JYS458769:JYS458773 KIO458769:KIO458773 KSK458769:KSK458773 LCG458769:LCG458773 LMC458769:LMC458773 LVY458769:LVY458773 MFU458769:MFU458773 MPQ458769:MPQ458773 MZM458769:MZM458773 NJI458769:NJI458773 NTE458769:NTE458773 ODA458769:ODA458773 OMW458769:OMW458773 OWS458769:OWS458773 PGO458769:PGO458773 PQK458769:PQK458773 QAG458769:QAG458773 QKC458769:QKC458773 QTY458769:QTY458773 RDU458769:RDU458773 RNQ458769:RNQ458773 RXM458769:RXM458773 SHI458769:SHI458773 SRE458769:SRE458773 TBA458769:TBA458773 TKW458769:TKW458773 TUS458769:TUS458773 UEO458769:UEO458773 UOK458769:UOK458773 UYG458769:UYG458773 VIC458769:VIC458773 VRY458769:VRY458773 WBU458769:WBU458773 WLQ458769:WLQ458773 WVM458769:WVM458773 E524305:E524309 JA524305:JA524309 SW524305:SW524309 ACS524305:ACS524309 AMO524305:AMO524309 AWK524305:AWK524309 BGG524305:BGG524309 BQC524305:BQC524309 BZY524305:BZY524309 CJU524305:CJU524309 CTQ524305:CTQ524309 DDM524305:DDM524309 DNI524305:DNI524309 DXE524305:DXE524309 EHA524305:EHA524309 EQW524305:EQW524309 FAS524305:FAS524309 FKO524305:FKO524309 FUK524305:FUK524309 GEG524305:GEG524309 GOC524305:GOC524309 GXY524305:GXY524309 HHU524305:HHU524309 HRQ524305:HRQ524309 IBM524305:IBM524309 ILI524305:ILI524309 IVE524305:IVE524309 JFA524305:JFA524309 JOW524305:JOW524309 JYS524305:JYS524309 KIO524305:KIO524309 KSK524305:KSK524309 LCG524305:LCG524309 LMC524305:LMC524309 LVY524305:LVY524309 MFU524305:MFU524309 MPQ524305:MPQ524309 MZM524305:MZM524309 NJI524305:NJI524309 NTE524305:NTE524309 ODA524305:ODA524309 OMW524305:OMW524309 OWS524305:OWS524309 PGO524305:PGO524309 PQK524305:PQK524309 QAG524305:QAG524309 QKC524305:QKC524309 QTY524305:QTY524309 RDU524305:RDU524309 RNQ524305:RNQ524309 RXM524305:RXM524309 SHI524305:SHI524309 SRE524305:SRE524309 TBA524305:TBA524309 TKW524305:TKW524309 TUS524305:TUS524309 UEO524305:UEO524309 UOK524305:UOK524309 UYG524305:UYG524309 VIC524305:VIC524309 VRY524305:VRY524309 WBU524305:WBU524309 WLQ524305:WLQ524309 WVM524305:WVM524309 E589841:E589845 JA589841:JA589845 SW589841:SW589845 ACS589841:ACS589845 AMO589841:AMO589845 AWK589841:AWK589845 BGG589841:BGG589845 BQC589841:BQC589845 BZY589841:BZY589845 CJU589841:CJU589845 CTQ589841:CTQ589845 DDM589841:DDM589845 DNI589841:DNI589845 DXE589841:DXE589845 EHA589841:EHA589845 EQW589841:EQW589845 FAS589841:FAS589845 FKO589841:FKO589845 FUK589841:FUK589845 GEG589841:GEG589845 GOC589841:GOC589845 GXY589841:GXY589845 HHU589841:HHU589845 HRQ589841:HRQ589845 IBM589841:IBM589845 ILI589841:ILI589845 IVE589841:IVE589845 JFA589841:JFA589845 JOW589841:JOW589845 JYS589841:JYS589845 KIO589841:KIO589845 KSK589841:KSK589845 LCG589841:LCG589845 LMC589841:LMC589845 LVY589841:LVY589845 MFU589841:MFU589845 MPQ589841:MPQ589845 MZM589841:MZM589845 NJI589841:NJI589845 NTE589841:NTE589845 ODA589841:ODA589845 OMW589841:OMW589845 OWS589841:OWS589845 PGO589841:PGO589845 PQK589841:PQK589845 QAG589841:QAG589845 QKC589841:QKC589845 QTY589841:QTY589845 RDU589841:RDU589845 RNQ589841:RNQ589845 RXM589841:RXM589845 SHI589841:SHI589845 SRE589841:SRE589845 TBA589841:TBA589845 TKW589841:TKW589845 TUS589841:TUS589845 UEO589841:UEO589845 UOK589841:UOK589845 UYG589841:UYG589845 VIC589841:VIC589845 VRY589841:VRY589845 WBU589841:WBU589845 WLQ589841:WLQ589845 WVM589841:WVM589845 E655377:E655381 JA655377:JA655381 SW655377:SW655381 ACS655377:ACS655381 AMO655377:AMO655381 AWK655377:AWK655381 BGG655377:BGG655381 BQC655377:BQC655381 BZY655377:BZY655381 CJU655377:CJU655381 CTQ655377:CTQ655381 DDM655377:DDM655381 DNI655377:DNI655381 DXE655377:DXE655381 EHA655377:EHA655381 EQW655377:EQW655381 FAS655377:FAS655381 FKO655377:FKO655381 FUK655377:FUK655381 GEG655377:GEG655381 GOC655377:GOC655381 GXY655377:GXY655381 HHU655377:HHU655381 HRQ655377:HRQ655381 IBM655377:IBM655381 ILI655377:ILI655381 IVE655377:IVE655381 JFA655377:JFA655381 JOW655377:JOW655381 JYS655377:JYS655381 KIO655377:KIO655381 KSK655377:KSK655381 LCG655377:LCG655381 LMC655377:LMC655381 LVY655377:LVY655381 MFU655377:MFU655381 MPQ655377:MPQ655381 MZM655377:MZM655381 NJI655377:NJI655381 NTE655377:NTE655381 ODA655377:ODA655381 OMW655377:OMW655381 OWS655377:OWS655381 PGO655377:PGO655381 PQK655377:PQK655381 QAG655377:QAG655381 QKC655377:QKC655381 QTY655377:QTY655381 RDU655377:RDU655381 RNQ655377:RNQ655381 RXM655377:RXM655381 SHI655377:SHI655381 SRE655377:SRE655381 TBA655377:TBA655381 TKW655377:TKW655381 TUS655377:TUS655381 UEO655377:UEO655381 UOK655377:UOK655381 UYG655377:UYG655381 VIC655377:VIC655381 VRY655377:VRY655381 WBU655377:WBU655381 WLQ655377:WLQ655381 WVM655377:WVM655381 E720913:E720917 JA720913:JA720917 SW720913:SW720917 ACS720913:ACS720917 AMO720913:AMO720917 AWK720913:AWK720917 BGG720913:BGG720917 BQC720913:BQC720917 BZY720913:BZY720917 CJU720913:CJU720917 CTQ720913:CTQ720917 DDM720913:DDM720917 DNI720913:DNI720917 DXE720913:DXE720917 EHA720913:EHA720917 EQW720913:EQW720917 FAS720913:FAS720917 FKO720913:FKO720917 FUK720913:FUK720917 GEG720913:GEG720917 GOC720913:GOC720917 GXY720913:GXY720917 HHU720913:HHU720917 HRQ720913:HRQ720917 IBM720913:IBM720917 ILI720913:ILI720917 IVE720913:IVE720917 JFA720913:JFA720917 JOW720913:JOW720917 JYS720913:JYS720917 KIO720913:KIO720917 KSK720913:KSK720917 LCG720913:LCG720917 LMC720913:LMC720917 LVY720913:LVY720917 MFU720913:MFU720917 MPQ720913:MPQ720917 MZM720913:MZM720917 NJI720913:NJI720917 NTE720913:NTE720917 ODA720913:ODA720917 OMW720913:OMW720917 OWS720913:OWS720917 PGO720913:PGO720917 PQK720913:PQK720917 QAG720913:QAG720917 QKC720913:QKC720917 QTY720913:QTY720917 RDU720913:RDU720917 RNQ720913:RNQ720917 RXM720913:RXM720917 SHI720913:SHI720917 SRE720913:SRE720917 TBA720913:TBA720917 TKW720913:TKW720917 TUS720913:TUS720917 UEO720913:UEO720917 UOK720913:UOK720917 UYG720913:UYG720917 VIC720913:VIC720917 VRY720913:VRY720917 WBU720913:WBU720917 WLQ720913:WLQ720917 WVM720913:WVM720917 E786449:E786453 JA786449:JA786453 SW786449:SW786453 ACS786449:ACS786453 AMO786449:AMO786453 AWK786449:AWK786453 BGG786449:BGG786453 BQC786449:BQC786453 BZY786449:BZY786453 CJU786449:CJU786453 CTQ786449:CTQ786453 DDM786449:DDM786453 DNI786449:DNI786453 DXE786449:DXE786453 EHA786449:EHA786453 EQW786449:EQW786453 FAS786449:FAS786453 FKO786449:FKO786453 FUK786449:FUK786453 GEG786449:GEG786453 GOC786449:GOC786453 GXY786449:GXY786453 HHU786449:HHU786453 HRQ786449:HRQ786453 IBM786449:IBM786453 ILI786449:ILI786453 IVE786449:IVE786453 JFA786449:JFA786453 JOW786449:JOW786453 JYS786449:JYS786453 KIO786449:KIO786453 KSK786449:KSK786453 LCG786449:LCG786453 LMC786449:LMC786453 LVY786449:LVY786453 MFU786449:MFU786453 MPQ786449:MPQ786453 MZM786449:MZM786453 NJI786449:NJI786453 NTE786449:NTE786453 ODA786449:ODA786453 OMW786449:OMW786453 OWS786449:OWS786453 PGO786449:PGO786453 PQK786449:PQK786453 QAG786449:QAG786453 QKC786449:QKC786453 QTY786449:QTY786453 RDU786449:RDU786453 RNQ786449:RNQ786453 RXM786449:RXM786453 SHI786449:SHI786453 SRE786449:SRE786453 TBA786449:TBA786453 TKW786449:TKW786453 TUS786449:TUS786453 UEO786449:UEO786453 UOK786449:UOK786453 UYG786449:UYG786453 VIC786449:VIC786453 VRY786449:VRY786453 WBU786449:WBU786453 WLQ786449:WLQ786453 WVM786449:WVM786453 E851985:E851989 JA851985:JA851989 SW851985:SW851989 ACS851985:ACS851989 AMO851985:AMO851989 AWK851985:AWK851989 BGG851985:BGG851989 BQC851985:BQC851989 BZY851985:BZY851989 CJU851985:CJU851989 CTQ851985:CTQ851989 DDM851985:DDM851989 DNI851985:DNI851989 DXE851985:DXE851989 EHA851985:EHA851989 EQW851985:EQW851989 FAS851985:FAS851989 FKO851985:FKO851989 FUK851985:FUK851989 GEG851985:GEG851989 GOC851985:GOC851989 GXY851985:GXY851989 HHU851985:HHU851989 HRQ851985:HRQ851989 IBM851985:IBM851989 ILI851985:ILI851989 IVE851985:IVE851989 JFA851985:JFA851989 JOW851985:JOW851989 JYS851985:JYS851989 KIO851985:KIO851989 KSK851985:KSK851989 LCG851985:LCG851989 LMC851985:LMC851989 LVY851985:LVY851989 MFU851985:MFU851989 MPQ851985:MPQ851989 MZM851985:MZM851989 NJI851985:NJI851989 NTE851985:NTE851989 ODA851985:ODA851989 OMW851985:OMW851989 OWS851985:OWS851989 PGO851985:PGO851989 PQK851985:PQK851989 QAG851985:QAG851989 QKC851985:QKC851989 QTY851985:QTY851989 RDU851985:RDU851989 RNQ851985:RNQ851989 RXM851985:RXM851989 SHI851985:SHI851989 SRE851985:SRE851989 TBA851985:TBA851989 TKW851985:TKW851989 TUS851985:TUS851989 UEO851985:UEO851989 UOK851985:UOK851989 UYG851985:UYG851989 VIC851985:VIC851989 VRY851985:VRY851989 WBU851985:WBU851989 WLQ851985:WLQ851989 WVM851985:WVM851989 E917521:E917525 JA917521:JA917525 SW917521:SW917525 ACS917521:ACS917525 AMO917521:AMO917525 AWK917521:AWK917525 BGG917521:BGG917525 BQC917521:BQC917525 BZY917521:BZY917525 CJU917521:CJU917525 CTQ917521:CTQ917525 DDM917521:DDM917525 DNI917521:DNI917525 DXE917521:DXE917525 EHA917521:EHA917525 EQW917521:EQW917525 FAS917521:FAS917525 FKO917521:FKO917525 FUK917521:FUK917525 GEG917521:GEG917525 GOC917521:GOC917525 GXY917521:GXY917525 HHU917521:HHU917525 HRQ917521:HRQ917525 IBM917521:IBM917525 ILI917521:ILI917525 IVE917521:IVE917525 JFA917521:JFA917525 JOW917521:JOW917525 JYS917521:JYS917525 KIO917521:KIO917525 KSK917521:KSK917525 LCG917521:LCG917525 LMC917521:LMC917525 LVY917521:LVY917525 MFU917521:MFU917525 MPQ917521:MPQ917525 MZM917521:MZM917525 NJI917521:NJI917525 NTE917521:NTE917525 ODA917521:ODA917525 OMW917521:OMW917525 OWS917521:OWS917525 PGO917521:PGO917525 PQK917521:PQK917525 QAG917521:QAG917525 QKC917521:QKC917525 QTY917521:QTY917525 RDU917521:RDU917525 RNQ917521:RNQ917525 RXM917521:RXM917525 SHI917521:SHI917525 SRE917521:SRE917525 TBA917521:TBA917525 TKW917521:TKW917525 TUS917521:TUS917525 UEO917521:UEO917525 UOK917521:UOK917525 UYG917521:UYG917525 VIC917521:VIC917525 VRY917521:VRY917525 WBU917521:WBU917525 WLQ917521:WLQ917525 WVM917521:WVM917525 E983057:E983061 JA983057:JA983061 SW983057:SW983061 ACS983057:ACS983061 AMO983057:AMO983061 AWK983057:AWK983061 BGG983057:BGG983061 BQC983057:BQC983061 BZY983057:BZY983061 CJU983057:CJU983061 CTQ983057:CTQ983061 DDM983057:DDM983061 DNI983057:DNI983061 DXE983057:DXE983061 EHA983057:EHA983061 EQW983057:EQW983061 FAS983057:FAS983061 FKO983057:FKO983061 FUK983057:FUK983061 GEG983057:GEG983061 GOC983057:GOC983061 GXY983057:GXY983061 HHU983057:HHU983061 HRQ983057:HRQ983061 IBM983057:IBM983061 ILI983057:ILI983061 IVE983057:IVE983061 JFA983057:JFA983061 JOW983057:JOW983061 JYS983057:JYS983061 KIO983057:KIO983061 KSK983057:KSK983061 LCG983057:LCG983061 LMC983057:LMC983061 LVY983057:LVY983061 MFU983057:MFU983061 MPQ983057:MPQ983061 MZM983057:MZM983061 NJI983057:NJI983061 NTE983057:NTE983061 ODA983057:ODA983061 OMW983057:OMW983061 OWS983057:OWS983061 PGO983057:PGO983061 PQK983057:PQK983061 QAG983057:QAG983061 QKC983057:QKC983061 QTY983057:QTY983061 RDU983057:RDU983061 RNQ983057:RNQ983061 RXM983057:RXM983061 SHI983057:SHI983061 SRE983057:SRE983061 TBA983057:TBA983061 TKW983057:TKW983061 TUS983057:TUS983061 UEO983057:UEO983061 UOK983057:UOK983061 UYG983057:UYG983061 VIC983057:VIC983061 VRY983057:VRY983061 WBU983057:WBU983061 WLQ983057:WLQ983061" xr:uid="{0CD40DAF-39C7-44D3-BFE2-33E95AF58D5A}">
      <formula1>$E$25:$E$27</formula1>
    </dataValidation>
    <dataValidation type="list" errorStyle="warning" imeMode="hiragana" allowBlank="1" sqref="WVL983057:WVL983061 IZ17:IZ21 SV17:SV21 ACR17:ACR21 AMN17:AMN21 AWJ17:AWJ21 BGF17:BGF21 BQB17:BQB21 BZX17:BZX21 CJT17:CJT21 CTP17:CTP21 DDL17:DDL21 DNH17:DNH21 DXD17:DXD21 EGZ17:EGZ21 EQV17:EQV21 FAR17:FAR21 FKN17:FKN21 FUJ17:FUJ21 GEF17:GEF21 GOB17:GOB21 GXX17:GXX21 HHT17:HHT21 HRP17:HRP21 IBL17:IBL21 ILH17:ILH21 IVD17:IVD21 JEZ17:JEZ21 JOV17:JOV21 JYR17:JYR21 KIN17:KIN21 KSJ17:KSJ21 LCF17:LCF21 LMB17:LMB21 LVX17:LVX21 MFT17:MFT21 MPP17:MPP21 MZL17:MZL21 NJH17:NJH21 NTD17:NTD21 OCZ17:OCZ21 OMV17:OMV21 OWR17:OWR21 PGN17:PGN21 PQJ17:PQJ21 QAF17:QAF21 QKB17:QKB21 QTX17:QTX21 RDT17:RDT21 RNP17:RNP21 RXL17:RXL21 SHH17:SHH21 SRD17:SRD21 TAZ17:TAZ21 TKV17:TKV21 TUR17:TUR21 UEN17:UEN21 UOJ17:UOJ21 UYF17:UYF21 VIB17:VIB21 VRX17:VRX21 WBT17:WBT21 WLP17:WLP21 WVL17:WVL21 D65553:D65557 IZ65553:IZ65557 SV65553:SV65557 ACR65553:ACR65557 AMN65553:AMN65557 AWJ65553:AWJ65557 BGF65553:BGF65557 BQB65553:BQB65557 BZX65553:BZX65557 CJT65553:CJT65557 CTP65553:CTP65557 DDL65553:DDL65557 DNH65553:DNH65557 DXD65553:DXD65557 EGZ65553:EGZ65557 EQV65553:EQV65557 FAR65553:FAR65557 FKN65553:FKN65557 FUJ65553:FUJ65557 GEF65553:GEF65557 GOB65553:GOB65557 GXX65553:GXX65557 HHT65553:HHT65557 HRP65553:HRP65557 IBL65553:IBL65557 ILH65553:ILH65557 IVD65553:IVD65557 JEZ65553:JEZ65557 JOV65553:JOV65557 JYR65553:JYR65557 KIN65553:KIN65557 KSJ65553:KSJ65557 LCF65553:LCF65557 LMB65553:LMB65557 LVX65553:LVX65557 MFT65553:MFT65557 MPP65553:MPP65557 MZL65553:MZL65557 NJH65553:NJH65557 NTD65553:NTD65557 OCZ65553:OCZ65557 OMV65553:OMV65557 OWR65553:OWR65557 PGN65553:PGN65557 PQJ65553:PQJ65557 QAF65553:QAF65557 QKB65553:QKB65557 QTX65553:QTX65557 RDT65553:RDT65557 RNP65553:RNP65557 RXL65553:RXL65557 SHH65553:SHH65557 SRD65553:SRD65557 TAZ65553:TAZ65557 TKV65553:TKV65557 TUR65553:TUR65557 UEN65553:UEN65557 UOJ65553:UOJ65557 UYF65553:UYF65557 VIB65553:VIB65557 VRX65553:VRX65557 WBT65553:WBT65557 WLP65553:WLP65557 WVL65553:WVL65557 D131089:D131093 IZ131089:IZ131093 SV131089:SV131093 ACR131089:ACR131093 AMN131089:AMN131093 AWJ131089:AWJ131093 BGF131089:BGF131093 BQB131089:BQB131093 BZX131089:BZX131093 CJT131089:CJT131093 CTP131089:CTP131093 DDL131089:DDL131093 DNH131089:DNH131093 DXD131089:DXD131093 EGZ131089:EGZ131093 EQV131089:EQV131093 FAR131089:FAR131093 FKN131089:FKN131093 FUJ131089:FUJ131093 GEF131089:GEF131093 GOB131089:GOB131093 GXX131089:GXX131093 HHT131089:HHT131093 HRP131089:HRP131093 IBL131089:IBL131093 ILH131089:ILH131093 IVD131089:IVD131093 JEZ131089:JEZ131093 JOV131089:JOV131093 JYR131089:JYR131093 KIN131089:KIN131093 KSJ131089:KSJ131093 LCF131089:LCF131093 LMB131089:LMB131093 LVX131089:LVX131093 MFT131089:MFT131093 MPP131089:MPP131093 MZL131089:MZL131093 NJH131089:NJH131093 NTD131089:NTD131093 OCZ131089:OCZ131093 OMV131089:OMV131093 OWR131089:OWR131093 PGN131089:PGN131093 PQJ131089:PQJ131093 QAF131089:QAF131093 QKB131089:QKB131093 QTX131089:QTX131093 RDT131089:RDT131093 RNP131089:RNP131093 RXL131089:RXL131093 SHH131089:SHH131093 SRD131089:SRD131093 TAZ131089:TAZ131093 TKV131089:TKV131093 TUR131089:TUR131093 UEN131089:UEN131093 UOJ131089:UOJ131093 UYF131089:UYF131093 VIB131089:VIB131093 VRX131089:VRX131093 WBT131089:WBT131093 WLP131089:WLP131093 WVL131089:WVL131093 D196625:D196629 IZ196625:IZ196629 SV196625:SV196629 ACR196625:ACR196629 AMN196625:AMN196629 AWJ196625:AWJ196629 BGF196625:BGF196629 BQB196625:BQB196629 BZX196625:BZX196629 CJT196625:CJT196629 CTP196625:CTP196629 DDL196625:DDL196629 DNH196625:DNH196629 DXD196625:DXD196629 EGZ196625:EGZ196629 EQV196625:EQV196629 FAR196625:FAR196629 FKN196625:FKN196629 FUJ196625:FUJ196629 GEF196625:GEF196629 GOB196625:GOB196629 GXX196625:GXX196629 HHT196625:HHT196629 HRP196625:HRP196629 IBL196625:IBL196629 ILH196625:ILH196629 IVD196625:IVD196629 JEZ196625:JEZ196629 JOV196625:JOV196629 JYR196625:JYR196629 KIN196625:KIN196629 KSJ196625:KSJ196629 LCF196625:LCF196629 LMB196625:LMB196629 LVX196625:LVX196629 MFT196625:MFT196629 MPP196625:MPP196629 MZL196625:MZL196629 NJH196625:NJH196629 NTD196625:NTD196629 OCZ196625:OCZ196629 OMV196625:OMV196629 OWR196625:OWR196629 PGN196625:PGN196629 PQJ196625:PQJ196629 QAF196625:QAF196629 QKB196625:QKB196629 QTX196625:QTX196629 RDT196625:RDT196629 RNP196625:RNP196629 RXL196625:RXL196629 SHH196625:SHH196629 SRD196625:SRD196629 TAZ196625:TAZ196629 TKV196625:TKV196629 TUR196625:TUR196629 UEN196625:UEN196629 UOJ196625:UOJ196629 UYF196625:UYF196629 VIB196625:VIB196629 VRX196625:VRX196629 WBT196625:WBT196629 WLP196625:WLP196629 WVL196625:WVL196629 D262161:D262165 IZ262161:IZ262165 SV262161:SV262165 ACR262161:ACR262165 AMN262161:AMN262165 AWJ262161:AWJ262165 BGF262161:BGF262165 BQB262161:BQB262165 BZX262161:BZX262165 CJT262161:CJT262165 CTP262161:CTP262165 DDL262161:DDL262165 DNH262161:DNH262165 DXD262161:DXD262165 EGZ262161:EGZ262165 EQV262161:EQV262165 FAR262161:FAR262165 FKN262161:FKN262165 FUJ262161:FUJ262165 GEF262161:GEF262165 GOB262161:GOB262165 GXX262161:GXX262165 HHT262161:HHT262165 HRP262161:HRP262165 IBL262161:IBL262165 ILH262161:ILH262165 IVD262161:IVD262165 JEZ262161:JEZ262165 JOV262161:JOV262165 JYR262161:JYR262165 KIN262161:KIN262165 KSJ262161:KSJ262165 LCF262161:LCF262165 LMB262161:LMB262165 LVX262161:LVX262165 MFT262161:MFT262165 MPP262161:MPP262165 MZL262161:MZL262165 NJH262161:NJH262165 NTD262161:NTD262165 OCZ262161:OCZ262165 OMV262161:OMV262165 OWR262161:OWR262165 PGN262161:PGN262165 PQJ262161:PQJ262165 QAF262161:QAF262165 QKB262161:QKB262165 QTX262161:QTX262165 RDT262161:RDT262165 RNP262161:RNP262165 RXL262161:RXL262165 SHH262161:SHH262165 SRD262161:SRD262165 TAZ262161:TAZ262165 TKV262161:TKV262165 TUR262161:TUR262165 UEN262161:UEN262165 UOJ262161:UOJ262165 UYF262161:UYF262165 VIB262161:VIB262165 VRX262161:VRX262165 WBT262161:WBT262165 WLP262161:WLP262165 WVL262161:WVL262165 D327697:D327701 IZ327697:IZ327701 SV327697:SV327701 ACR327697:ACR327701 AMN327697:AMN327701 AWJ327697:AWJ327701 BGF327697:BGF327701 BQB327697:BQB327701 BZX327697:BZX327701 CJT327697:CJT327701 CTP327697:CTP327701 DDL327697:DDL327701 DNH327697:DNH327701 DXD327697:DXD327701 EGZ327697:EGZ327701 EQV327697:EQV327701 FAR327697:FAR327701 FKN327697:FKN327701 FUJ327697:FUJ327701 GEF327697:GEF327701 GOB327697:GOB327701 GXX327697:GXX327701 HHT327697:HHT327701 HRP327697:HRP327701 IBL327697:IBL327701 ILH327697:ILH327701 IVD327697:IVD327701 JEZ327697:JEZ327701 JOV327697:JOV327701 JYR327697:JYR327701 KIN327697:KIN327701 KSJ327697:KSJ327701 LCF327697:LCF327701 LMB327697:LMB327701 LVX327697:LVX327701 MFT327697:MFT327701 MPP327697:MPP327701 MZL327697:MZL327701 NJH327697:NJH327701 NTD327697:NTD327701 OCZ327697:OCZ327701 OMV327697:OMV327701 OWR327697:OWR327701 PGN327697:PGN327701 PQJ327697:PQJ327701 QAF327697:QAF327701 QKB327697:QKB327701 QTX327697:QTX327701 RDT327697:RDT327701 RNP327697:RNP327701 RXL327697:RXL327701 SHH327697:SHH327701 SRD327697:SRD327701 TAZ327697:TAZ327701 TKV327697:TKV327701 TUR327697:TUR327701 UEN327697:UEN327701 UOJ327697:UOJ327701 UYF327697:UYF327701 VIB327697:VIB327701 VRX327697:VRX327701 WBT327697:WBT327701 WLP327697:WLP327701 WVL327697:WVL327701 D393233:D393237 IZ393233:IZ393237 SV393233:SV393237 ACR393233:ACR393237 AMN393233:AMN393237 AWJ393233:AWJ393237 BGF393233:BGF393237 BQB393233:BQB393237 BZX393233:BZX393237 CJT393233:CJT393237 CTP393233:CTP393237 DDL393233:DDL393237 DNH393233:DNH393237 DXD393233:DXD393237 EGZ393233:EGZ393237 EQV393233:EQV393237 FAR393233:FAR393237 FKN393233:FKN393237 FUJ393233:FUJ393237 GEF393233:GEF393237 GOB393233:GOB393237 GXX393233:GXX393237 HHT393233:HHT393237 HRP393233:HRP393237 IBL393233:IBL393237 ILH393233:ILH393237 IVD393233:IVD393237 JEZ393233:JEZ393237 JOV393233:JOV393237 JYR393233:JYR393237 KIN393233:KIN393237 KSJ393233:KSJ393237 LCF393233:LCF393237 LMB393233:LMB393237 LVX393233:LVX393237 MFT393233:MFT393237 MPP393233:MPP393237 MZL393233:MZL393237 NJH393233:NJH393237 NTD393233:NTD393237 OCZ393233:OCZ393237 OMV393233:OMV393237 OWR393233:OWR393237 PGN393233:PGN393237 PQJ393233:PQJ393237 QAF393233:QAF393237 QKB393233:QKB393237 QTX393233:QTX393237 RDT393233:RDT393237 RNP393233:RNP393237 RXL393233:RXL393237 SHH393233:SHH393237 SRD393233:SRD393237 TAZ393233:TAZ393237 TKV393233:TKV393237 TUR393233:TUR393237 UEN393233:UEN393237 UOJ393233:UOJ393237 UYF393233:UYF393237 VIB393233:VIB393237 VRX393233:VRX393237 WBT393233:WBT393237 WLP393233:WLP393237 WVL393233:WVL393237 D458769:D458773 IZ458769:IZ458773 SV458769:SV458773 ACR458769:ACR458773 AMN458769:AMN458773 AWJ458769:AWJ458773 BGF458769:BGF458773 BQB458769:BQB458773 BZX458769:BZX458773 CJT458769:CJT458773 CTP458769:CTP458773 DDL458769:DDL458773 DNH458769:DNH458773 DXD458769:DXD458773 EGZ458769:EGZ458773 EQV458769:EQV458773 FAR458769:FAR458773 FKN458769:FKN458773 FUJ458769:FUJ458773 GEF458769:GEF458773 GOB458769:GOB458773 GXX458769:GXX458773 HHT458769:HHT458773 HRP458769:HRP458773 IBL458769:IBL458773 ILH458769:ILH458773 IVD458769:IVD458773 JEZ458769:JEZ458773 JOV458769:JOV458773 JYR458769:JYR458773 KIN458769:KIN458773 KSJ458769:KSJ458773 LCF458769:LCF458773 LMB458769:LMB458773 LVX458769:LVX458773 MFT458769:MFT458773 MPP458769:MPP458773 MZL458769:MZL458773 NJH458769:NJH458773 NTD458769:NTD458773 OCZ458769:OCZ458773 OMV458769:OMV458773 OWR458769:OWR458773 PGN458769:PGN458773 PQJ458769:PQJ458773 QAF458769:QAF458773 QKB458769:QKB458773 QTX458769:QTX458773 RDT458769:RDT458773 RNP458769:RNP458773 RXL458769:RXL458773 SHH458769:SHH458773 SRD458769:SRD458773 TAZ458769:TAZ458773 TKV458769:TKV458773 TUR458769:TUR458773 UEN458769:UEN458773 UOJ458769:UOJ458773 UYF458769:UYF458773 VIB458769:VIB458773 VRX458769:VRX458773 WBT458769:WBT458773 WLP458769:WLP458773 WVL458769:WVL458773 D524305:D524309 IZ524305:IZ524309 SV524305:SV524309 ACR524305:ACR524309 AMN524305:AMN524309 AWJ524305:AWJ524309 BGF524305:BGF524309 BQB524305:BQB524309 BZX524305:BZX524309 CJT524305:CJT524309 CTP524305:CTP524309 DDL524305:DDL524309 DNH524305:DNH524309 DXD524305:DXD524309 EGZ524305:EGZ524309 EQV524305:EQV524309 FAR524305:FAR524309 FKN524305:FKN524309 FUJ524305:FUJ524309 GEF524305:GEF524309 GOB524305:GOB524309 GXX524305:GXX524309 HHT524305:HHT524309 HRP524305:HRP524309 IBL524305:IBL524309 ILH524305:ILH524309 IVD524305:IVD524309 JEZ524305:JEZ524309 JOV524305:JOV524309 JYR524305:JYR524309 KIN524305:KIN524309 KSJ524305:KSJ524309 LCF524305:LCF524309 LMB524305:LMB524309 LVX524305:LVX524309 MFT524305:MFT524309 MPP524305:MPP524309 MZL524305:MZL524309 NJH524305:NJH524309 NTD524305:NTD524309 OCZ524305:OCZ524309 OMV524305:OMV524309 OWR524305:OWR524309 PGN524305:PGN524309 PQJ524305:PQJ524309 QAF524305:QAF524309 QKB524305:QKB524309 QTX524305:QTX524309 RDT524305:RDT524309 RNP524305:RNP524309 RXL524305:RXL524309 SHH524305:SHH524309 SRD524305:SRD524309 TAZ524305:TAZ524309 TKV524305:TKV524309 TUR524305:TUR524309 UEN524305:UEN524309 UOJ524305:UOJ524309 UYF524305:UYF524309 VIB524305:VIB524309 VRX524305:VRX524309 WBT524305:WBT524309 WLP524305:WLP524309 WVL524305:WVL524309 D589841:D589845 IZ589841:IZ589845 SV589841:SV589845 ACR589841:ACR589845 AMN589841:AMN589845 AWJ589841:AWJ589845 BGF589841:BGF589845 BQB589841:BQB589845 BZX589841:BZX589845 CJT589841:CJT589845 CTP589841:CTP589845 DDL589841:DDL589845 DNH589841:DNH589845 DXD589841:DXD589845 EGZ589841:EGZ589845 EQV589841:EQV589845 FAR589841:FAR589845 FKN589841:FKN589845 FUJ589841:FUJ589845 GEF589841:GEF589845 GOB589841:GOB589845 GXX589841:GXX589845 HHT589841:HHT589845 HRP589841:HRP589845 IBL589841:IBL589845 ILH589841:ILH589845 IVD589841:IVD589845 JEZ589841:JEZ589845 JOV589841:JOV589845 JYR589841:JYR589845 KIN589841:KIN589845 KSJ589841:KSJ589845 LCF589841:LCF589845 LMB589841:LMB589845 LVX589841:LVX589845 MFT589841:MFT589845 MPP589841:MPP589845 MZL589841:MZL589845 NJH589841:NJH589845 NTD589841:NTD589845 OCZ589841:OCZ589845 OMV589841:OMV589845 OWR589841:OWR589845 PGN589841:PGN589845 PQJ589841:PQJ589845 QAF589841:QAF589845 QKB589841:QKB589845 QTX589841:QTX589845 RDT589841:RDT589845 RNP589841:RNP589845 RXL589841:RXL589845 SHH589841:SHH589845 SRD589841:SRD589845 TAZ589841:TAZ589845 TKV589841:TKV589845 TUR589841:TUR589845 UEN589841:UEN589845 UOJ589841:UOJ589845 UYF589841:UYF589845 VIB589841:VIB589845 VRX589841:VRX589845 WBT589841:WBT589845 WLP589841:WLP589845 WVL589841:WVL589845 D655377:D655381 IZ655377:IZ655381 SV655377:SV655381 ACR655377:ACR655381 AMN655377:AMN655381 AWJ655377:AWJ655381 BGF655377:BGF655381 BQB655377:BQB655381 BZX655377:BZX655381 CJT655377:CJT655381 CTP655377:CTP655381 DDL655377:DDL655381 DNH655377:DNH655381 DXD655377:DXD655381 EGZ655377:EGZ655381 EQV655377:EQV655381 FAR655377:FAR655381 FKN655377:FKN655381 FUJ655377:FUJ655381 GEF655377:GEF655381 GOB655377:GOB655381 GXX655377:GXX655381 HHT655377:HHT655381 HRP655377:HRP655381 IBL655377:IBL655381 ILH655377:ILH655381 IVD655377:IVD655381 JEZ655377:JEZ655381 JOV655377:JOV655381 JYR655377:JYR655381 KIN655377:KIN655381 KSJ655377:KSJ655381 LCF655377:LCF655381 LMB655377:LMB655381 LVX655377:LVX655381 MFT655377:MFT655381 MPP655377:MPP655381 MZL655377:MZL655381 NJH655377:NJH655381 NTD655377:NTD655381 OCZ655377:OCZ655381 OMV655377:OMV655381 OWR655377:OWR655381 PGN655377:PGN655381 PQJ655377:PQJ655381 QAF655377:QAF655381 QKB655377:QKB655381 QTX655377:QTX655381 RDT655377:RDT655381 RNP655377:RNP655381 RXL655377:RXL655381 SHH655377:SHH655381 SRD655377:SRD655381 TAZ655377:TAZ655381 TKV655377:TKV655381 TUR655377:TUR655381 UEN655377:UEN655381 UOJ655377:UOJ655381 UYF655377:UYF655381 VIB655377:VIB655381 VRX655377:VRX655381 WBT655377:WBT655381 WLP655377:WLP655381 WVL655377:WVL655381 D720913:D720917 IZ720913:IZ720917 SV720913:SV720917 ACR720913:ACR720917 AMN720913:AMN720917 AWJ720913:AWJ720917 BGF720913:BGF720917 BQB720913:BQB720917 BZX720913:BZX720917 CJT720913:CJT720917 CTP720913:CTP720917 DDL720913:DDL720917 DNH720913:DNH720917 DXD720913:DXD720917 EGZ720913:EGZ720917 EQV720913:EQV720917 FAR720913:FAR720917 FKN720913:FKN720917 FUJ720913:FUJ720917 GEF720913:GEF720917 GOB720913:GOB720917 GXX720913:GXX720917 HHT720913:HHT720917 HRP720913:HRP720917 IBL720913:IBL720917 ILH720913:ILH720917 IVD720913:IVD720917 JEZ720913:JEZ720917 JOV720913:JOV720917 JYR720913:JYR720917 KIN720913:KIN720917 KSJ720913:KSJ720917 LCF720913:LCF720917 LMB720913:LMB720917 LVX720913:LVX720917 MFT720913:MFT720917 MPP720913:MPP720917 MZL720913:MZL720917 NJH720913:NJH720917 NTD720913:NTD720917 OCZ720913:OCZ720917 OMV720913:OMV720917 OWR720913:OWR720917 PGN720913:PGN720917 PQJ720913:PQJ720917 QAF720913:QAF720917 QKB720913:QKB720917 QTX720913:QTX720917 RDT720913:RDT720917 RNP720913:RNP720917 RXL720913:RXL720917 SHH720913:SHH720917 SRD720913:SRD720917 TAZ720913:TAZ720917 TKV720913:TKV720917 TUR720913:TUR720917 UEN720913:UEN720917 UOJ720913:UOJ720917 UYF720913:UYF720917 VIB720913:VIB720917 VRX720913:VRX720917 WBT720913:WBT720917 WLP720913:WLP720917 WVL720913:WVL720917 D786449:D786453 IZ786449:IZ786453 SV786449:SV786453 ACR786449:ACR786453 AMN786449:AMN786453 AWJ786449:AWJ786453 BGF786449:BGF786453 BQB786449:BQB786453 BZX786449:BZX786453 CJT786449:CJT786453 CTP786449:CTP786453 DDL786449:DDL786453 DNH786449:DNH786453 DXD786449:DXD786453 EGZ786449:EGZ786453 EQV786449:EQV786453 FAR786449:FAR786453 FKN786449:FKN786453 FUJ786449:FUJ786453 GEF786449:GEF786453 GOB786449:GOB786453 GXX786449:GXX786453 HHT786449:HHT786453 HRP786449:HRP786453 IBL786449:IBL786453 ILH786449:ILH786453 IVD786449:IVD786453 JEZ786449:JEZ786453 JOV786449:JOV786453 JYR786449:JYR786453 KIN786449:KIN786453 KSJ786449:KSJ786453 LCF786449:LCF786453 LMB786449:LMB786453 LVX786449:LVX786453 MFT786449:MFT786453 MPP786449:MPP786453 MZL786449:MZL786453 NJH786449:NJH786453 NTD786449:NTD786453 OCZ786449:OCZ786453 OMV786449:OMV786453 OWR786449:OWR786453 PGN786449:PGN786453 PQJ786449:PQJ786453 QAF786449:QAF786453 QKB786449:QKB786453 QTX786449:QTX786453 RDT786449:RDT786453 RNP786449:RNP786453 RXL786449:RXL786453 SHH786449:SHH786453 SRD786449:SRD786453 TAZ786449:TAZ786453 TKV786449:TKV786453 TUR786449:TUR786453 UEN786449:UEN786453 UOJ786449:UOJ786453 UYF786449:UYF786453 VIB786449:VIB786453 VRX786449:VRX786453 WBT786449:WBT786453 WLP786449:WLP786453 WVL786449:WVL786453 D851985:D851989 IZ851985:IZ851989 SV851985:SV851989 ACR851985:ACR851989 AMN851985:AMN851989 AWJ851985:AWJ851989 BGF851985:BGF851989 BQB851985:BQB851989 BZX851985:BZX851989 CJT851985:CJT851989 CTP851985:CTP851989 DDL851985:DDL851989 DNH851985:DNH851989 DXD851985:DXD851989 EGZ851985:EGZ851989 EQV851985:EQV851989 FAR851985:FAR851989 FKN851985:FKN851989 FUJ851985:FUJ851989 GEF851985:GEF851989 GOB851985:GOB851989 GXX851985:GXX851989 HHT851985:HHT851989 HRP851985:HRP851989 IBL851985:IBL851989 ILH851985:ILH851989 IVD851985:IVD851989 JEZ851985:JEZ851989 JOV851985:JOV851989 JYR851985:JYR851989 KIN851985:KIN851989 KSJ851985:KSJ851989 LCF851985:LCF851989 LMB851985:LMB851989 LVX851985:LVX851989 MFT851985:MFT851989 MPP851985:MPP851989 MZL851985:MZL851989 NJH851985:NJH851989 NTD851985:NTD851989 OCZ851985:OCZ851989 OMV851985:OMV851989 OWR851985:OWR851989 PGN851985:PGN851989 PQJ851985:PQJ851989 QAF851985:QAF851989 QKB851985:QKB851989 QTX851985:QTX851989 RDT851985:RDT851989 RNP851985:RNP851989 RXL851985:RXL851989 SHH851985:SHH851989 SRD851985:SRD851989 TAZ851985:TAZ851989 TKV851985:TKV851989 TUR851985:TUR851989 UEN851985:UEN851989 UOJ851985:UOJ851989 UYF851985:UYF851989 VIB851985:VIB851989 VRX851985:VRX851989 WBT851985:WBT851989 WLP851985:WLP851989 WVL851985:WVL851989 D917521:D917525 IZ917521:IZ917525 SV917521:SV917525 ACR917521:ACR917525 AMN917521:AMN917525 AWJ917521:AWJ917525 BGF917521:BGF917525 BQB917521:BQB917525 BZX917521:BZX917525 CJT917521:CJT917525 CTP917521:CTP917525 DDL917521:DDL917525 DNH917521:DNH917525 DXD917521:DXD917525 EGZ917521:EGZ917525 EQV917521:EQV917525 FAR917521:FAR917525 FKN917521:FKN917525 FUJ917521:FUJ917525 GEF917521:GEF917525 GOB917521:GOB917525 GXX917521:GXX917525 HHT917521:HHT917525 HRP917521:HRP917525 IBL917521:IBL917525 ILH917521:ILH917525 IVD917521:IVD917525 JEZ917521:JEZ917525 JOV917521:JOV917525 JYR917521:JYR917525 KIN917521:KIN917525 KSJ917521:KSJ917525 LCF917521:LCF917525 LMB917521:LMB917525 LVX917521:LVX917525 MFT917521:MFT917525 MPP917521:MPP917525 MZL917521:MZL917525 NJH917521:NJH917525 NTD917521:NTD917525 OCZ917521:OCZ917525 OMV917521:OMV917525 OWR917521:OWR917525 PGN917521:PGN917525 PQJ917521:PQJ917525 QAF917521:QAF917525 QKB917521:QKB917525 QTX917521:QTX917525 RDT917521:RDT917525 RNP917521:RNP917525 RXL917521:RXL917525 SHH917521:SHH917525 SRD917521:SRD917525 TAZ917521:TAZ917525 TKV917521:TKV917525 TUR917521:TUR917525 UEN917521:UEN917525 UOJ917521:UOJ917525 UYF917521:UYF917525 VIB917521:VIB917525 VRX917521:VRX917525 WBT917521:WBT917525 WLP917521:WLP917525 WVL917521:WVL917525 D983057:D983061 IZ983057:IZ983061 SV983057:SV983061 ACR983057:ACR983061 AMN983057:AMN983061 AWJ983057:AWJ983061 BGF983057:BGF983061 BQB983057:BQB983061 BZX983057:BZX983061 CJT983057:CJT983061 CTP983057:CTP983061 DDL983057:DDL983061 DNH983057:DNH983061 DXD983057:DXD983061 EGZ983057:EGZ983061 EQV983057:EQV983061 FAR983057:FAR983061 FKN983057:FKN983061 FUJ983057:FUJ983061 GEF983057:GEF983061 GOB983057:GOB983061 GXX983057:GXX983061 HHT983057:HHT983061 HRP983057:HRP983061 IBL983057:IBL983061 ILH983057:ILH983061 IVD983057:IVD983061 JEZ983057:JEZ983061 JOV983057:JOV983061 JYR983057:JYR983061 KIN983057:KIN983061 KSJ983057:KSJ983061 LCF983057:LCF983061 LMB983057:LMB983061 LVX983057:LVX983061 MFT983057:MFT983061 MPP983057:MPP983061 MZL983057:MZL983061 NJH983057:NJH983061 NTD983057:NTD983061 OCZ983057:OCZ983061 OMV983057:OMV983061 OWR983057:OWR983061 PGN983057:PGN983061 PQJ983057:PQJ983061 QAF983057:QAF983061 QKB983057:QKB983061 QTX983057:QTX983061 RDT983057:RDT983061 RNP983057:RNP983061 RXL983057:RXL983061 SHH983057:SHH983061 SRD983057:SRD983061 TAZ983057:TAZ983061 TKV983057:TKV983061 TUR983057:TUR983061 UEN983057:UEN983061 UOJ983057:UOJ983061 UYF983057:UYF983061 VIB983057:VIB983061 VRX983057:VRX983061 WBT983057:WBT983061 WLP983057:WLP983061" xr:uid="{BB26FADE-B221-42B5-A62B-D8B5BDDFFAB3}">
      <formula1>$D$25:$D$27</formula1>
    </dataValidation>
    <dataValidation imeMode="off" allowBlank="1" showInputMessage="1" showErrorMessage="1" sqref="F17:F21 JB17:JB21 SX17:SX21 ACT17:ACT21 AMP17:AMP21 AWL17:AWL21 BGH17:BGH21 BQD17:BQD21 BZZ17:BZZ21 CJV17:CJV21 CTR17:CTR21 DDN17:DDN21 DNJ17:DNJ21 DXF17:DXF21 EHB17:EHB21 EQX17:EQX21 FAT17:FAT21 FKP17:FKP21 FUL17:FUL21 GEH17:GEH21 GOD17:GOD21 GXZ17:GXZ21 HHV17:HHV21 HRR17:HRR21 IBN17:IBN21 ILJ17:ILJ21 IVF17:IVF21 JFB17:JFB21 JOX17:JOX21 JYT17:JYT21 KIP17:KIP21 KSL17:KSL21 LCH17:LCH21 LMD17:LMD21 LVZ17:LVZ21 MFV17:MFV21 MPR17:MPR21 MZN17:MZN21 NJJ17:NJJ21 NTF17:NTF21 ODB17:ODB21 OMX17:OMX21 OWT17:OWT21 PGP17:PGP21 PQL17:PQL21 QAH17:QAH21 QKD17:QKD21 QTZ17:QTZ21 RDV17:RDV21 RNR17:RNR21 RXN17:RXN21 SHJ17:SHJ21 SRF17:SRF21 TBB17:TBB21 TKX17:TKX21 TUT17:TUT21 UEP17:UEP21 UOL17:UOL21 UYH17:UYH21 VID17:VID21 VRZ17:VRZ21 WBV17:WBV21 WLR17:WLR21 WVN17:WVN21 F65553:F65557 JB65553:JB65557 SX65553:SX65557 ACT65553:ACT65557 AMP65553:AMP65557 AWL65553:AWL65557 BGH65553:BGH65557 BQD65553:BQD65557 BZZ65553:BZZ65557 CJV65553:CJV65557 CTR65553:CTR65557 DDN65553:DDN65557 DNJ65553:DNJ65557 DXF65553:DXF65557 EHB65553:EHB65557 EQX65553:EQX65557 FAT65553:FAT65557 FKP65553:FKP65557 FUL65553:FUL65557 GEH65553:GEH65557 GOD65553:GOD65557 GXZ65553:GXZ65557 HHV65553:HHV65557 HRR65553:HRR65557 IBN65553:IBN65557 ILJ65553:ILJ65557 IVF65553:IVF65557 JFB65553:JFB65557 JOX65553:JOX65557 JYT65553:JYT65557 KIP65553:KIP65557 KSL65553:KSL65557 LCH65553:LCH65557 LMD65553:LMD65557 LVZ65553:LVZ65557 MFV65553:MFV65557 MPR65553:MPR65557 MZN65553:MZN65557 NJJ65553:NJJ65557 NTF65553:NTF65557 ODB65553:ODB65557 OMX65553:OMX65557 OWT65553:OWT65557 PGP65553:PGP65557 PQL65553:PQL65557 QAH65553:QAH65557 QKD65553:QKD65557 QTZ65553:QTZ65557 RDV65553:RDV65557 RNR65553:RNR65557 RXN65553:RXN65557 SHJ65553:SHJ65557 SRF65553:SRF65557 TBB65553:TBB65557 TKX65553:TKX65557 TUT65553:TUT65557 UEP65553:UEP65557 UOL65553:UOL65557 UYH65553:UYH65557 VID65553:VID65557 VRZ65553:VRZ65557 WBV65553:WBV65557 WLR65553:WLR65557 WVN65553:WVN65557 F131089:F131093 JB131089:JB131093 SX131089:SX131093 ACT131089:ACT131093 AMP131089:AMP131093 AWL131089:AWL131093 BGH131089:BGH131093 BQD131089:BQD131093 BZZ131089:BZZ131093 CJV131089:CJV131093 CTR131089:CTR131093 DDN131089:DDN131093 DNJ131089:DNJ131093 DXF131089:DXF131093 EHB131089:EHB131093 EQX131089:EQX131093 FAT131089:FAT131093 FKP131089:FKP131093 FUL131089:FUL131093 GEH131089:GEH131093 GOD131089:GOD131093 GXZ131089:GXZ131093 HHV131089:HHV131093 HRR131089:HRR131093 IBN131089:IBN131093 ILJ131089:ILJ131093 IVF131089:IVF131093 JFB131089:JFB131093 JOX131089:JOX131093 JYT131089:JYT131093 KIP131089:KIP131093 KSL131089:KSL131093 LCH131089:LCH131093 LMD131089:LMD131093 LVZ131089:LVZ131093 MFV131089:MFV131093 MPR131089:MPR131093 MZN131089:MZN131093 NJJ131089:NJJ131093 NTF131089:NTF131093 ODB131089:ODB131093 OMX131089:OMX131093 OWT131089:OWT131093 PGP131089:PGP131093 PQL131089:PQL131093 QAH131089:QAH131093 QKD131089:QKD131093 QTZ131089:QTZ131093 RDV131089:RDV131093 RNR131089:RNR131093 RXN131089:RXN131093 SHJ131089:SHJ131093 SRF131089:SRF131093 TBB131089:TBB131093 TKX131089:TKX131093 TUT131089:TUT131093 UEP131089:UEP131093 UOL131089:UOL131093 UYH131089:UYH131093 VID131089:VID131093 VRZ131089:VRZ131093 WBV131089:WBV131093 WLR131089:WLR131093 WVN131089:WVN131093 F196625:F196629 JB196625:JB196629 SX196625:SX196629 ACT196625:ACT196629 AMP196625:AMP196629 AWL196625:AWL196629 BGH196625:BGH196629 BQD196625:BQD196629 BZZ196625:BZZ196629 CJV196625:CJV196629 CTR196625:CTR196629 DDN196625:DDN196629 DNJ196625:DNJ196629 DXF196625:DXF196629 EHB196625:EHB196629 EQX196625:EQX196629 FAT196625:FAT196629 FKP196625:FKP196629 FUL196625:FUL196629 GEH196625:GEH196629 GOD196625:GOD196629 GXZ196625:GXZ196629 HHV196625:HHV196629 HRR196625:HRR196629 IBN196625:IBN196629 ILJ196625:ILJ196629 IVF196625:IVF196629 JFB196625:JFB196629 JOX196625:JOX196629 JYT196625:JYT196629 KIP196625:KIP196629 KSL196625:KSL196629 LCH196625:LCH196629 LMD196625:LMD196629 LVZ196625:LVZ196629 MFV196625:MFV196629 MPR196625:MPR196629 MZN196625:MZN196629 NJJ196625:NJJ196629 NTF196625:NTF196629 ODB196625:ODB196629 OMX196625:OMX196629 OWT196625:OWT196629 PGP196625:PGP196629 PQL196625:PQL196629 QAH196625:QAH196629 QKD196625:QKD196629 QTZ196625:QTZ196629 RDV196625:RDV196629 RNR196625:RNR196629 RXN196625:RXN196629 SHJ196625:SHJ196629 SRF196625:SRF196629 TBB196625:TBB196629 TKX196625:TKX196629 TUT196625:TUT196629 UEP196625:UEP196629 UOL196625:UOL196629 UYH196625:UYH196629 VID196625:VID196629 VRZ196625:VRZ196629 WBV196625:WBV196629 WLR196625:WLR196629 WVN196625:WVN196629 F262161:F262165 JB262161:JB262165 SX262161:SX262165 ACT262161:ACT262165 AMP262161:AMP262165 AWL262161:AWL262165 BGH262161:BGH262165 BQD262161:BQD262165 BZZ262161:BZZ262165 CJV262161:CJV262165 CTR262161:CTR262165 DDN262161:DDN262165 DNJ262161:DNJ262165 DXF262161:DXF262165 EHB262161:EHB262165 EQX262161:EQX262165 FAT262161:FAT262165 FKP262161:FKP262165 FUL262161:FUL262165 GEH262161:GEH262165 GOD262161:GOD262165 GXZ262161:GXZ262165 HHV262161:HHV262165 HRR262161:HRR262165 IBN262161:IBN262165 ILJ262161:ILJ262165 IVF262161:IVF262165 JFB262161:JFB262165 JOX262161:JOX262165 JYT262161:JYT262165 KIP262161:KIP262165 KSL262161:KSL262165 LCH262161:LCH262165 LMD262161:LMD262165 LVZ262161:LVZ262165 MFV262161:MFV262165 MPR262161:MPR262165 MZN262161:MZN262165 NJJ262161:NJJ262165 NTF262161:NTF262165 ODB262161:ODB262165 OMX262161:OMX262165 OWT262161:OWT262165 PGP262161:PGP262165 PQL262161:PQL262165 QAH262161:QAH262165 QKD262161:QKD262165 QTZ262161:QTZ262165 RDV262161:RDV262165 RNR262161:RNR262165 RXN262161:RXN262165 SHJ262161:SHJ262165 SRF262161:SRF262165 TBB262161:TBB262165 TKX262161:TKX262165 TUT262161:TUT262165 UEP262161:UEP262165 UOL262161:UOL262165 UYH262161:UYH262165 VID262161:VID262165 VRZ262161:VRZ262165 WBV262161:WBV262165 WLR262161:WLR262165 WVN262161:WVN262165 F327697:F327701 JB327697:JB327701 SX327697:SX327701 ACT327697:ACT327701 AMP327697:AMP327701 AWL327697:AWL327701 BGH327697:BGH327701 BQD327697:BQD327701 BZZ327697:BZZ327701 CJV327697:CJV327701 CTR327697:CTR327701 DDN327697:DDN327701 DNJ327697:DNJ327701 DXF327697:DXF327701 EHB327697:EHB327701 EQX327697:EQX327701 FAT327697:FAT327701 FKP327697:FKP327701 FUL327697:FUL327701 GEH327697:GEH327701 GOD327697:GOD327701 GXZ327697:GXZ327701 HHV327697:HHV327701 HRR327697:HRR327701 IBN327697:IBN327701 ILJ327697:ILJ327701 IVF327697:IVF327701 JFB327697:JFB327701 JOX327697:JOX327701 JYT327697:JYT327701 KIP327697:KIP327701 KSL327697:KSL327701 LCH327697:LCH327701 LMD327697:LMD327701 LVZ327697:LVZ327701 MFV327697:MFV327701 MPR327697:MPR327701 MZN327697:MZN327701 NJJ327697:NJJ327701 NTF327697:NTF327701 ODB327697:ODB327701 OMX327697:OMX327701 OWT327697:OWT327701 PGP327697:PGP327701 PQL327697:PQL327701 QAH327697:QAH327701 QKD327697:QKD327701 QTZ327697:QTZ327701 RDV327697:RDV327701 RNR327697:RNR327701 RXN327697:RXN327701 SHJ327697:SHJ327701 SRF327697:SRF327701 TBB327697:TBB327701 TKX327697:TKX327701 TUT327697:TUT327701 UEP327697:UEP327701 UOL327697:UOL327701 UYH327697:UYH327701 VID327697:VID327701 VRZ327697:VRZ327701 WBV327697:WBV327701 WLR327697:WLR327701 WVN327697:WVN327701 F393233:F393237 JB393233:JB393237 SX393233:SX393237 ACT393233:ACT393237 AMP393233:AMP393237 AWL393233:AWL393237 BGH393233:BGH393237 BQD393233:BQD393237 BZZ393233:BZZ393237 CJV393233:CJV393237 CTR393233:CTR393237 DDN393233:DDN393237 DNJ393233:DNJ393237 DXF393233:DXF393237 EHB393233:EHB393237 EQX393233:EQX393237 FAT393233:FAT393237 FKP393233:FKP393237 FUL393233:FUL393237 GEH393233:GEH393237 GOD393233:GOD393237 GXZ393233:GXZ393237 HHV393233:HHV393237 HRR393233:HRR393237 IBN393233:IBN393237 ILJ393233:ILJ393237 IVF393233:IVF393237 JFB393233:JFB393237 JOX393233:JOX393237 JYT393233:JYT393237 KIP393233:KIP393237 KSL393233:KSL393237 LCH393233:LCH393237 LMD393233:LMD393237 LVZ393233:LVZ393237 MFV393233:MFV393237 MPR393233:MPR393237 MZN393233:MZN393237 NJJ393233:NJJ393237 NTF393233:NTF393237 ODB393233:ODB393237 OMX393233:OMX393237 OWT393233:OWT393237 PGP393233:PGP393237 PQL393233:PQL393237 QAH393233:QAH393237 QKD393233:QKD393237 QTZ393233:QTZ393237 RDV393233:RDV393237 RNR393233:RNR393237 RXN393233:RXN393237 SHJ393233:SHJ393237 SRF393233:SRF393237 TBB393233:TBB393237 TKX393233:TKX393237 TUT393233:TUT393237 UEP393233:UEP393237 UOL393233:UOL393237 UYH393233:UYH393237 VID393233:VID393237 VRZ393233:VRZ393237 WBV393233:WBV393237 WLR393233:WLR393237 WVN393233:WVN393237 F458769:F458773 JB458769:JB458773 SX458769:SX458773 ACT458769:ACT458773 AMP458769:AMP458773 AWL458769:AWL458773 BGH458769:BGH458773 BQD458769:BQD458773 BZZ458769:BZZ458773 CJV458769:CJV458773 CTR458769:CTR458773 DDN458769:DDN458773 DNJ458769:DNJ458773 DXF458769:DXF458773 EHB458769:EHB458773 EQX458769:EQX458773 FAT458769:FAT458773 FKP458769:FKP458773 FUL458769:FUL458773 GEH458769:GEH458773 GOD458769:GOD458773 GXZ458769:GXZ458773 HHV458769:HHV458773 HRR458769:HRR458773 IBN458769:IBN458773 ILJ458769:ILJ458773 IVF458769:IVF458773 JFB458769:JFB458773 JOX458769:JOX458773 JYT458769:JYT458773 KIP458769:KIP458773 KSL458769:KSL458773 LCH458769:LCH458773 LMD458769:LMD458773 LVZ458769:LVZ458773 MFV458769:MFV458773 MPR458769:MPR458773 MZN458769:MZN458773 NJJ458769:NJJ458773 NTF458769:NTF458773 ODB458769:ODB458773 OMX458769:OMX458773 OWT458769:OWT458773 PGP458769:PGP458773 PQL458769:PQL458773 QAH458769:QAH458773 QKD458769:QKD458773 QTZ458769:QTZ458773 RDV458769:RDV458773 RNR458769:RNR458773 RXN458769:RXN458773 SHJ458769:SHJ458773 SRF458769:SRF458773 TBB458769:TBB458773 TKX458769:TKX458773 TUT458769:TUT458773 UEP458769:UEP458773 UOL458769:UOL458773 UYH458769:UYH458773 VID458769:VID458773 VRZ458769:VRZ458773 WBV458769:WBV458773 WLR458769:WLR458773 WVN458769:WVN458773 F524305:F524309 JB524305:JB524309 SX524305:SX524309 ACT524305:ACT524309 AMP524305:AMP524309 AWL524305:AWL524309 BGH524305:BGH524309 BQD524305:BQD524309 BZZ524305:BZZ524309 CJV524305:CJV524309 CTR524305:CTR524309 DDN524305:DDN524309 DNJ524305:DNJ524309 DXF524305:DXF524309 EHB524305:EHB524309 EQX524305:EQX524309 FAT524305:FAT524309 FKP524305:FKP524309 FUL524305:FUL524309 GEH524305:GEH524309 GOD524305:GOD524309 GXZ524305:GXZ524309 HHV524305:HHV524309 HRR524305:HRR524309 IBN524305:IBN524309 ILJ524305:ILJ524309 IVF524305:IVF524309 JFB524305:JFB524309 JOX524305:JOX524309 JYT524305:JYT524309 KIP524305:KIP524309 KSL524305:KSL524309 LCH524305:LCH524309 LMD524305:LMD524309 LVZ524305:LVZ524309 MFV524305:MFV524309 MPR524305:MPR524309 MZN524305:MZN524309 NJJ524305:NJJ524309 NTF524305:NTF524309 ODB524305:ODB524309 OMX524305:OMX524309 OWT524305:OWT524309 PGP524305:PGP524309 PQL524305:PQL524309 QAH524305:QAH524309 QKD524305:QKD524309 QTZ524305:QTZ524309 RDV524305:RDV524309 RNR524305:RNR524309 RXN524305:RXN524309 SHJ524305:SHJ524309 SRF524305:SRF524309 TBB524305:TBB524309 TKX524305:TKX524309 TUT524305:TUT524309 UEP524305:UEP524309 UOL524305:UOL524309 UYH524305:UYH524309 VID524305:VID524309 VRZ524305:VRZ524309 WBV524305:WBV524309 WLR524305:WLR524309 WVN524305:WVN524309 F589841:F589845 JB589841:JB589845 SX589841:SX589845 ACT589841:ACT589845 AMP589841:AMP589845 AWL589841:AWL589845 BGH589841:BGH589845 BQD589841:BQD589845 BZZ589841:BZZ589845 CJV589841:CJV589845 CTR589841:CTR589845 DDN589841:DDN589845 DNJ589841:DNJ589845 DXF589841:DXF589845 EHB589841:EHB589845 EQX589841:EQX589845 FAT589841:FAT589845 FKP589841:FKP589845 FUL589841:FUL589845 GEH589841:GEH589845 GOD589841:GOD589845 GXZ589841:GXZ589845 HHV589841:HHV589845 HRR589841:HRR589845 IBN589841:IBN589845 ILJ589841:ILJ589845 IVF589841:IVF589845 JFB589841:JFB589845 JOX589841:JOX589845 JYT589841:JYT589845 KIP589841:KIP589845 KSL589841:KSL589845 LCH589841:LCH589845 LMD589841:LMD589845 LVZ589841:LVZ589845 MFV589841:MFV589845 MPR589841:MPR589845 MZN589841:MZN589845 NJJ589841:NJJ589845 NTF589841:NTF589845 ODB589841:ODB589845 OMX589841:OMX589845 OWT589841:OWT589845 PGP589841:PGP589845 PQL589841:PQL589845 QAH589841:QAH589845 QKD589841:QKD589845 QTZ589841:QTZ589845 RDV589841:RDV589845 RNR589841:RNR589845 RXN589841:RXN589845 SHJ589841:SHJ589845 SRF589841:SRF589845 TBB589841:TBB589845 TKX589841:TKX589845 TUT589841:TUT589845 UEP589841:UEP589845 UOL589841:UOL589845 UYH589841:UYH589845 VID589841:VID589845 VRZ589841:VRZ589845 WBV589841:WBV589845 WLR589841:WLR589845 WVN589841:WVN589845 F655377:F655381 JB655377:JB655381 SX655377:SX655381 ACT655377:ACT655381 AMP655377:AMP655381 AWL655377:AWL655381 BGH655377:BGH655381 BQD655377:BQD655381 BZZ655377:BZZ655381 CJV655377:CJV655381 CTR655377:CTR655381 DDN655377:DDN655381 DNJ655377:DNJ655381 DXF655377:DXF655381 EHB655377:EHB655381 EQX655377:EQX655381 FAT655377:FAT655381 FKP655377:FKP655381 FUL655377:FUL655381 GEH655377:GEH655381 GOD655377:GOD655381 GXZ655377:GXZ655381 HHV655377:HHV655381 HRR655377:HRR655381 IBN655377:IBN655381 ILJ655377:ILJ655381 IVF655377:IVF655381 JFB655377:JFB655381 JOX655377:JOX655381 JYT655377:JYT655381 KIP655377:KIP655381 KSL655377:KSL655381 LCH655377:LCH655381 LMD655377:LMD655381 LVZ655377:LVZ655381 MFV655377:MFV655381 MPR655377:MPR655381 MZN655377:MZN655381 NJJ655377:NJJ655381 NTF655377:NTF655381 ODB655377:ODB655381 OMX655377:OMX655381 OWT655377:OWT655381 PGP655377:PGP655381 PQL655377:PQL655381 QAH655377:QAH655381 QKD655377:QKD655381 QTZ655377:QTZ655381 RDV655377:RDV655381 RNR655377:RNR655381 RXN655377:RXN655381 SHJ655377:SHJ655381 SRF655377:SRF655381 TBB655377:TBB655381 TKX655377:TKX655381 TUT655377:TUT655381 UEP655377:UEP655381 UOL655377:UOL655381 UYH655377:UYH655381 VID655377:VID655381 VRZ655377:VRZ655381 WBV655377:WBV655381 WLR655377:WLR655381 WVN655377:WVN655381 F720913:F720917 JB720913:JB720917 SX720913:SX720917 ACT720913:ACT720917 AMP720913:AMP720917 AWL720913:AWL720917 BGH720913:BGH720917 BQD720913:BQD720917 BZZ720913:BZZ720917 CJV720913:CJV720917 CTR720913:CTR720917 DDN720913:DDN720917 DNJ720913:DNJ720917 DXF720913:DXF720917 EHB720913:EHB720917 EQX720913:EQX720917 FAT720913:FAT720917 FKP720913:FKP720917 FUL720913:FUL720917 GEH720913:GEH720917 GOD720913:GOD720917 GXZ720913:GXZ720917 HHV720913:HHV720917 HRR720913:HRR720917 IBN720913:IBN720917 ILJ720913:ILJ720917 IVF720913:IVF720917 JFB720913:JFB720917 JOX720913:JOX720917 JYT720913:JYT720917 KIP720913:KIP720917 KSL720913:KSL720917 LCH720913:LCH720917 LMD720913:LMD720917 LVZ720913:LVZ720917 MFV720913:MFV720917 MPR720913:MPR720917 MZN720913:MZN720917 NJJ720913:NJJ720917 NTF720913:NTF720917 ODB720913:ODB720917 OMX720913:OMX720917 OWT720913:OWT720917 PGP720913:PGP720917 PQL720913:PQL720917 QAH720913:QAH720917 QKD720913:QKD720917 QTZ720913:QTZ720917 RDV720913:RDV720917 RNR720913:RNR720917 RXN720913:RXN720917 SHJ720913:SHJ720917 SRF720913:SRF720917 TBB720913:TBB720917 TKX720913:TKX720917 TUT720913:TUT720917 UEP720913:UEP720917 UOL720913:UOL720917 UYH720913:UYH720917 VID720913:VID720917 VRZ720913:VRZ720917 WBV720913:WBV720917 WLR720913:WLR720917 WVN720913:WVN720917 F786449:F786453 JB786449:JB786453 SX786449:SX786453 ACT786449:ACT786453 AMP786449:AMP786453 AWL786449:AWL786453 BGH786449:BGH786453 BQD786449:BQD786453 BZZ786449:BZZ786453 CJV786449:CJV786453 CTR786449:CTR786453 DDN786449:DDN786453 DNJ786449:DNJ786453 DXF786449:DXF786453 EHB786449:EHB786453 EQX786449:EQX786453 FAT786449:FAT786453 FKP786449:FKP786453 FUL786449:FUL786453 GEH786449:GEH786453 GOD786449:GOD786453 GXZ786449:GXZ786453 HHV786449:HHV786453 HRR786449:HRR786453 IBN786449:IBN786453 ILJ786449:ILJ786453 IVF786449:IVF786453 JFB786449:JFB786453 JOX786449:JOX786453 JYT786449:JYT786453 KIP786449:KIP786453 KSL786449:KSL786453 LCH786449:LCH786453 LMD786449:LMD786453 LVZ786449:LVZ786453 MFV786449:MFV786453 MPR786449:MPR786453 MZN786449:MZN786453 NJJ786449:NJJ786453 NTF786449:NTF786453 ODB786449:ODB786453 OMX786449:OMX786453 OWT786449:OWT786453 PGP786449:PGP786453 PQL786449:PQL786453 QAH786449:QAH786453 QKD786449:QKD786453 QTZ786449:QTZ786453 RDV786449:RDV786453 RNR786449:RNR786453 RXN786449:RXN786453 SHJ786449:SHJ786453 SRF786449:SRF786453 TBB786449:TBB786453 TKX786449:TKX786453 TUT786449:TUT786453 UEP786449:UEP786453 UOL786449:UOL786453 UYH786449:UYH786453 VID786449:VID786453 VRZ786449:VRZ786453 WBV786449:WBV786453 WLR786449:WLR786453 WVN786449:WVN786453 F851985:F851989 JB851985:JB851989 SX851985:SX851989 ACT851985:ACT851989 AMP851985:AMP851989 AWL851985:AWL851989 BGH851985:BGH851989 BQD851985:BQD851989 BZZ851985:BZZ851989 CJV851985:CJV851989 CTR851985:CTR851989 DDN851985:DDN851989 DNJ851985:DNJ851989 DXF851985:DXF851989 EHB851985:EHB851989 EQX851985:EQX851989 FAT851985:FAT851989 FKP851985:FKP851989 FUL851985:FUL851989 GEH851985:GEH851989 GOD851985:GOD851989 GXZ851985:GXZ851989 HHV851985:HHV851989 HRR851985:HRR851989 IBN851985:IBN851989 ILJ851985:ILJ851989 IVF851985:IVF851989 JFB851985:JFB851989 JOX851985:JOX851989 JYT851985:JYT851989 KIP851985:KIP851989 KSL851985:KSL851989 LCH851985:LCH851989 LMD851985:LMD851989 LVZ851985:LVZ851989 MFV851985:MFV851989 MPR851985:MPR851989 MZN851985:MZN851989 NJJ851985:NJJ851989 NTF851985:NTF851989 ODB851985:ODB851989 OMX851985:OMX851989 OWT851985:OWT851989 PGP851985:PGP851989 PQL851985:PQL851989 QAH851985:QAH851989 QKD851985:QKD851989 QTZ851985:QTZ851989 RDV851985:RDV851989 RNR851985:RNR851989 RXN851985:RXN851989 SHJ851985:SHJ851989 SRF851985:SRF851989 TBB851985:TBB851989 TKX851985:TKX851989 TUT851985:TUT851989 UEP851985:UEP851989 UOL851985:UOL851989 UYH851985:UYH851989 VID851985:VID851989 VRZ851985:VRZ851989 WBV851985:WBV851989 WLR851985:WLR851989 WVN851985:WVN851989 F917521:F917525 JB917521:JB917525 SX917521:SX917525 ACT917521:ACT917525 AMP917521:AMP917525 AWL917521:AWL917525 BGH917521:BGH917525 BQD917521:BQD917525 BZZ917521:BZZ917525 CJV917521:CJV917525 CTR917521:CTR917525 DDN917521:DDN917525 DNJ917521:DNJ917525 DXF917521:DXF917525 EHB917521:EHB917525 EQX917521:EQX917525 FAT917521:FAT917525 FKP917521:FKP917525 FUL917521:FUL917525 GEH917521:GEH917525 GOD917521:GOD917525 GXZ917521:GXZ917525 HHV917521:HHV917525 HRR917521:HRR917525 IBN917521:IBN917525 ILJ917521:ILJ917525 IVF917521:IVF917525 JFB917521:JFB917525 JOX917521:JOX917525 JYT917521:JYT917525 KIP917521:KIP917525 KSL917521:KSL917525 LCH917521:LCH917525 LMD917521:LMD917525 LVZ917521:LVZ917525 MFV917521:MFV917525 MPR917521:MPR917525 MZN917521:MZN917525 NJJ917521:NJJ917525 NTF917521:NTF917525 ODB917521:ODB917525 OMX917521:OMX917525 OWT917521:OWT917525 PGP917521:PGP917525 PQL917521:PQL917525 QAH917521:QAH917525 QKD917521:QKD917525 QTZ917521:QTZ917525 RDV917521:RDV917525 RNR917521:RNR917525 RXN917521:RXN917525 SHJ917521:SHJ917525 SRF917521:SRF917525 TBB917521:TBB917525 TKX917521:TKX917525 TUT917521:TUT917525 UEP917521:UEP917525 UOL917521:UOL917525 UYH917521:UYH917525 VID917521:VID917525 VRZ917521:VRZ917525 WBV917521:WBV917525 WLR917521:WLR917525 WVN917521:WVN917525 F983057:F983061 JB983057:JB983061 SX983057:SX983061 ACT983057:ACT983061 AMP983057:AMP983061 AWL983057:AWL983061 BGH983057:BGH983061 BQD983057:BQD983061 BZZ983057:BZZ983061 CJV983057:CJV983061 CTR983057:CTR983061 DDN983057:DDN983061 DNJ983057:DNJ983061 DXF983057:DXF983061 EHB983057:EHB983061 EQX983057:EQX983061 FAT983057:FAT983061 FKP983057:FKP983061 FUL983057:FUL983061 GEH983057:GEH983061 GOD983057:GOD983061 GXZ983057:GXZ983061 HHV983057:HHV983061 HRR983057:HRR983061 IBN983057:IBN983061 ILJ983057:ILJ983061 IVF983057:IVF983061 JFB983057:JFB983061 JOX983057:JOX983061 JYT983057:JYT983061 KIP983057:KIP983061 KSL983057:KSL983061 LCH983057:LCH983061 LMD983057:LMD983061 LVZ983057:LVZ983061 MFV983057:MFV983061 MPR983057:MPR983061 MZN983057:MZN983061 NJJ983057:NJJ983061 NTF983057:NTF983061 ODB983057:ODB983061 OMX983057:OMX983061 OWT983057:OWT983061 PGP983057:PGP983061 PQL983057:PQL983061 QAH983057:QAH983061 QKD983057:QKD983061 QTZ983057:QTZ983061 RDV983057:RDV983061 RNR983057:RNR983061 RXN983057:RXN983061 SHJ983057:SHJ983061 SRF983057:SRF983061 TBB983057:TBB983061 TKX983057:TKX983061 TUT983057:TUT983061 UEP983057:UEP983061 UOL983057:UOL983061 UYH983057:UYH983061 VID983057:VID983061 VRZ983057:VRZ983061 WBV983057:WBV983061 WLR983057:WLR983061 WVN983057:WVN983061" xr:uid="{48740215-3118-4276-95AC-744CA2719D52}"/>
    <dataValidation imeMode="hiragana" allowBlank="1" showInputMessage="1" showErrorMessage="1" sqref="WVM12:WVN12 JD17:JD21 SZ17:SZ21 ACV17:ACV21 AMR17:AMR21 AWN17:AWN21 BGJ17:BGJ21 BQF17:BQF21 CAB17:CAB21 CJX17:CJX21 CTT17:CTT21 DDP17:DDP21 DNL17:DNL21 DXH17:DXH21 EHD17:EHD21 EQZ17:EQZ21 FAV17:FAV21 FKR17:FKR21 FUN17:FUN21 GEJ17:GEJ21 GOF17:GOF21 GYB17:GYB21 HHX17:HHX21 HRT17:HRT21 IBP17:IBP21 ILL17:ILL21 IVH17:IVH21 JFD17:JFD21 JOZ17:JOZ21 JYV17:JYV21 KIR17:KIR21 KSN17:KSN21 LCJ17:LCJ21 LMF17:LMF21 LWB17:LWB21 MFX17:MFX21 MPT17:MPT21 MZP17:MZP21 NJL17:NJL21 NTH17:NTH21 ODD17:ODD21 OMZ17:OMZ21 OWV17:OWV21 PGR17:PGR21 PQN17:PQN21 QAJ17:QAJ21 QKF17:QKF21 QUB17:QUB21 RDX17:RDX21 RNT17:RNT21 RXP17:RXP21 SHL17:SHL21 SRH17:SRH21 TBD17:TBD21 TKZ17:TKZ21 TUV17:TUV21 UER17:UER21 UON17:UON21 UYJ17:UYJ21 VIF17:VIF21 VSB17:VSB21 WBX17:WBX21 WLT17:WLT21 WVP17:WVP21 H65553:H65557 JD65553:JD65557 SZ65553:SZ65557 ACV65553:ACV65557 AMR65553:AMR65557 AWN65553:AWN65557 BGJ65553:BGJ65557 BQF65553:BQF65557 CAB65553:CAB65557 CJX65553:CJX65557 CTT65553:CTT65557 DDP65553:DDP65557 DNL65553:DNL65557 DXH65553:DXH65557 EHD65553:EHD65557 EQZ65553:EQZ65557 FAV65553:FAV65557 FKR65553:FKR65557 FUN65553:FUN65557 GEJ65553:GEJ65557 GOF65553:GOF65557 GYB65553:GYB65557 HHX65553:HHX65557 HRT65553:HRT65557 IBP65553:IBP65557 ILL65553:ILL65557 IVH65553:IVH65557 JFD65553:JFD65557 JOZ65553:JOZ65557 JYV65553:JYV65557 KIR65553:KIR65557 KSN65553:KSN65557 LCJ65553:LCJ65557 LMF65553:LMF65557 LWB65553:LWB65557 MFX65553:MFX65557 MPT65553:MPT65557 MZP65553:MZP65557 NJL65553:NJL65557 NTH65553:NTH65557 ODD65553:ODD65557 OMZ65553:OMZ65557 OWV65553:OWV65557 PGR65553:PGR65557 PQN65553:PQN65557 QAJ65553:QAJ65557 QKF65553:QKF65557 QUB65553:QUB65557 RDX65553:RDX65557 RNT65553:RNT65557 RXP65553:RXP65557 SHL65553:SHL65557 SRH65553:SRH65557 TBD65553:TBD65557 TKZ65553:TKZ65557 TUV65553:TUV65557 UER65553:UER65557 UON65553:UON65557 UYJ65553:UYJ65557 VIF65553:VIF65557 VSB65553:VSB65557 WBX65553:WBX65557 WLT65553:WLT65557 WVP65553:WVP65557 H131089:H131093 JD131089:JD131093 SZ131089:SZ131093 ACV131089:ACV131093 AMR131089:AMR131093 AWN131089:AWN131093 BGJ131089:BGJ131093 BQF131089:BQF131093 CAB131089:CAB131093 CJX131089:CJX131093 CTT131089:CTT131093 DDP131089:DDP131093 DNL131089:DNL131093 DXH131089:DXH131093 EHD131089:EHD131093 EQZ131089:EQZ131093 FAV131089:FAV131093 FKR131089:FKR131093 FUN131089:FUN131093 GEJ131089:GEJ131093 GOF131089:GOF131093 GYB131089:GYB131093 HHX131089:HHX131093 HRT131089:HRT131093 IBP131089:IBP131093 ILL131089:ILL131093 IVH131089:IVH131093 JFD131089:JFD131093 JOZ131089:JOZ131093 JYV131089:JYV131093 KIR131089:KIR131093 KSN131089:KSN131093 LCJ131089:LCJ131093 LMF131089:LMF131093 LWB131089:LWB131093 MFX131089:MFX131093 MPT131089:MPT131093 MZP131089:MZP131093 NJL131089:NJL131093 NTH131089:NTH131093 ODD131089:ODD131093 OMZ131089:OMZ131093 OWV131089:OWV131093 PGR131089:PGR131093 PQN131089:PQN131093 QAJ131089:QAJ131093 QKF131089:QKF131093 QUB131089:QUB131093 RDX131089:RDX131093 RNT131089:RNT131093 RXP131089:RXP131093 SHL131089:SHL131093 SRH131089:SRH131093 TBD131089:TBD131093 TKZ131089:TKZ131093 TUV131089:TUV131093 UER131089:UER131093 UON131089:UON131093 UYJ131089:UYJ131093 VIF131089:VIF131093 VSB131089:VSB131093 WBX131089:WBX131093 WLT131089:WLT131093 WVP131089:WVP131093 H196625:H196629 JD196625:JD196629 SZ196625:SZ196629 ACV196625:ACV196629 AMR196625:AMR196629 AWN196625:AWN196629 BGJ196625:BGJ196629 BQF196625:BQF196629 CAB196625:CAB196629 CJX196625:CJX196629 CTT196625:CTT196629 DDP196625:DDP196629 DNL196625:DNL196629 DXH196625:DXH196629 EHD196625:EHD196629 EQZ196625:EQZ196629 FAV196625:FAV196629 FKR196625:FKR196629 FUN196625:FUN196629 GEJ196625:GEJ196629 GOF196625:GOF196629 GYB196625:GYB196629 HHX196625:HHX196629 HRT196625:HRT196629 IBP196625:IBP196629 ILL196625:ILL196629 IVH196625:IVH196629 JFD196625:JFD196629 JOZ196625:JOZ196629 JYV196625:JYV196629 KIR196625:KIR196629 KSN196625:KSN196629 LCJ196625:LCJ196629 LMF196625:LMF196629 LWB196625:LWB196629 MFX196625:MFX196629 MPT196625:MPT196629 MZP196625:MZP196629 NJL196625:NJL196629 NTH196625:NTH196629 ODD196625:ODD196629 OMZ196625:OMZ196629 OWV196625:OWV196629 PGR196625:PGR196629 PQN196625:PQN196629 QAJ196625:QAJ196629 QKF196625:QKF196629 QUB196625:QUB196629 RDX196625:RDX196629 RNT196625:RNT196629 RXP196625:RXP196629 SHL196625:SHL196629 SRH196625:SRH196629 TBD196625:TBD196629 TKZ196625:TKZ196629 TUV196625:TUV196629 UER196625:UER196629 UON196625:UON196629 UYJ196625:UYJ196629 VIF196625:VIF196629 VSB196625:VSB196629 WBX196625:WBX196629 WLT196625:WLT196629 WVP196625:WVP196629 H262161:H262165 JD262161:JD262165 SZ262161:SZ262165 ACV262161:ACV262165 AMR262161:AMR262165 AWN262161:AWN262165 BGJ262161:BGJ262165 BQF262161:BQF262165 CAB262161:CAB262165 CJX262161:CJX262165 CTT262161:CTT262165 DDP262161:DDP262165 DNL262161:DNL262165 DXH262161:DXH262165 EHD262161:EHD262165 EQZ262161:EQZ262165 FAV262161:FAV262165 FKR262161:FKR262165 FUN262161:FUN262165 GEJ262161:GEJ262165 GOF262161:GOF262165 GYB262161:GYB262165 HHX262161:HHX262165 HRT262161:HRT262165 IBP262161:IBP262165 ILL262161:ILL262165 IVH262161:IVH262165 JFD262161:JFD262165 JOZ262161:JOZ262165 JYV262161:JYV262165 KIR262161:KIR262165 KSN262161:KSN262165 LCJ262161:LCJ262165 LMF262161:LMF262165 LWB262161:LWB262165 MFX262161:MFX262165 MPT262161:MPT262165 MZP262161:MZP262165 NJL262161:NJL262165 NTH262161:NTH262165 ODD262161:ODD262165 OMZ262161:OMZ262165 OWV262161:OWV262165 PGR262161:PGR262165 PQN262161:PQN262165 QAJ262161:QAJ262165 QKF262161:QKF262165 QUB262161:QUB262165 RDX262161:RDX262165 RNT262161:RNT262165 RXP262161:RXP262165 SHL262161:SHL262165 SRH262161:SRH262165 TBD262161:TBD262165 TKZ262161:TKZ262165 TUV262161:TUV262165 UER262161:UER262165 UON262161:UON262165 UYJ262161:UYJ262165 VIF262161:VIF262165 VSB262161:VSB262165 WBX262161:WBX262165 WLT262161:WLT262165 WVP262161:WVP262165 H327697:H327701 JD327697:JD327701 SZ327697:SZ327701 ACV327697:ACV327701 AMR327697:AMR327701 AWN327697:AWN327701 BGJ327697:BGJ327701 BQF327697:BQF327701 CAB327697:CAB327701 CJX327697:CJX327701 CTT327697:CTT327701 DDP327697:DDP327701 DNL327697:DNL327701 DXH327697:DXH327701 EHD327697:EHD327701 EQZ327697:EQZ327701 FAV327697:FAV327701 FKR327697:FKR327701 FUN327697:FUN327701 GEJ327697:GEJ327701 GOF327697:GOF327701 GYB327697:GYB327701 HHX327697:HHX327701 HRT327697:HRT327701 IBP327697:IBP327701 ILL327697:ILL327701 IVH327697:IVH327701 JFD327697:JFD327701 JOZ327697:JOZ327701 JYV327697:JYV327701 KIR327697:KIR327701 KSN327697:KSN327701 LCJ327697:LCJ327701 LMF327697:LMF327701 LWB327697:LWB327701 MFX327697:MFX327701 MPT327697:MPT327701 MZP327697:MZP327701 NJL327697:NJL327701 NTH327697:NTH327701 ODD327697:ODD327701 OMZ327697:OMZ327701 OWV327697:OWV327701 PGR327697:PGR327701 PQN327697:PQN327701 QAJ327697:QAJ327701 QKF327697:QKF327701 QUB327697:QUB327701 RDX327697:RDX327701 RNT327697:RNT327701 RXP327697:RXP327701 SHL327697:SHL327701 SRH327697:SRH327701 TBD327697:TBD327701 TKZ327697:TKZ327701 TUV327697:TUV327701 UER327697:UER327701 UON327697:UON327701 UYJ327697:UYJ327701 VIF327697:VIF327701 VSB327697:VSB327701 WBX327697:WBX327701 WLT327697:WLT327701 WVP327697:WVP327701 H393233:H393237 JD393233:JD393237 SZ393233:SZ393237 ACV393233:ACV393237 AMR393233:AMR393237 AWN393233:AWN393237 BGJ393233:BGJ393237 BQF393233:BQF393237 CAB393233:CAB393237 CJX393233:CJX393237 CTT393233:CTT393237 DDP393233:DDP393237 DNL393233:DNL393237 DXH393233:DXH393237 EHD393233:EHD393237 EQZ393233:EQZ393237 FAV393233:FAV393237 FKR393233:FKR393237 FUN393233:FUN393237 GEJ393233:GEJ393237 GOF393233:GOF393237 GYB393233:GYB393237 HHX393233:HHX393237 HRT393233:HRT393237 IBP393233:IBP393237 ILL393233:ILL393237 IVH393233:IVH393237 JFD393233:JFD393237 JOZ393233:JOZ393237 JYV393233:JYV393237 KIR393233:KIR393237 KSN393233:KSN393237 LCJ393233:LCJ393237 LMF393233:LMF393237 LWB393233:LWB393237 MFX393233:MFX393237 MPT393233:MPT393237 MZP393233:MZP393237 NJL393233:NJL393237 NTH393233:NTH393237 ODD393233:ODD393237 OMZ393233:OMZ393237 OWV393233:OWV393237 PGR393233:PGR393237 PQN393233:PQN393237 QAJ393233:QAJ393237 QKF393233:QKF393237 QUB393233:QUB393237 RDX393233:RDX393237 RNT393233:RNT393237 RXP393233:RXP393237 SHL393233:SHL393237 SRH393233:SRH393237 TBD393233:TBD393237 TKZ393233:TKZ393237 TUV393233:TUV393237 UER393233:UER393237 UON393233:UON393237 UYJ393233:UYJ393237 VIF393233:VIF393237 VSB393233:VSB393237 WBX393233:WBX393237 WLT393233:WLT393237 WVP393233:WVP393237 H458769:H458773 JD458769:JD458773 SZ458769:SZ458773 ACV458769:ACV458773 AMR458769:AMR458773 AWN458769:AWN458773 BGJ458769:BGJ458773 BQF458769:BQF458773 CAB458769:CAB458773 CJX458769:CJX458773 CTT458769:CTT458773 DDP458769:DDP458773 DNL458769:DNL458773 DXH458769:DXH458773 EHD458769:EHD458773 EQZ458769:EQZ458773 FAV458769:FAV458773 FKR458769:FKR458773 FUN458769:FUN458773 GEJ458769:GEJ458773 GOF458769:GOF458773 GYB458769:GYB458773 HHX458769:HHX458773 HRT458769:HRT458773 IBP458769:IBP458773 ILL458769:ILL458773 IVH458769:IVH458773 JFD458769:JFD458773 JOZ458769:JOZ458773 JYV458769:JYV458773 KIR458769:KIR458773 KSN458769:KSN458773 LCJ458769:LCJ458773 LMF458769:LMF458773 LWB458769:LWB458773 MFX458769:MFX458773 MPT458769:MPT458773 MZP458769:MZP458773 NJL458769:NJL458773 NTH458769:NTH458773 ODD458769:ODD458773 OMZ458769:OMZ458773 OWV458769:OWV458773 PGR458769:PGR458773 PQN458769:PQN458773 QAJ458769:QAJ458773 QKF458769:QKF458773 QUB458769:QUB458773 RDX458769:RDX458773 RNT458769:RNT458773 RXP458769:RXP458773 SHL458769:SHL458773 SRH458769:SRH458773 TBD458769:TBD458773 TKZ458769:TKZ458773 TUV458769:TUV458773 UER458769:UER458773 UON458769:UON458773 UYJ458769:UYJ458773 VIF458769:VIF458773 VSB458769:VSB458773 WBX458769:WBX458773 WLT458769:WLT458773 WVP458769:WVP458773 H524305:H524309 JD524305:JD524309 SZ524305:SZ524309 ACV524305:ACV524309 AMR524305:AMR524309 AWN524305:AWN524309 BGJ524305:BGJ524309 BQF524305:BQF524309 CAB524305:CAB524309 CJX524305:CJX524309 CTT524305:CTT524309 DDP524305:DDP524309 DNL524305:DNL524309 DXH524305:DXH524309 EHD524305:EHD524309 EQZ524305:EQZ524309 FAV524305:FAV524309 FKR524305:FKR524309 FUN524305:FUN524309 GEJ524305:GEJ524309 GOF524305:GOF524309 GYB524305:GYB524309 HHX524305:HHX524309 HRT524305:HRT524309 IBP524305:IBP524309 ILL524305:ILL524309 IVH524305:IVH524309 JFD524305:JFD524309 JOZ524305:JOZ524309 JYV524305:JYV524309 KIR524305:KIR524309 KSN524305:KSN524309 LCJ524305:LCJ524309 LMF524305:LMF524309 LWB524305:LWB524309 MFX524305:MFX524309 MPT524305:MPT524309 MZP524305:MZP524309 NJL524305:NJL524309 NTH524305:NTH524309 ODD524305:ODD524309 OMZ524305:OMZ524309 OWV524305:OWV524309 PGR524305:PGR524309 PQN524305:PQN524309 QAJ524305:QAJ524309 QKF524305:QKF524309 QUB524305:QUB524309 RDX524305:RDX524309 RNT524305:RNT524309 RXP524305:RXP524309 SHL524305:SHL524309 SRH524305:SRH524309 TBD524305:TBD524309 TKZ524305:TKZ524309 TUV524305:TUV524309 UER524305:UER524309 UON524305:UON524309 UYJ524305:UYJ524309 VIF524305:VIF524309 VSB524305:VSB524309 WBX524305:WBX524309 WLT524305:WLT524309 WVP524305:WVP524309 H589841:H589845 JD589841:JD589845 SZ589841:SZ589845 ACV589841:ACV589845 AMR589841:AMR589845 AWN589841:AWN589845 BGJ589841:BGJ589845 BQF589841:BQF589845 CAB589841:CAB589845 CJX589841:CJX589845 CTT589841:CTT589845 DDP589841:DDP589845 DNL589841:DNL589845 DXH589841:DXH589845 EHD589841:EHD589845 EQZ589841:EQZ589845 FAV589841:FAV589845 FKR589841:FKR589845 FUN589841:FUN589845 GEJ589841:GEJ589845 GOF589841:GOF589845 GYB589841:GYB589845 HHX589841:HHX589845 HRT589841:HRT589845 IBP589841:IBP589845 ILL589841:ILL589845 IVH589841:IVH589845 JFD589841:JFD589845 JOZ589841:JOZ589845 JYV589841:JYV589845 KIR589841:KIR589845 KSN589841:KSN589845 LCJ589841:LCJ589845 LMF589841:LMF589845 LWB589841:LWB589845 MFX589841:MFX589845 MPT589841:MPT589845 MZP589841:MZP589845 NJL589841:NJL589845 NTH589841:NTH589845 ODD589841:ODD589845 OMZ589841:OMZ589845 OWV589841:OWV589845 PGR589841:PGR589845 PQN589841:PQN589845 QAJ589841:QAJ589845 QKF589841:QKF589845 QUB589841:QUB589845 RDX589841:RDX589845 RNT589841:RNT589845 RXP589841:RXP589845 SHL589841:SHL589845 SRH589841:SRH589845 TBD589841:TBD589845 TKZ589841:TKZ589845 TUV589841:TUV589845 UER589841:UER589845 UON589841:UON589845 UYJ589841:UYJ589845 VIF589841:VIF589845 VSB589841:VSB589845 WBX589841:WBX589845 WLT589841:WLT589845 WVP589841:WVP589845 H655377:H655381 JD655377:JD655381 SZ655377:SZ655381 ACV655377:ACV655381 AMR655377:AMR655381 AWN655377:AWN655381 BGJ655377:BGJ655381 BQF655377:BQF655381 CAB655377:CAB655381 CJX655377:CJX655381 CTT655377:CTT655381 DDP655377:DDP655381 DNL655377:DNL655381 DXH655377:DXH655381 EHD655377:EHD655381 EQZ655377:EQZ655381 FAV655377:FAV655381 FKR655377:FKR655381 FUN655377:FUN655381 GEJ655377:GEJ655381 GOF655377:GOF655381 GYB655377:GYB655381 HHX655377:HHX655381 HRT655377:HRT655381 IBP655377:IBP655381 ILL655377:ILL655381 IVH655377:IVH655381 JFD655377:JFD655381 JOZ655377:JOZ655381 JYV655377:JYV655381 KIR655377:KIR655381 KSN655377:KSN655381 LCJ655377:LCJ655381 LMF655377:LMF655381 LWB655377:LWB655381 MFX655377:MFX655381 MPT655377:MPT655381 MZP655377:MZP655381 NJL655377:NJL655381 NTH655377:NTH655381 ODD655377:ODD655381 OMZ655377:OMZ655381 OWV655377:OWV655381 PGR655377:PGR655381 PQN655377:PQN655381 QAJ655377:QAJ655381 QKF655377:QKF655381 QUB655377:QUB655381 RDX655377:RDX655381 RNT655377:RNT655381 RXP655377:RXP655381 SHL655377:SHL655381 SRH655377:SRH655381 TBD655377:TBD655381 TKZ655377:TKZ655381 TUV655377:TUV655381 UER655377:UER655381 UON655377:UON655381 UYJ655377:UYJ655381 VIF655377:VIF655381 VSB655377:VSB655381 WBX655377:WBX655381 WLT655377:WLT655381 WVP655377:WVP655381 H720913:H720917 JD720913:JD720917 SZ720913:SZ720917 ACV720913:ACV720917 AMR720913:AMR720917 AWN720913:AWN720917 BGJ720913:BGJ720917 BQF720913:BQF720917 CAB720913:CAB720917 CJX720913:CJX720917 CTT720913:CTT720917 DDP720913:DDP720917 DNL720913:DNL720917 DXH720913:DXH720917 EHD720913:EHD720917 EQZ720913:EQZ720917 FAV720913:FAV720917 FKR720913:FKR720917 FUN720913:FUN720917 GEJ720913:GEJ720917 GOF720913:GOF720917 GYB720913:GYB720917 HHX720913:HHX720917 HRT720913:HRT720917 IBP720913:IBP720917 ILL720913:ILL720917 IVH720913:IVH720917 JFD720913:JFD720917 JOZ720913:JOZ720917 JYV720913:JYV720917 KIR720913:KIR720917 KSN720913:KSN720917 LCJ720913:LCJ720917 LMF720913:LMF720917 LWB720913:LWB720917 MFX720913:MFX720917 MPT720913:MPT720917 MZP720913:MZP720917 NJL720913:NJL720917 NTH720913:NTH720917 ODD720913:ODD720917 OMZ720913:OMZ720917 OWV720913:OWV720917 PGR720913:PGR720917 PQN720913:PQN720917 QAJ720913:QAJ720917 QKF720913:QKF720917 QUB720913:QUB720917 RDX720913:RDX720917 RNT720913:RNT720917 RXP720913:RXP720917 SHL720913:SHL720917 SRH720913:SRH720917 TBD720913:TBD720917 TKZ720913:TKZ720917 TUV720913:TUV720917 UER720913:UER720917 UON720913:UON720917 UYJ720913:UYJ720917 VIF720913:VIF720917 VSB720913:VSB720917 WBX720913:WBX720917 WLT720913:WLT720917 WVP720913:WVP720917 H786449:H786453 JD786449:JD786453 SZ786449:SZ786453 ACV786449:ACV786453 AMR786449:AMR786453 AWN786449:AWN786453 BGJ786449:BGJ786453 BQF786449:BQF786453 CAB786449:CAB786453 CJX786449:CJX786453 CTT786449:CTT786453 DDP786449:DDP786453 DNL786449:DNL786453 DXH786449:DXH786453 EHD786449:EHD786453 EQZ786449:EQZ786453 FAV786449:FAV786453 FKR786449:FKR786453 FUN786449:FUN786453 GEJ786449:GEJ786453 GOF786449:GOF786453 GYB786449:GYB786453 HHX786449:HHX786453 HRT786449:HRT786453 IBP786449:IBP786453 ILL786449:ILL786453 IVH786449:IVH786453 JFD786449:JFD786453 JOZ786449:JOZ786453 JYV786449:JYV786453 KIR786449:KIR786453 KSN786449:KSN786453 LCJ786449:LCJ786453 LMF786449:LMF786453 LWB786449:LWB786453 MFX786449:MFX786453 MPT786449:MPT786453 MZP786449:MZP786453 NJL786449:NJL786453 NTH786449:NTH786453 ODD786449:ODD786453 OMZ786449:OMZ786453 OWV786449:OWV786453 PGR786449:PGR786453 PQN786449:PQN786453 QAJ786449:QAJ786453 QKF786449:QKF786453 QUB786449:QUB786453 RDX786449:RDX786453 RNT786449:RNT786453 RXP786449:RXP786453 SHL786449:SHL786453 SRH786449:SRH786453 TBD786449:TBD786453 TKZ786449:TKZ786453 TUV786449:TUV786453 UER786449:UER786453 UON786449:UON786453 UYJ786449:UYJ786453 VIF786449:VIF786453 VSB786449:VSB786453 WBX786449:WBX786453 WLT786449:WLT786453 WVP786449:WVP786453 H851985:H851989 JD851985:JD851989 SZ851985:SZ851989 ACV851985:ACV851989 AMR851985:AMR851989 AWN851985:AWN851989 BGJ851985:BGJ851989 BQF851985:BQF851989 CAB851985:CAB851989 CJX851985:CJX851989 CTT851985:CTT851989 DDP851985:DDP851989 DNL851985:DNL851989 DXH851985:DXH851989 EHD851985:EHD851989 EQZ851985:EQZ851989 FAV851985:FAV851989 FKR851985:FKR851989 FUN851985:FUN851989 GEJ851985:GEJ851989 GOF851985:GOF851989 GYB851985:GYB851989 HHX851985:HHX851989 HRT851985:HRT851989 IBP851985:IBP851989 ILL851985:ILL851989 IVH851985:IVH851989 JFD851985:JFD851989 JOZ851985:JOZ851989 JYV851985:JYV851989 KIR851985:KIR851989 KSN851985:KSN851989 LCJ851985:LCJ851989 LMF851985:LMF851989 LWB851985:LWB851989 MFX851985:MFX851989 MPT851985:MPT851989 MZP851985:MZP851989 NJL851985:NJL851989 NTH851985:NTH851989 ODD851985:ODD851989 OMZ851985:OMZ851989 OWV851985:OWV851989 PGR851985:PGR851989 PQN851985:PQN851989 QAJ851985:QAJ851989 QKF851985:QKF851989 QUB851985:QUB851989 RDX851985:RDX851989 RNT851985:RNT851989 RXP851985:RXP851989 SHL851985:SHL851989 SRH851985:SRH851989 TBD851985:TBD851989 TKZ851985:TKZ851989 TUV851985:TUV851989 UER851985:UER851989 UON851985:UON851989 UYJ851985:UYJ851989 VIF851985:VIF851989 VSB851985:VSB851989 WBX851985:WBX851989 WLT851985:WLT851989 WVP851985:WVP851989 H917521:H917525 JD917521:JD917525 SZ917521:SZ917525 ACV917521:ACV917525 AMR917521:AMR917525 AWN917521:AWN917525 BGJ917521:BGJ917525 BQF917521:BQF917525 CAB917521:CAB917525 CJX917521:CJX917525 CTT917521:CTT917525 DDP917521:DDP917525 DNL917521:DNL917525 DXH917521:DXH917525 EHD917521:EHD917525 EQZ917521:EQZ917525 FAV917521:FAV917525 FKR917521:FKR917525 FUN917521:FUN917525 GEJ917521:GEJ917525 GOF917521:GOF917525 GYB917521:GYB917525 HHX917521:HHX917525 HRT917521:HRT917525 IBP917521:IBP917525 ILL917521:ILL917525 IVH917521:IVH917525 JFD917521:JFD917525 JOZ917521:JOZ917525 JYV917521:JYV917525 KIR917521:KIR917525 KSN917521:KSN917525 LCJ917521:LCJ917525 LMF917521:LMF917525 LWB917521:LWB917525 MFX917521:MFX917525 MPT917521:MPT917525 MZP917521:MZP917525 NJL917521:NJL917525 NTH917521:NTH917525 ODD917521:ODD917525 OMZ917521:OMZ917525 OWV917521:OWV917525 PGR917521:PGR917525 PQN917521:PQN917525 QAJ917521:QAJ917525 QKF917521:QKF917525 QUB917521:QUB917525 RDX917521:RDX917525 RNT917521:RNT917525 RXP917521:RXP917525 SHL917521:SHL917525 SRH917521:SRH917525 TBD917521:TBD917525 TKZ917521:TKZ917525 TUV917521:TUV917525 UER917521:UER917525 UON917521:UON917525 UYJ917521:UYJ917525 VIF917521:VIF917525 VSB917521:VSB917525 WBX917521:WBX917525 WLT917521:WLT917525 WVP917521:WVP917525 H983057:H983061 JD983057:JD983061 SZ983057:SZ983061 ACV983057:ACV983061 AMR983057:AMR983061 AWN983057:AWN983061 BGJ983057:BGJ983061 BQF983057:BQF983061 CAB983057:CAB983061 CJX983057:CJX983061 CTT983057:CTT983061 DDP983057:DDP983061 DNL983057:DNL983061 DXH983057:DXH983061 EHD983057:EHD983061 EQZ983057:EQZ983061 FAV983057:FAV983061 FKR983057:FKR983061 FUN983057:FUN983061 GEJ983057:GEJ983061 GOF983057:GOF983061 GYB983057:GYB983061 HHX983057:HHX983061 HRT983057:HRT983061 IBP983057:IBP983061 ILL983057:ILL983061 IVH983057:IVH983061 JFD983057:JFD983061 JOZ983057:JOZ983061 JYV983057:JYV983061 KIR983057:KIR983061 KSN983057:KSN983061 LCJ983057:LCJ983061 LMF983057:LMF983061 LWB983057:LWB983061 MFX983057:MFX983061 MPT983057:MPT983061 MZP983057:MZP983061 NJL983057:NJL983061 NTH983057:NTH983061 ODD983057:ODD983061 OMZ983057:OMZ983061 OWV983057:OWV983061 PGR983057:PGR983061 PQN983057:PQN983061 QAJ983057:QAJ983061 QKF983057:QKF983061 QUB983057:QUB983061 RDX983057:RDX983061 RNT983057:RNT983061 RXP983057:RXP983061 SHL983057:SHL983061 SRH983057:SRH983061 TBD983057:TBD983061 TKZ983057:TKZ983061 TUV983057:TUV983061 UER983057:UER983061 UON983057:UON983061 UYJ983057:UYJ983061 VIF983057:VIF983061 VSB983057:VSB983061 WBX983057:WBX983061 WLT983057:WLT983061 WVP983057:WVP983061 F65549:H65549 JB65549:JD65549 SX65549:SZ65549 ACT65549:ACV65549 AMP65549:AMR65549 AWL65549:AWN65549 BGH65549:BGJ65549 BQD65549:BQF65549 BZZ65549:CAB65549 CJV65549:CJX65549 CTR65549:CTT65549 DDN65549:DDP65549 DNJ65549:DNL65549 DXF65549:DXH65549 EHB65549:EHD65549 EQX65549:EQZ65549 FAT65549:FAV65549 FKP65549:FKR65549 FUL65549:FUN65549 GEH65549:GEJ65549 GOD65549:GOF65549 GXZ65549:GYB65549 HHV65549:HHX65549 HRR65549:HRT65549 IBN65549:IBP65549 ILJ65549:ILL65549 IVF65549:IVH65549 JFB65549:JFD65549 JOX65549:JOZ65549 JYT65549:JYV65549 KIP65549:KIR65549 KSL65549:KSN65549 LCH65549:LCJ65549 LMD65549:LMF65549 LVZ65549:LWB65549 MFV65549:MFX65549 MPR65549:MPT65549 MZN65549:MZP65549 NJJ65549:NJL65549 NTF65549:NTH65549 ODB65549:ODD65549 OMX65549:OMZ65549 OWT65549:OWV65549 PGP65549:PGR65549 PQL65549:PQN65549 QAH65549:QAJ65549 QKD65549:QKF65549 QTZ65549:QUB65549 RDV65549:RDX65549 RNR65549:RNT65549 RXN65549:RXP65549 SHJ65549:SHL65549 SRF65549:SRH65549 TBB65549:TBD65549 TKX65549:TKZ65549 TUT65549:TUV65549 UEP65549:UER65549 UOL65549:UON65549 UYH65549:UYJ65549 VID65549:VIF65549 VRZ65549:VSB65549 WBV65549:WBX65549 WLR65549:WLT65549 WVN65549:WVP65549 F131085:H131085 JB131085:JD131085 SX131085:SZ131085 ACT131085:ACV131085 AMP131085:AMR131085 AWL131085:AWN131085 BGH131085:BGJ131085 BQD131085:BQF131085 BZZ131085:CAB131085 CJV131085:CJX131085 CTR131085:CTT131085 DDN131085:DDP131085 DNJ131085:DNL131085 DXF131085:DXH131085 EHB131085:EHD131085 EQX131085:EQZ131085 FAT131085:FAV131085 FKP131085:FKR131085 FUL131085:FUN131085 GEH131085:GEJ131085 GOD131085:GOF131085 GXZ131085:GYB131085 HHV131085:HHX131085 HRR131085:HRT131085 IBN131085:IBP131085 ILJ131085:ILL131085 IVF131085:IVH131085 JFB131085:JFD131085 JOX131085:JOZ131085 JYT131085:JYV131085 KIP131085:KIR131085 KSL131085:KSN131085 LCH131085:LCJ131085 LMD131085:LMF131085 LVZ131085:LWB131085 MFV131085:MFX131085 MPR131085:MPT131085 MZN131085:MZP131085 NJJ131085:NJL131085 NTF131085:NTH131085 ODB131085:ODD131085 OMX131085:OMZ131085 OWT131085:OWV131085 PGP131085:PGR131085 PQL131085:PQN131085 QAH131085:QAJ131085 QKD131085:QKF131085 QTZ131085:QUB131085 RDV131085:RDX131085 RNR131085:RNT131085 RXN131085:RXP131085 SHJ131085:SHL131085 SRF131085:SRH131085 TBB131085:TBD131085 TKX131085:TKZ131085 TUT131085:TUV131085 UEP131085:UER131085 UOL131085:UON131085 UYH131085:UYJ131085 VID131085:VIF131085 VRZ131085:VSB131085 WBV131085:WBX131085 WLR131085:WLT131085 WVN131085:WVP131085 F196621:H196621 JB196621:JD196621 SX196621:SZ196621 ACT196621:ACV196621 AMP196621:AMR196621 AWL196621:AWN196621 BGH196621:BGJ196621 BQD196621:BQF196621 BZZ196621:CAB196621 CJV196621:CJX196621 CTR196621:CTT196621 DDN196621:DDP196621 DNJ196621:DNL196621 DXF196621:DXH196621 EHB196621:EHD196621 EQX196621:EQZ196621 FAT196621:FAV196621 FKP196621:FKR196621 FUL196621:FUN196621 GEH196621:GEJ196621 GOD196621:GOF196621 GXZ196621:GYB196621 HHV196621:HHX196621 HRR196621:HRT196621 IBN196621:IBP196621 ILJ196621:ILL196621 IVF196621:IVH196621 JFB196621:JFD196621 JOX196621:JOZ196621 JYT196621:JYV196621 KIP196621:KIR196621 KSL196621:KSN196621 LCH196621:LCJ196621 LMD196621:LMF196621 LVZ196621:LWB196621 MFV196621:MFX196621 MPR196621:MPT196621 MZN196621:MZP196621 NJJ196621:NJL196621 NTF196621:NTH196621 ODB196621:ODD196621 OMX196621:OMZ196621 OWT196621:OWV196621 PGP196621:PGR196621 PQL196621:PQN196621 QAH196621:QAJ196621 QKD196621:QKF196621 QTZ196621:QUB196621 RDV196621:RDX196621 RNR196621:RNT196621 RXN196621:RXP196621 SHJ196621:SHL196621 SRF196621:SRH196621 TBB196621:TBD196621 TKX196621:TKZ196621 TUT196621:TUV196621 UEP196621:UER196621 UOL196621:UON196621 UYH196621:UYJ196621 VID196621:VIF196621 VRZ196621:VSB196621 WBV196621:WBX196621 WLR196621:WLT196621 WVN196621:WVP196621 F262157:H262157 JB262157:JD262157 SX262157:SZ262157 ACT262157:ACV262157 AMP262157:AMR262157 AWL262157:AWN262157 BGH262157:BGJ262157 BQD262157:BQF262157 BZZ262157:CAB262157 CJV262157:CJX262157 CTR262157:CTT262157 DDN262157:DDP262157 DNJ262157:DNL262157 DXF262157:DXH262157 EHB262157:EHD262157 EQX262157:EQZ262157 FAT262157:FAV262157 FKP262157:FKR262157 FUL262157:FUN262157 GEH262157:GEJ262157 GOD262157:GOF262157 GXZ262157:GYB262157 HHV262157:HHX262157 HRR262157:HRT262157 IBN262157:IBP262157 ILJ262157:ILL262157 IVF262157:IVH262157 JFB262157:JFD262157 JOX262157:JOZ262157 JYT262157:JYV262157 KIP262157:KIR262157 KSL262157:KSN262157 LCH262157:LCJ262157 LMD262157:LMF262157 LVZ262157:LWB262157 MFV262157:MFX262157 MPR262157:MPT262157 MZN262157:MZP262157 NJJ262157:NJL262157 NTF262157:NTH262157 ODB262157:ODD262157 OMX262157:OMZ262157 OWT262157:OWV262157 PGP262157:PGR262157 PQL262157:PQN262157 QAH262157:QAJ262157 QKD262157:QKF262157 QTZ262157:QUB262157 RDV262157:RDX262157 RNR262157:RNT262157 RXN262157:RXP262157 SHJ262157:SHL262157 SRF262157:SRH262157 TBB262157:TBD262157 TKX262157:TKZ262157 TUT262157:TUV262157 UEP262157:UER262157 UOL262157:UON262157 UYH262157:UYJ262157 VID262157:VIF262157 VRZ262157:VSB262157 WBV262157:WBX262157 WLR262157:WLT262157 WVN262157:WVP262157 F327693:H327693 JB327693:JD327693 SX327693:SZ327693 ACT327693:ACV327693 AMP327693:AMR327693 AWL327693:AWN327693 BGH327693:BGJ327693 BQD327693:BQF327693 BZZ327693:CAB327693 CJV327693:CJX327693 CTR327693:CTT327693 DDN327693:DDP327693 DNJ327693:DNL327693 DXF327693:DXH327693 EHB327693:EHD327693 EQX327693:EQZ327693 FAT327693:FAV327693 FKP327693:FKR327693 FUL327693:FUN327693 GEH327693:GEJ327693 GOD327693:GOF327693 GXZ327693:GYB327693 HHV327693:HHX327693 HRR327693:HRT327693 IBN327693:IBP327693 ILJ327693:ILL327693 IVF327693:IVH327693 JFB327693:JFD327693 JOX327693:JOZ327693 JYT327693:JYV327693 KIP327693:KIR327693 KSL327693:KSN327693 LCH327693:LCJ327693 LMD327693:LMF327693 LVZ327693:LWB327693 MFV327693:MFX327693 MPR327693:MPT327693 MZN327693:MZP327693 NJJ327693:NJL327693 NTF327693:NTH327693 ODB327693:ODD327693 OMX327693:OMZ327693 OWT327693:OWV327693 PGP327693:PGR327693 PQL327693:PQN327693 QAH327693:QAJ327693 QKD327693:QKF327693 QTZ327693:QUB327693 RDV327693:RDX327693 RNR327693:RNT327693 RXN327693:RXP327693 SHJ327693:SHL327693 SRF327693:SRH327693 TBB327693:TBD327693 TKX327693:TKZ327693 TUT327693:TUV327693 UEP327693:UER327693 UOL327693:UON327693 UYH327693:UYJ327693 VID327693:VIF327693 VRZ327693:VSB327693 WBV327693:WBX327693 WLR327693:WLT327693 WVN327693:WVP327693 F393229:H393229 JB393229:JD393229 SX393229:SZ393229 ACT393229:ACV393229 AMP393229:AMR393229 AWL393229:AWN393229 BGH393229:BGJ393229 BQD393229:BQF393229 BZZ393229:CAB393229 CJV393229:CJX393229 CTR393229:CTT393229 DDN393229:DDP393229 DNJ393229:DNL393229 DXF393229:DXH393229 EHB393229:EHD393229 EQX393229:EQZ393229 FAT393229:FAV393229 FKP393229:FKR393229 FUL393229:FUN393229 GEH393229:GEJ393229 GOD393229:GOF393229 GXZ393229:GYB393229 HHV393229:HHX393229 HRR393229:HRT393229 IBN393229:IBP393229 ILJ393229:ILL393229 IVF393229:IVH393229 JFB393229:JFD393229 JOX393229:JOZ393229 JYT393229:JYV393229 KIP393229:KIR393229 KSL393229:KSN393229 LCH393229:LCJ393229 LMD393229:LMF393229 LVZ393229:LWB393229 MFV393229:MFX393229 MPR393229:MPT393229 MZN393229:MZP393229 NJJ393229:NJL393229 NTF393229:NTH393229 ODB393229:ODD393229 OMX393229:OMZ393229 OWT393229:OWV393229 PGP393229:PGR393229 PQL393229:PQN393229 QAH393229:QAJ393229 QKD393229:QKF393229 QTZ393229:QUB393229 RDV393229:RDX393229 RNR393229:RNT393229 RXN393229:RXP393229 SHJ393229:SHL393229 SRF393229:SRH393229 TBB393229:TBD393229 TKX393229:TKZ393229 TUT393229:TUV393229 UEP393229:UER393229 UOL393229:UON393229 UYH393229:UYJ393229 VID393229:VIF393229 VRZ393229:VSB393229 WBV393229:WBX393229 WLR393229:WLT393229 WVN393229:WVP393229 F458765:H458765 JB458765:JD458765 SX458765:SZ458765 ACT458765:ACV458765 AMP458765:AMR458765 AWL458765:AWN458765 BGH458765:BGJ458765 BQD458765:BQF458765 BZZ458765:CAB458765 CJV458765:CJX458765 CTR458765:CTT458765 DDN458765:DDP458765 DNJ458765:DNL458765 DXF458765:DXH458765 EHB458765:EHD458765 EQX458765:EQZ458765 FAT458765:FAV458765 FKP458765:FKR458765 FUL458765:FUN458765 GEH458765:GEJ458765 GOD458765:GOF458765 GXZ458765:GYB458765 HHV458765:HHX458765 HRR458765:HRT458765 IBN458765:IBP458765 ILJ458765:ILL458765 IVF458765:IVH458765 JFB458765:JFD458765 JOX458765:JOZ458765 JYT458765:JYV458765 KIP458765:KIR458765 KSL458765:KSN458765 LCH458765:LCJ458765 LMD458765:LMF458765 LVZ458765:LWB458765 MFV458765:MFX458765 MPR458765:MPT458765 MZN458765:MZP458765 NJJ458765:NJL458765 NTF458765:NTH458765 ODB458765:ODD458765 OMX458765:OMZ458765 OWT458765:OWV458765 PGP458765:PGR458765 PQL458765:PQN458765 QAH458765:QAJ458765 QKD458765:QKF458765 QTZ458765:QUB458765 RDV458765:RDX458765 RNR458765:RNT458765 RXN458765:RXP458765 SHJ458765:SHL458765 SRF458765:SRH458765 TBB458765:TBD458765 TKX458765:TKZ458765 TUT458765:TUV458765 UEP458765:UER458765 UOL458765:UON458765 UYH458765:UYJ458765 VID458765:VIF458765 VRZ458765:VSB458765 WBV458765:WBX458765 WLR458765:WLT458765 WVN458765:WVP458765 F524301:H524301 JB524301:JD524301 SX524301:SZ524301 ACT524301:ACV524301 AMP524301:AMR524301 AWL524301:AWN524301 BGH524301:BGJ524301 BQD524301:BQF524301 BZZ524301:CAB524301 CJV524301:CJX524301 CTR524301:CTT524301 DDN524301:DDP524301 DNJ524301:DNL524301 DXF524301:DXH524301 EHB524301:EHD524301 EQX524301:EQZ524301 FAT524301:FAV524301 FKP524301:FKR524301 FUL524301:FUN524301 GEH524301:GEJ524301 GOD524301:GOF524301 GXZ524301:GYB524301 HHV524301:HHX524301 HRR524301:HRT524301 IBN524301:IBP524301 ILJ524301:ILL524301 IVF524301:IVH524301 JFB524301:JFD524301 JOX524301:JOZ524301 JYT524301:JYV524301 KIP524301:KIR524301 KSL524301:KSN524301 LCH524301:LCJ524301 LMD524301:LMF524301 LVZ524301:LWB524301 MFV524301:MFX524301 MPR524301:MPT524301 MZN524301:MZP524301 NJJ524301:NJL524301 NTF524301:NTH524301 ODB524301:ODD524301 OMX524301:OMZ524301 OWT524301:OWV524301 PGP524301:PGR524301 PQL524301:PQN524301 QAH524301:QAJ524301 QKD524301:QKF524301 QTZ524301:QUB524301 RDV524301:RDX524301 RNR524301:RNT524301 RXN524301:RXP524301 SHJ524301:SHL524301 SRF524301:SRH524301 TBB524301:TBD524301 TKX524301:TKZ524301 TUT524301:TUV524301 UEP524301:UER524301 UOL524301:UON524301 UYH524301:UYJ524301 VID524301:VIF524301 VRZ524301:VSB524301 WBV524301:WBX524301 WLR524301:WLT524301 WVN524301:WVP524301 F589837:H589837 JB589837:JD589837 SX589837:SZ589837 ACT589837:ACV589837 AMP589837:AMR589837 AWL589837:AWN589837 BGH589837:BGJ589837 BQD589837:BQF589837 BZZ589837:CAB589837 CJV589837:CJX589837 CTR589837:CTT589837 DDN589837:DDP589837 DNJ589837:DNL589837 DXF589837:DXH589837 EHB589837:EHD589837 EQX589837:EQZ589837 FAT589837:FAV589837 FKP589837:FKR589837 FUL589837:FUN589837 GEH589837:GEJ589837 GOD589837:GOF589837 GXZ589837:GYB589837 HHV589837:HHX589837 HRR589837:HRT589837 IBN589837:IBP589837 ILJ589837:ILL589837 IVF589837:IVH589837 JFB589837:JFD589837 JOX589837:JOZ589837 JYT589837:JYV589837 KIP589837:KIR589837 KSL589837:KSN589837 LCH589837:LCJ589837 LMD589837:LMF589837 LVZ589837:LWB589837 MFV589837:MFX589837 MPR589837:MPT589837 MZN589837:MZP589837 NJJ589837:NJL589837 NTF589837:NTH589837 ODB589837:ODD589837 OMX589837:OMZ589837 OWT589837:OWV589837 PGP589837:PGR589837 PQL589837:PQN589837 QAH589837:QAJ589837 QKD589837:QKF589837 QTZ589837:QUB589837 RDV589837:RDX589837 RNR589837:RNT589837 RXN589837:RXP589837 SHJ589837:SHL589837 SRF589837:SRH589837 TBB589837:TBD589837 TKX589837:TKZ589837 TUT589837:TUV589837 UEP589837:UER589837 UOL589837:UON589837 UYH589837:UYJ589837 VID589837:VIF589837 VRZ589837:VSB589837 WBV589837:WBX589837 WLR589837:WLT589837 WVN589837:WVP589837 F655373:H655373 JB655373:JD655373 SX655373:SZ655373 ACT655373:ACV655373 AMP655373:AMR655373 AWL655373:AWN655373 BGH655373:BGJ655373 BQD655373:BQF655373 BZZ655373:CAB655373 CJV655373:CJX655373 CTR655373:CTT655373 DDN655373:DDP655373 DNJ655373:DNL655373 DXF655373:DXH655373 EHB655373:EHD655373 EQX655373:EQZ655373 FAT655373:FAV655373 FKP655373:FKR655373 FUL655373:FUN655373 GEH655373:GEJ655373 GOD655373:GOF655373 GXZ655373:GYB655373 HHV655373:HHX655373 HRR655373:HRT655373 IBN655373:IBP655373 ILJ655373:ILL655373 IVF655373:IVH655373 JFB655373:JFD655373 JOX655373:JOZ655373 JYT655373:JYV655373 KIP655373:KIR655373 KSL655373:KSN655373 LCH655373:LCJ655373 LMD655373:LMF655373 LVZ655373:LWB655373 MFV655373:MFX655373 MPR655373:MPT655373 MZN655373:MZP655373 NJJ655373:NJL655373 NTF655373:NTH655373 ODB655373:ODD655373 OMX655373:OMZ655373 OWT655373:OWV655373 PGP655373:PGR655373 PQL655373:PQN655373 QAH655373:QAJ655373 QKD655373:QKF655373 QTZ655373:QUB655373 RDV655373:RDX655373 RNR655373:RNT655373 RXN655373:RXP655373 SHJ655373:SHL655373 SRF655373:SRH655373 TBB655373:TBD655373 TKX655373:TKZ655373 TUT655373:TUV655373 UEP655373:UER655373 UOL655373:UON655373 UYH655373:UYJ655373 VID655373:VIF655373 VRZ655373:VSB655373 WBV655373:WBX655373 WLR655373:WLT655373 WVN655373:WVP655373 F720909:H720909 JB720909:JD720909 SX720909:SZ720909 ACT720909:ACV720909 AMP720909:AMR720909 AWL720909:AWN720909 BGH720909:BGJ720909 BQD720909:BQF720909 BZZ720909:CAB720909 CJV720909:CJX720909 CTR720909:CTT720909 DDN720909:DDP720909 DNJ720909:DNL720909 DXF720909:DXH720909 EHB720909:EHD720909 EQX720909:EQZ720909 FAT720909:FAV720909 FKP720909:FKR720909 FUL720909:FUN720909 GEH720909:GEJ720909 GOD720909:GOF720909 GXZ720909:GYB720909 HHV720909:HHX720909 HRR720909:HRT720909 IBN720909:IBP720909 ILJ720909:ILL720909 IVF720909:IVH720909 JFB720909:JFD720909 JOX720909:JOZ720909 JYT720909:JYV720909 KIP720909:KIR720909 KSL720909:KSN720909 LCH720909:LCJ720909 LMD720909:LMF720909 LVZ720909:LWB720909 MFV720909:MFX720909 MPR720909:MPT720909 MZN720909:MZP720909 NJJ720909:NJL720909 NTF720909:NTH720909 ODB720909:ODD720909 OMX720909:OMZ720909 OWT720909:OWV720909 PGP720909:PGR720909 PQL720909:PQN720909 QAH720909:QAJ720909 QKD720909:QKF720909 QTZ720909:QUB720909 RDV720909:RDX720909 RNR720909:RNT720909 RXN720909:RXP720909 SHJ720909:SHL720909 SRF720909:SRH720909 TBB720909:TBD720909 TKX720909:TKZ720909 TUT720909:TUV720909 UEP720909:UER720909 UOL720909:UON720909 UYH720909:UYJ720909 VID720909:VIF720909 VRZ720909:VSB720909 WBV720909:WBX720909 WLR720909:WLT720909 WVN720909:WVP720909 F786445:H786445 JB786445:JD786445 SX786445:SZ786445 ACT786445:ACV786445 AMP786445:AMR786445 AWL786445:AWN786445 BGH786445:BGJ786445 BQD786445:BQF786445 BZZ786445:CAB786445 CJV786445:CJX786445 CTR786445:CTT786445 DDN786445:DDP786445 DNJ786445:DNL786445 DXF786445:DXH786445 EHB786445:EHD786445 EQX786445:EQZ786445 FAT786445:FAV786445 FKP786445:FKR786445 FUL786445:FUN786445 GEH786445:GEJ786445 GOD786445:GOF786445 GXZ786445:GYB786445 HHV786445:HHX786445 HRR786445:HRT786445 IBN786445:IBP786445 ILJ786445:ILL786445 IVF786445:IVH786445 JFB786445:JFD786445 JOX786445:JOZ786445 JYT786445:JYV786445 KIP786445:KIR786445 KSL786445:KSN786445 LCH786445:LCJ786445 LMD786445:LMF786445 LVZ786445:LWB786445 MFV786445:MFX786445 MPR786445:MPT786445 MZN786445:MZP786445 NJJ786445:NJL786445 NTF786445:NTH786445 ODB786445:ODD786445 OMX786445:OMZ786445 OWT786445:OWV786445 PGP786445:PGR786445 PQL786445:PQN786445 QAH786445:QAJ786445 QKD786445:QKF786445 QTZ786445:QUB786445 RDV786445:RDX786445 RNR786445:RNT786445 RXN786445:RXP786445 SHJ786445:SHL786445 SRF786445:SRH786445 TBB786445:TBD786445 TKX786445:TKZ786445 TUT786445:TUV786445 UEP786445:UER786445 UOL786445:UON786445 UYH786445:UYJ786445 VID786445:VIF786445 VRZ786445:VSB786445 WBV786445:WBX786445 WLR786445:WLT786445 WVN786445:WVP786445 F851981:H851981 JB851981:JD851981 SX851981:SZ851981 ACT851981:ACV851981 AMP851981:AMR851981 AWL851981:AWN851981 BGH851981:BGJ851981 BQD851981:BQF851981 BZZ851981:CAB851981 CJV851981:CJX851981 CTR851981:CTT851981 DDN851981:DDP851981 DNJ851981:DNL851981 DXF851981:DXH851981 EHB851981:EHD851981 EQX851981:EQZ851981 FAT851981:FAV851981 FKP851981:FKR851981 FUL851981:FUN851981 GEH851981:GEJ851981 GOD851981:GOF851981 GXZ851981:GYB851981 HHV851981:HHX851981 HRR851981:HRT851981 IBN851981:IBP851981 ILJ851981:ILL851981 IVF851981:IVH851981 JFB851981:JFD851981 JOX851981:JOZ851981 JYT851981:JYV851981 KIP851981:KIR851981 KSL851981:KSN851981 LCH851981:LCJ851981 LMD851981:LMF851981 LVZ851981:LWB851981 MFV851981:MFX851981 MPR851981:MPT851981 MZN851981:MZP851981 NJJ851981:NJL851981 NTF851981:NTH851981 ODB851981:ODD851981 OMX851981:OMZ851981 OWT851981:OWV851981 PGP851981:PGR851981 PQL851981:PQN851981 QAH851981:QAJ851981 QKD851981:QKF851981 QTZ851981:QUB851981 RDV851981:RDX851981 RNR851981:RNT851981 RXN851981:RXP851981 SHJ851981:SHL851981 SRF851981:SRH851981 TBB851981:TBD851981 TKX851981:TKZ851981 TUT851981:TUV851981 UEP851981:UER851981 UOL851981:UON851981 UYH851981:UYJ851981 VID851981:VIF851981 VRZ851981:VSB851981 WBV851981:WBX851981 WLR851981:WLT851981 WVN851981:WVP851981 F917517:H917517 JB917517:JD917517 SX917517:SZ917517 ACT917517:ACV917517 AMP917517:AMR917517 AWL917517:AWN917517 BGH917517:BGJ917517 BQD917517:BQF917517 BZZ917517:CAB917517 CJV917517:CJX917517 CTR917517:CTT917517 DDN917517:DDP917517 DNJ917517:DNL917517 DXF917517:DXH917517 EHB917517:EHD917517 EQX917517:EQZ917517 FAT917517:FAV917517 FKP917517:FKR917517 FUL917517:FUN917517 GEH917517:GEJ917517 GOD917517:GOF917517 GXZ917517:GYB917517 HHV917517:HHX917517 HRR917517:HRT917517 IBN917517:IBP917517 ILJ917517:ILL917517 IVF917517:IVH917517 JFB917517:JFD917517 JOX917517:JOZ917517 JYT917517:JYV917517 KIP917517:KIR917517 KSL917517:KSN917517 LCH917517:LCJ917517 LMD917517:LMF917517 LVZ917517:LWB917517 MFV917517:MFX917517 MPR917517:MPT917517 MZN917517:MZP917517 NJJ917517:NJL917517 NTF917517:NTH917517 ODB917517:ODD917517 OMX917517:OMZ917517 OWT917517:OWV917517 PGP917517:PGR917517 PQL917517:PQN917517 QAH917517:QAJ917517 QKD917517:QKF917517 QTZ917517:QUB917517 RDV917517:RDX917517 RNR917517:RNT917517 RXN917517:RXP917517 SHJ917517:SHL917517 SRF917517:SRH917517 TBB917517:TBD917517 TKX917517:TKZ917517 TUT917517:TUV917517 UEP917517:UER917517 UOL917517:UON917517 UYH917517:UYJ917517 VID917517:VIF917517 VRZ917517:VSB917517 WBV917517:WBX917517 WLR917517:WLT917517 WVN917517:WVP917517 F983053:H983053 JB983053:JD983053 SX983053:SZ983053 ACT983053:ACV983053 AMP983053:AMR983053 AWL983053:AWN983053 BGH983053:BGJ983053 BQD983053:BQF983053 BZZ983053:CAB983053 CJV983053:CJX983053 CTR983053:CTT983053 DDN983053:DDP983053 DNJ983053:DNL983053 DXF983053:DXH983053 EHB983053:EHD983053 EQX983053:EQZ983053 FAT983053:FAV983053 FKP983053:FKR983053 FUL983053:FUN983053 GEH983053:GEJ983053 GOD983053:GOF983053 GXZ983053:GYB983053 HHV983053:HHX983053 HRR983053:HRT983053 IBN983053:IBP983053 ILJ983053:ILL983053 IVF983053:IVH983053 JFB983053:JFD983053 JOX983053:JOZ983053 JYT983053:JYV983053 KIP983053:KIR983053 KSL983053:KSN983053 LCH983053:LCJ983053 LMD983053:LMF983053 LVZ983053:LWB983053 MFV983053:MFX983053 MPR983053:MPT983053 MZN983053:MZP983053 NJJ983053:NJL983053 NTF983053:NTH983053 ODB983053:ODD983053 OMX983053:OMZ983053 OWT983053:OWV983053 PGP983053:PGR983053 PQL983053:PQN983053 QAH983053:QAJ983053 QKD983053:QKF983053 QTZ983053:QUB983053 RDV983053:RDX983053 RNR983053:RNT983053 RXN983053:RXP983053 SHJ983053:SHL983053 SRF983053:SRH983053 TBB983053:TBD983053 TKX983053:TKZ983053 TUT983053:TUV983053 UEP983053:UER983053 UOL983053:UON983053 UYH983053:UYJ983053 VID983053:VIF983053 VRZ983053:VSB983053 WBV983053:WBX983053 WLR983053:WLT983053 WVN983053:WVP983053 B17:C21 IX17:IY21 ST17:SU21 ACP17:ACQ21 AML17:AMM21 AWH17:AWI21 BGD17:BGE21 BPZ17:BQA21 BZV17:BZW21 CJR17:CJS21 CTN17:CTO21 DDJ17:DDK21 DNF17:DNG21 DXB17:DXC21 EGX17:EGY21 EQT17:EQU21 FAP17:FAQ21 FKL17:FKM21 FUH17:FUI21 GED17:GEE21 GNZ17:GOA21 GXV17:GXW21 HHR17:HHS21 HRN17:HRO21 IBJ17:IBK21 ILF17:ILG21 IVB17:IVC21 JEX17:JEY21 JOT17:JOU21 JYP17:JYQ21 KIL17:KIM21 KSH17:KSI21 LCD17:LCE21 LLZ17:LMA21 LVV17:LVW21 MFR17:MFS21 MPN17:MPO21 MZJ17:MZK21 NJF17:NJG21 NTB17:NTC21 OCX17:OCY21 OMT17:OMU21 OWP17:OWQ21 PGL17:PGM21 PQH17:PQI21 QAD17:QAE21 QJZ17:QKA21 QTV17:QTW21 RDR17:RDS21 RNN17:RNO21 RXJ17:RXK21 SHF17:SHG21 SRB17:SRC21 TAX17:TAY21 TKT17:TKU21 TUP17:TUQ21 UEL17:UEM21 UOH17:UOI21 UYD17:UYE21 VHZ17:VIA21 VRV17:VRW21 WBR17:WBS21 WLN17:WLO21 WVJ17:WVK21 B65553:C65557 IX65553:IY65557 ST65553:SU65557 ACP65553:ACQ65557 AML65553:AMM65557 AWH65553:AWI65557 BGD65553:BGE65557 BPZ65553:BQA65557 BZV65553:BZW65557 CJR65553:CJS65557 CTN65553:CTO65557 DDJ65553:DDK65557 DNF65553:DNG65557 DXB65553:DXC65557 EGX65553:EGY65557 EQT65553:EQU65557 FAP65553:FAQ65557 FKL65553:FKM65557 FUH65553:FUI65557 GED65553:GEE65557 GNZ65553:GOA65557 GXV65553:GXW65557 HHR65553:HHS65557 HRN65553:HRO65557 IBJ65553:IBK65557 ILF65553:ILG65557 IVB65553:IVC65557 JEX65553:JEY65557 JOT65553:JOU65557 JYP65553:JYQ65557 KIL65553:KIM65557 KSH65553:KSI65557 LCD65553:LCE65557 LLZ65553:LMA65557 LVV65553:LVW65557 MFR65553:MFS65557 MPN65553:MPO65557 MZJ65553:MZK65557 NJF65553:NJG65557 NTB65553:NTC65557 OCX65553:OCY65557 OMT65553:OMU65557 OWP65553:OWQ65557 PGL65553:PGM65557 PQH65553:PQI65557 QAD65553:QAE65557 QJZ65553:QKA65557 QTV65553:QTW65557 RDR65553:RDS65557 RNN65553:RNO65557 RXJ65553:RXK65557 SHF65553:SHG65557 SRB65553:SRC65557 TAX65553:TAY65557 TKT65553:TKU65557 TUP65553:TUQ65557 UEL65553:UEM65557 UOH65553:UOI65557 UYD65553:UYE65557 VHZ65553:VIA65557 VRV65553:VRW65557 WBR65553:WBS65557 WLN65553:WLO65557 WVJ65553:WVK65557 B131089:C131093 IX131089:IY131093 ST131089:SU131093 ACP131089:ACQ131093 AML131089:AMM131093 AWH131089:AWI131093 BGD131089:BGE131093 BPZ131089:BQA131093 BZV131089:BZW131093 CJR131089:CJS131093 CTN131089:CTO131093 DDJ131089:DDK131093 DNF131089:DNG131093 DXB131089:DXC131093 EGX131089:EGY131093 EQT131089:EQU131093 FAP131089:FAQ131093 FKL131089:FKM131093 FUH131089:FUI131093 GED131089:GEE131093 GNZ131089:GOA131093 GXV131089:GXW131093 HHR131089:HHS131093 HRN131089:HRO131093 IBJ131089:IBK131093 ILF131089:ILG131093 IVB131089:IVC131093 JEX131089:JEY131093 JOT131089:JOU131093 JYP131089:JYQ131093 KIL131089:KIM131093 KSH131089:KSI131093 LCD131089:LCE131093 LLZ131089:LMA131093 LVV131089:LVW131093 MFR131089:MFS131093 MPN131089:MPO131093 MZJ131089:MZK131093 NJF131089:NJG131093 NTB131089:NTC131093 OCX131089:OCY131093 OMT131089:OMU131093 OWP131089:OWQ131093 PGL131089:PGM131093 PQH131089:PQI131093 QAD131089:QAE131093 QJZ131089:QKA131093 QTV131089:QTW131093 RDR131089:RDS131093 RNN131089:RNO131093 RXJ131089:RXK131093 SHF131089:SHG131093 SRB131089:SRC131093 TAX131089:TAY131093 TKT131089:TKU131093 TUP131089:TUQ131093 UEL131089:UEM131093 UOH131089:UOI131093 UYD131089:UYE131093 VHZ131089:VIA131093 VRV131089:VRW131093 WBR131089:WBS131093 WLN131089:WLO131093 WVJ131089:WVK131093 B196625:C196629 IX196625:IY196629 ST196625:SU196629 ACP196625:ACQ196629 AML196625:AMM196629 AWH196625:AWI196629 BGD196625:BGE196629 BPZ196625:BQA196629 BZV196625:BZW196629 CJR196625:CJS196629 CTN196625:CTO196629 DDJ196625:DDK196629 DNF196625:DNG196629 DXB196625:DXC196629 EGX196625:EGY196629 EQT196625:EQU196629 FAP196625:FAQ196629 FKL196625:FKM196629 FUH196625:FUI196629 GED196625:GEE196629 GNZ196625:GOA196629 GXV196625:GXW196629 HHR196625:HHS196629 HRN196625:HRO196629 IBJ196625:IBK196629 ILF196625:ILG196629 IVB196625:IVC196629 JEX196625:JEY196629 JOT196625:JOU196629 JYP196625:JYQ196629 KIL196625:KIM196629 KSH196625:KSI196629 LCD196625:LCE196629 LLZ196625:LMA196629 LVV196625:LVW196629 MFR196625:MFS196629 MPN196625:MPO196629 MZJ196625:MZK196629 NJF196625:NJG196629 NTB196625:NTC196629 OCX196625:OCY196629 OMT196625:OMU196629 OWP196625:OWQ196629 PGL196625:PGM196629 PQH196625:PQI196629 QAD196625:QAE196629 QJZ196625:QKA196629 QTV196625:QTW196629 RDR196625:RDS196629 RNN196625:RNO196629 RXJ196625:RXK196629 SHF196625:SHG196629 SRB196625:SRC196629 TAX196625:TAY196629 TKT196625:TKU196629 TUP196625:TUQ196629 UEL196625:UEM196629 UOH196625:UOI196629 UYD196625:UYE196629 VHZ196625:VIA196629 VRV196625:VRW196629 WBR196625:WBS196629 WLN196625:WLO196629 WVJ196625:WVK196629 B262161:C262165 IX262161:IY262165 ST262161:SU262165 ACP262161:ACQ262165 AML262161:AMM262165 AWH262161:AWI262165 BGD262161:BGE262165 BPZ262161:BQA262165 BZV262161:BZW262165 CJR262161:CJS262165 CTN262161:CTO262165 DDJ262161:DDK262165 DNF262161:DNG262165 DXB262161:DXC262165 EGX262161:EGY262165 EQT262161:EQU262165 FAP262161:FAQ262165 FKL262161:FKM262165 FUH262161:FUI262165 GED262161:GEE262165 GNZ262161:GOA262165 GXV262161:GXW262165 HHR262161:HHS262165 HRN262161:HRO262165 IBJ262161:IBK262165 ILF262161:ILG262165 IVB262161:IVC262165 JEX262161:JEY262165 JOT262161:JOU262165 JYP262161:JYQ262165 KIL262161:KIM262165 KSH262161:KSI262165 LCD262161:LCE262165 LLZ262161:LMA262165 LVV262161:LVW262165 MFR262161:MFS262165 MPN262161:MPO262165 MZJ262161:MZK262165 NJF262161:NJG262165 NTB262161:NTC262165 OCX262161:OCY262165 OMT262161:OMU262165 OWP262161:OWQ262165 PGL262161:PGM262165 PQH262161:PQI262165 QAD262161:QAE262165 QJZ262161:QKA262165 QTV262161:QTW262165 RDR262161:RDS262165 RNN262161:RNO262165 RXJ262161:RXK262165 SHF262161:SHG262165 SRB262161:SRC262165 TAX262161:TAY262165 TKT262161:TKU262165 TUP262161:TUQ262165 UEL262161:UEM262165 UOH262161:UOI262165 UYD262161:UYE262165 VHZ262161:VIA262165 VRV262161:VRW262165 WBR262161:WBS262165 WLN262161:WLO262165 WVJ262161:WVK262165 B327697:C327701 IX327697:IY327701 ST327697:SU327701 ACP327697:ACQ327701 AML327697:AMM327701 AWH327697:AWI327701 BGD327697:BGE327701 BPZ327697:BQA327701 BZV327697:BZW327701 CJR327697:CJS327701 CTN327697:CTO327701 DDJ327697:DDK327701 DNF327697:DNG327701 DXB327697:DXC327701 EGX327697:EGY327701 EQT327697:EQU327701 FAP327697:FAQ327701 FKL327697:FKM327701 FUH327697:FUI327701 GED327697:GEE327701 GNZ327697:GOA327701 GXV327697:GXW327701 HHR327697:HHS327701 HRN327697:HRO327701 IBJ327697:IBK327701 ILF327697:ILG327701 IVB327697:IVC327701 JEX327697:JEY327701 JOT327697:JOU327701 JYP327697:JYQ327701 KIL327697:KIM327701 KSH327697:KSI327701 LCD327697:LCE327701 LLZ327697:LMA327701 LVV327697:LVW327701 MFR327697:MFS327701 MPN327697:MPO327701 MZJ327697:MZK327701 NJF327697:NJG327701 NTB327697:NTC327701 OCX327697:OCY327701 OMT327697:OMU327701 OWP327697:OWQ327701 PGL327697:PGM327701 PQH327697:PQI327701 QAD327697:QAE327701 QJZ327697:QKA327701 QTV327697:QTW327701 RDR327697:RDS327701 RNN327697:RNO327701 RXJ327697:RXK327701 SHF327697:SHG327701 SRB327697:SRC327701 TAX327697:TAY327701 TKT327697:TKU327701 TUP327697:TUQ327701 UEL327697:UEM327701 UOH327697:UOI327701 UYD327697:UYE327701 VHZ327697:VIA327701 VRV327697:VRW327701 WBR327697:WBS327701 WLN327697:WLO327701 WVJ327697:WVK327701 B393233:C393237 IX393233:IY393237 ST393233:SU393237 ACP393233:ACQ393237 AML393233:AMM393237 AWH393233:AWI393237 BGD393233:BGE393237 BPZ393233:BQA393237 BZV393233:BZW393237 CJR393233:CJS393237 CTN393233:CTO393237 DDJ393233:DDK393237 DNF393233:DNG393237 DXB393233:DXC393237 EGX393233:EGY393237 EQT393233:EQU393237 FAP393233:FAQ393237 FKL393233:FKM393237 FUH393233:FUI393237 GED393233:GEE393237 GNZ393233:GOA393237 GXV393233:GXW393237 HHR393233:HHS393237 HRN393233:HRO393237 IBJ393233:IBK393237 ILF393233:ILG393237 IVB393233:IVC393237 JEX393233:JEY393237 JOT393233:JOU393237 JYP393233:JYQ393237 KIL393233:KIM393237 KSH393233:KSI393237 LCD393233:LCE393237 LLZ393233:LMA393237 LVV393233:LVW393237 MFR393233:MFS393237 MPN393233:MPO393237 MZJ393233:MZK393237 NJF393233:NJG393237 NTB393233:NTC393237 OCX393233:OCY393237 OMT393233:OMU393237 OWP393233:OWQ393237 PGL393233:PGM393237 PQH393233:PQI393237 QAD393233:QAE393237 QJZ393233:QKA393237 QTV393233:QTW393237 RDR393233:RDS393237 RNN393233:RNO393237 RXJ393233:RXK393237 SHF393233:SHG393237 SRB393233:SRC393237 TAX393233:TAY393237 TKT393233:TKU393237 TUP393233:TUQ393237 UEL393233:UEM393237 UOH393233:UOI393237 UYD393233:UYE393237 VHZ393233:VIA393237 VRV393233:VRW393237 WBR393233:WBS393237 WLN393233:WLO393237 WVJ393233:WVK393237 B458769:C458773 IX458769:IY458773 ST458769:SU458773 ACP458769:ACQ458773 AML458769:AMM458773 AWH458769:AWI458773 BGD458769:BGE458773 BPZ458769:BQA458773 BZV458769:BZW458773 CJR458769:CJS458773 CTN458769:CTO458773 DDJ458769:DDK458773 DNF458769:DNG458773 DXB458769:DXC458773 EGX458769:EGY458773 EQT458769:EQU458773 FAP458769:FAQ458773 FKL458769:FKM458773 FUH458769:FUI458773 GED458769:GEE458773 GNZ458769:GOA458773 GXV458769:GXW458773 HHR458769:HHS458773 HRN458769:HRO458773 IBJ458769:IBK458773 ILF458769:ILG458773 IVB458769:IVC458773 JEX458769:JEY458773 JOT458769:JOU458773 JYP458769:JYQ458773 KIL458769:KIM458773 KSH458769:KSI458773 LCD458769:LCE458773 LLZ458769:LMA458773 LVV458769:LVW458773 MFR458769:MFS458773 MPN458769:MPO458773 MZJ458769:MZK458773 NJF458769:NJG458773 NTB458769:NTC458773 OCX458769:OCY458773 OMT458769:OMU458773 OWP458769:OWQ458773 PGL458769:PGM458773 PQH458769:PQI458773 QAD458769:QAE458773 QJZ458769:QKA458773 QTV458769:QTW458773 RDR458769:RDS458773 RNN458769:RNO458773 RXJ458769:RXK458773 SHF458769:SHG458773 SRB458769:SRC458773 TAX458769:TAY458773 TKT458769:TKU458773 TUP458769:TUQ458773 UEL458769:UEM458773 UOH458769:UOI458773 UYD458769:UYE458773 VHZ458769:VIA458773 VRV458769:VRW458773 WBR458769:WBS458773 WLN458769:WLO458773 WVJ458769:WVK458773 B524305:C524309 IX524305:IY524309 ST524305:SU524309 ACP524305:ACQ524309 AML524305:AMM524309 AWH524305:AWI524309 BGD524305:BGE524309 BPZ524305:BQA524309 BZV524305:BZW524309 CJR524305:CJS524309 CTN524305:CTO524309 DDJ524305:DDK524309 DNF524305:DNG524309 DXB524305:DXC524309 EGX524305:EGY524309 EQT524305:EQU524309 FAP524305:FAQ524309 FKL524305:FKM524309 FUH524305:FUI524309 GED524305:GEE524309 GNZ524305:GOA524309 GXV524305:GXW524309 HHR524305:HHS524309 HRN524305:HRO524309 IBJ524305:IBK524309 ILF524305:ILG524309 IVB524305:IVC524309 JEX524305:JEY524309 JOT524305:JOU524309 JYP524305:JYQ524309 KIL524305:KIM524309 KSH524305:KSI524309 LCD524305:LCE524309 LLZ524305:LMA524309 LVV524305:LVW524309 MFR524305:MFS524309 MPN524305:MPO524309 MZJ524305:MZK524309 NJF524305:NJG524309 NTB524305:NTC524309 OCX524305:OCY524309 OMT524305:OMU524309 OWP524305:OWQ524309 PGL524305:PGM524309 PQH524305:PQI524309 QAD524305:QAE524309 QJZ524305:QKA524309 QTV524305:QTW524309 RDR524305:RDS524309 RNN524305:RNO524309 RXJ524305:RXK524309 SHF524305:SHG524309 SRB524305:SRC524309 TAX524305:TAY524309 TKT524305:TKU524309 TUP524305:TUQ524309 UEL524305:UEM524309 UOH524305:UOI524309 UYD524305:UYE524309 VHZ524305:VIA524309 VRV524305:VRW524309 WBR524305:WBS524309 WLN524305:WLO524309 WVJ524305:WVK524309 B589841:C589845 IX589841:IY589845 ST589841:SU589845 ACP589841:ACQ589845 AML589841:AMM589845 AWH589841:AWI589845 BGD589841:BGE589845 BPZ589841:BQA589845 BZV589841:BZW589845 CJR589841:CJS589845 CTN589841:CTO589845 DDJ589841:DDK589845 DNF589841:DNG589845 DXB589841:DXC589845 EGX589841:EGY589845 EQT589841:EQU589845 FAP589841:FAQ589845 FKL589841:FKM589845 FUH589841:FUI589845 GED589841:GEE589845 GNZ589841:GOA589845 GXV589841:GXW589845 HHR589841:HHS589845 HRN589841:HRO589845 IBJ589841:IBK589845 ILF589841:ILG589845 IVB589841:IVC589845 JEX589841:JEY589845 JOT589841:JOU589845 JYP589841:JYQ589845 KIL589841:KIM589845 KSH589841:KSI589845 LCD589841:LCE589845 LLZ589841:LMA589845 LVV589841:LVW589845 MFR589841:MFS589845 MPN589841:MPO589845 MZJ589841:MZK589845 NJF589841:NJG589845 NTB589841:NTC589845 OCX589841:OCY589845 OMT589841:OMU589845 OWP589841:OWQ589845 PGL589841:PGM589845 PQH589841:PQI589845 QAD589841:QAE589845 QJZ589841:QKA589845 QTV589841:QTW589845 RDR589841:RDS589845 RNN589841:RNO589845 RXJ589841:RXK589845 SHF589841:SHG589845 SRB589841:SRC589845 TAX589841:TAY589845 TKT589841:TKU589845 TUP589841:TUQ589845 UEL589841:UEM589845 UOH589841:UOI589845 UYD589841:UYE589845 VHZ589841:VIA589845 VRV589841:VRW589845 WBR589841:WBS589845 WLN589841:WLO589845 WVJ589841:WVK589845 B655377:C655381 IX655377:IY655381 ST655377:SU655381 ACP655377:ACQ655381 AML655377:AMM655381 AWH655377:AWI655381 BGD655377:BGE655381 BPZ655377:BQA655381 BZV655377:BZW655381 CJR655377:CJS655381 CTN655377:CTO655381 DDJ655377:DDK655381 DNF655377:DNG655381 DXB655377:DXC655381 EGX655377:EGY655381 EQT655377:EQU655381 FAP655377:FAQ655381 FKL655377:FKM655381 FUH655377:FUI655381 GED655377:GEE655381 GNZ655377:GOA655381 GXV655377:GXW655381 HHR655377:HHS655381 HRN655377:HRO655381 IBJ655377:IBK655381 ILF655377:ILG655381 IVB655377:IVC655381 JEX655377:JEY655381 JOT655377:JOU655381 JYP655377:JYQ655381 KIL655377:KIM655381 KSH655377:KSI655381 LCD655377:LCE655381 LLZ655377:LMA655381 LVV655377:LVW655381 MFR655377:MFS655381 MPN655377:MPO655381 MZJ655377:MZK655381 NJF655377:NJG655381 NTB655377:NTC655381 OCX655377:OCY655381 OMT655377:OMU655381 OWP655377:OWQ655381 PGL655377:PGM655381 PQH655377:PQI655381 QAD655377:QAE655381 QJZ655377:QKA655381 QTV655377:QTW655381 RDR655377:RDS655381 RNN655377:RNO655381 RXJ655377:RXK655381 SHF655377:SHG655381 SRB655377:SRC655381 TAX655377:TAY655381 TKT655377:TKU655381 TUP655377:TUQ655381 UEL655377:UEM655381 UOH655377:UOI655381 UYD655377:UYE655381 VHZ655377:VIA655381 VRV655377:VRW655381 WBR655377:WBS655381 WLN655377:WLO655381 WVJ655377:WVK655381 B720913:C720917 IX720913:IY720917 ST720913:SU720917 ACP720913:ACQ720917 AML720913:AMM720917 AWH720913:AWI720917 BGD720913:BGE720917 BPZ720913:BQA720917 BZV720913:BZW720917 CJR720913:CJS720917 CTN720913:CTO720917 DDJ720913:DDK720917 DNF720913:DNG720917 DXB720913:DXC720917 EGX720913:EGY720917 EQT720913:EQU720917 FAP720913:FAQ720917 FKL720913:FKM720917 FUH720913:FUI720917 GED720913:GEE720917 GNZ720913:GOA720917 GXV720913:GXW720917 HHR720913:HHS720917 HRN720913:HRO720917 IBJ720913:IBK720917 ILF720913:ILG720917 IVB720913:IVC720917 JEX720913:JEY720917 JOT720913:JOU720917 JYP720913:JYQ720917 KIL720913:KIM720917 KSH720913:KSI720917 LCD720913:LCE720917 LLZ720913:LMA720917 LVV720913:LVW720917 MFR720913:MFS720917 MPN720913:MPO720917 MZJ720913:MZK720917 NJF720913:NJG720917 NTB720913:NTC720917 OCX720913:OCY720917 OMT720913:OMU720917 OWP720913:OWQ720917 PGL720913:PGM720917 PQH720913:PQI720917 QAD720913:QAE720917 QJZ720913:QKA720917 QTV720913:QTW720917 RDR720913:RDS720917 RNN720913:RNO720917 RXJ720913:RXK720917 SHF720913:SHG720917 SRB720913:SRC720917 TAX720913:TAY720917 TKT720913:TKU720917 TUP720913:TUQ720917 UEL720913:UEM720917 UOH720913:UOI720917 UYD720913:UYE720917 VHZ720913:VIA720917 VRV720913:VRW720917 WBR720913:WBS720917 WLN720913:WLO720917 WVJ720913:WVK720917 B786449:C786453 IX786449:IY786453 ST786449:SU786453 ACP786449:ACQ786453 AML786449:AMM786453 AWH786449:AWI786453 BGD786449:BGE786453 BPZ786449:BQA786453 BZV786449:BZW786453 CJR786449:CJS786453 CTN786449:CTO786453 DDJ786449:DDK786453 DNF786449:DNG786453 DXB786449:DXC786453 EGX786449:EGY786453 EQT786449:EQU786453 FAP786449:FAQ786453 FKL786449:FKM786453 FUH786449:FUI786453 GED786449:GEE786453 GNZ786449:GOA786453 GXV786449:GXW786453 HHR786449:HHS786453 HRN786449:HRO786453 IBJ786449:IBK786453 ILF786449:ILG786453 IVB786449:IVC786453 JEX786449:JEY786453 JOT786449:JOU786453 JYP786449:JYQ786453 KIL786449:KIM786453 KSH786449:KSI786453 LCD786449:LCE786453 LLZ786449:LMA786453 LVV786449:LVW786453 MFR786449:MFS786453 MPN786449:MPO786453 MZJ786449:MZK786453 NJF786449:NJG786453 NTB786449:NTC786453 OCX786449:OCY786453 OMT786449:OMU786453 OWP786449:OWQ786453 PGL786449:PGM786453 PQH786449:PQI786453 QAD786449:QAE786453 QJZ786449:QKA786453 QTV786449:QTW786453 RDR786449:RDS786453 RNN786449:RNO786453 RXJ786449:RXK786453 SHF786449:SHG786453 SRB786449:SRC786453 TAX786449:TAY786453 TKT786449:TKU786453 TUP786449:TUQ786453 UEL786449:UEM786453 UOH786449:UOI786453 UYD786449:UYE786453 VHZ786449:VIA786453 VRV786449:VRW786453 WBR786449:WBS786453 WLN786449:WLO786453 WVJ786449:WVK786453 B851985:C851989 IX851985:IY851989 ST851985:SU851989 ACP851985:ACQ851989 AML851985:AMM851989 AWH851985:AWI851989 BGD851985:BGE851989 BPZ851985:BQA851989 BZV851985:BZW851989 CJR851985:CJS851989 CTN851985:CTO851989 DDJ851985:DDK851989 DNF851985:DNG851989 DXB851985:DXC851989 EGX851985:EGY851989 EQT851985:EQU851989 FAP851985:FAQ851989 FKL851985:FKM851989 FUH851985:FUI851989 GED851985:GEE851989 GNZ851985:GOA851989 GXV851985:GXW851989 HHR851985:HHS851989 HRN851985:HRO851989 IBJ851985:IBK851989 ILF851985:ILG851989 IVB851985:IVC851989 JEX851985:JEY851989 JOT851985:JOU851989 JYP851985:JYQ851989 KIL851985:KIM851989 KSH851985:KSI851989 LCD851985:LCE851989 LLZ851985:LMA851989 LVV851985:LVW851989 MFR851985:MFS851989 MPN851985:MPO851989 MZJ851985:MZK851989 NJF851985:NJG851989 NTB851985:NTC851989 OCX851985:OCY851989 OMT851985:OMU851989 OWP851985:OWQ851989 PGL851985:PGM851989 PQH851985:PQI851989 QAD851985:QAE851989 QJZ851985:QKA851989 QTV851985:QTW851989 RDR851985:RDS851989 RNN851985:RNO851989 RXJ851985:RXK851989 SHF851985:SHG851989 SRB851985:SRC851989 TAX851985:TAY851989 TKT851985:TKU851989 TUP851985:TUQ851989 UEL851985:UEM851989 UOH851985:UOI851989 UYD851985:UYE851989 VHZ851985:VIA851989 VRV851985:VRW851989 WBR851985:WBS851989 WLN851985:WLO851989 WVJ851985:WVK851989 B917521:C917525 IX917521:IY917525 ST917521:SU917525 ACP917521:ACQ917525 AML917521:AMM917525 AWH917521:AWI917525 BGD917521:BGE917525 BPZ917521:BQA917525 BZV917521:BZW917525 CJR917521:CJS917525 CTN917521:CTO917525 DDJ917521:DDK917525 DNF917521:DNG917525 DXB917521:DXC917525 EGX917521:EGY917525 EQT917521:EQU917525 FAP917521:FAQ917525 FKL917521:FKM917525 FUH917521:FUI917525 GED917521:GEE917525 GNZ917521:GOA917525 GXV917521:GXW917525 HHR917521:HHS917525 HRN917521:HRO917525 IBJ917521:IBK917525 ILF917521:ILG917525 IVB917521:IVC917525 JEX917521:JEY917525 JOT917521:JOU917525 JYP917521:JYQ917525 KIL917521:KIM917525 KSH917521:KSI917525 LCD917521:LCE917525 LLZ917521:LMA917525 LVV917521:LVW917525 MFR917521:MFS917525 MPN917521:MPO917525 MZJ917521:MZK917525 NJF917521:NJG917525 NTB917521:NTC917525 OCX917521:OCY917525 OMT917521:OMU917525 OWP917521:OWQ917525 PGL917521:PGM917525 PQH917521:PQI917525 QAD917521:QAE917525 QJZ917521:QKA917525 QTV917521:QTW917525 RDR917521:RDS917525 RNN917521:RNO917525 RXJ917521:RXK917525 SHF917521:SHG917525 SRB917521:SRC917525 TAX917521:TAY917525 TKT917521:TKU917525 TUP917521:TUQ917525 UEL917521:UEM917525 UOH917521:UOI917525 UYD917521:UYE917525 VHZ917521:VIA917525 VRV917521:VRW917525 WBR917521:WBS917525 WLN917521:WLO917525 WVJ917521:WVK917525 B983057:C983061 IX983057:IY983061 ST983057:SU983061 ACP983057:ACQ983061 AML983057:AMM983061 AWH983057:AWI983061 BGD983057:BGE983061 BPZ983057:BQA983061 BZV983057:BZW983061 CJR983057:CJS983061 CTN983057:CTO983061 DDJ983057:DDK983061 DNF983057:DNG983061 DXB983057:DXC983061 EGX983057:EGY983061 EQT983057:EQU983061 FAP983057:FAQ983061 FKL983057:FKM983061 FUH983057:FUI983061 GED983057:GEE983061 GNZ983057:GOA983061 GXV983057:GXW983061 HHR983057:HHS983061 HRN983057:HRO983061 IBJ983057:IBK983061 ILF983057:ILG983061 IVB983057:IVC983061 JEX983057:JEY983061 JOT983057:JOU983061 JYP983057:JYQ983061 KIL983057:KIM983061 KSH983057:KSI983061 LCD983057:LCE983061 LLZ983057:LMA983061 LVV983057:LVW983061 MFR983057:MFS983061 MPN983057:MPO983061 MZJ983057:MZK983061 NJF983057:NJG983061 NTB983057:NTC983061 OCX983057:OCY983061 OMT983057:OMU983061 OWP983057:OWQ983061 PGL983057:PGM983061 PQH983057:PQI983061 QAD983057:QAE983061 QJZ983057:QKA983061 QTV983057:QTW983061 RDR983057:RDS983061 RNN983057:RNO983061 RXJ983057:RXK983061 SHF983057:SHG983061 SRB983057:SRC983061 TAX983057:TAY983061 TKT983057:TKU983061 TUP983057:TUQ983061 UEL983057:UEM983061 UOH983057:UOI983061 UYD983057:UYE983061 VHZ983057:VIA983061 VRV983057:VRW983061 WBR983057:WBS983061 WLN983057:WLO983061 WVJ983057:WVK983061 G12:H12 JA12:JB12 SW12:SX12 ACS12:ACT12 AMO12:AMP12 AWK12:AWL12 BGG12:BGH12 BQC12:BQD12 BZY12:BZZ12 CJU12:CJV12 CTQ12:CTR12 DDM12:DDN12 DNI12:DNJ12 DXE12:DXF12 EHA12:EHB12 EQW12:EQX12 FAS12:FAT12 FKO12:FKP12 FUK12:FUL12 GEG12:GEH12 GOC12:GOD12 GXY12:GXZ12 HHU12:HHV12 HRQ12:HRR12 IBM12:IBN12 ILI12:ILJ12 IVE12:IVF12 JFA12:JFB12 JOW12:JOX12 JYS12:JYT12 KIO12:KIP12 KSK12:KSL12 LCG12:LCH12 LMC12:LMD12 LVY12:LVZ12 MFU12:MFV12 MPQ12:MPR12 MZM12:MZN12 NJI12:NJJ12 NTE12:NTF12 ODA12:ODB12 OMW12:OMX12 OWS12:OWT12 PGO12:PGP12 PQK12:PQL12 QAG12:QAH12 QKC12:QKD12 QTY12:QTZ12 RDU12:RDV12 RNQ12:RNR12 RXM12:RXN12 SHI12:SHJ12 SRE12:SRF12 TBA12:TBB12 TKW12:TKX12 TUS12:TUT12 UEO12:UEP12 UOK12:UOL12 UYG12:UYH12 VIC12:VID12 VRY12:VRZ12 WBU12:WBV12 WLQ12:WLR12 H17:H21" xr:uid="{8FD3A599-A5FD-4E78-B3AD-BC728E24CC99}"/>
  </dataValidations>
  <pageMargins left="0.7" right="0.7" top="0.75" bottom="0.75" header="0.3" footer="0.3"/>
  <pageSetup paperSize="9" scale="94"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77864-074A-4A0B-BF59-4C3028D595A8}">
  <dimension ref="A1:G24"/>
  <sheetViews>
    <sheetView view="pageBreakPreview" zoomScaleNormal="100" zoomScaleSheetLayoutView="100" workbookViewId="0">
      <selection activeCell="I16" sqref="I16"/>
    </sheetView>
  </sheetViews>
  <sheetFormatPr defaultColWidth="9" defaultRowHeight="13.2"/>
  <cols>
    <col min="1" max="1" width="22.8984375" style="118" customWidth="1"/>
    <col min="2" max="2" width="9.59765625" style="118" customWidth="1"/>
    <col min="3" max="3" width="11.19921875" style="118" customWidth="1"/>
    <col min="4" max="4" width="17.59765625" style="118" customWidth="1"/>
    <col min="5" max="5" width="12.59765625" style="118" customWidth="1"/>
    <col min="6" max="6" width="11.59765625" style="118" customWidth="1"/>
    <col min="7" max="7" width="19.8984375" style="118" customWidth="1"/>
    <col min="8" max="16384" width="9" style="118"/>
  </cols>
  <sheetData>
    <row r="1" spans="1:7" ht="20.100000000000001" customHeight="1">
      <c r="A1" s="118" t="s">
        <v>40</v>
      </c>
      <c r="B1" s="119"/>
      <c r="C1" s="119"/>
      <c r="D1" s="119"/>
      <c r="E1" s="119"/>
      <c r="F1" s="119"/>
    </row>
    <row r="2" spans="1:7" ht="20.100000000000001" customHeight="1">
      <c r="A2" s="119"/>
      <c r="B2" s="119"/>
      <c r="C2" s="119"/>
      <c r="D2" s="119"/>
      <c r="E2" s="119"/>
      <c r="F2" s="119"/>
    </row>
    <row r="3" spans="1:7" ht="20.100000000000001" customHeight="1">
      <c r="A3" s="347" t="s">
        <v>41</v>
      </c>
      <c r="B3" s="347"/>
      <c r="C3" s="347"/>
      <c r="D3" s="347"/>
      <c r="E3" s="347"/>
      <c r="F3" s="347"/>
      <c r="G3" s="347"/>
    </row>
    <row r="4" spans="1:7" ht="20.100000000000001" customHeight="1">
      <c r="A4" s="120"/>
      <c r="B4" s="120"/>
      <c r="C4" s="120"/>
      <c r="D4" s="120"/>
      <c r="E4" s="120"/>
      <c r="F4" s="120"/>
    </row>
    <row r="5" spans="1:7" ht="20.100000000000001" customHeight="1">
      <c r="A5" s="119"/>
      <c r="B5" s="119"/>
      <c r="C5" s="119"/>
      <c r="D5" s="119"/>
      <c r="E5" s="119"/>
      <c r="F5" s="119"/>
      <c r="G5" s="121" t="s">
        <v>128</v>
      </c>
    </row>
    <row r="6" spans="1:7" ht="13.5" customHeight="1">
      <c r="A6" s="119"/>
      <c r="B6" s="119"/>
      <c r="C6" s="119"/>
      <c r="D6" s="119"/>
      <c r="E6" s="119"/>
      <c r="F6" s="119"/>
    </row>
    <row r="7" spans="1:7" ht="30" customHeight="1">
      <c r="A7" s="122"/>
      <c r="B7" s="122"/>
      <c r="C7" s="122"/>
      <c r="E7" s="123" t="s">
        <v>42</v>
      </c>
      <c r="F7" s="348"/>
      <c r="G7" s="348"/>
    </row>
    <row r="8" spans="1:7" ht="12" customHeight="1">
      <c r="A8" s="122"/>
      <c r="B8" s="122"/>
      <c r="C8" s="122"/>
      <c r="D8" s="122"/>
      <c r="E8" s="122"/>
      <c r="F8" s="122"/>
    </row>
    <row r="9" spans="1:7" ht="45.75" customHeight="1">
      <c r="A9" s="124" t="s">
        <v>43</v>
      </c>
      <c r="B9" s="349"/>
      <c r="C9" s="350"/>
      <c r="D9" s="350"/>
      <c r="E9" s="350"/>
      <c r="F9" s="350"/>
      <c r="G9" s="351"/>
    </row>
    <row r="10" spans="1:7" ht="39" customHeight="1">
      <c r="A10" s="124" t="s">
        <v>44</v>
      </c>
      <c r="B10" s="352"/>
      <c r="C10" s="353"/>
      <c r="D10" s="353"/>
      <c r="E10" s="353"/>
      <c r="F10" s="353"/>
      <c r="G10" s="354"/>
    </row>
    <row r="11" spans="1:7" ht="50.1" customHeight="1">
      <c r="A11" s="125" t="s">
        <v>45</v>
      </c>
      <c r="B11" s="355"/>
      <c r="C11" s="356"/>
      <c r="D11" s="356"/>
      <c r="E11" s="356"/>
      <c r="F11" s="356"/>
      <c r="G11" s="357"/>
    </row>
    <row r="12" spans="1:7" ht="56.25" customHeight="1">
      <c r="A12" s="126" t="s">
        <v>46</v>
      </c>
      <c r="B12" s="342" t="s">
        <v>47</v>
      </c>
      <c r="C12" s="343"/>
      <c r="D12" s="344"/>
      <c r="E12" s="345" t="s">
        <v>48</v>
      </c>
      <c r="F12" s="343"/>
      <c r="G12" s="346"/>
    </row>
    <row r="13" spans="1:7" ht="30.75" customHeight="1">
      <c r="A13" s="366" t="s">
        <v>49</v>
      </c>
      <c r="B13" s="367" t="s">
        <v>50</v>
      </c>
      <c r="C13" s="368"/>
      <c r="D13" s="368"/>
      <c r="E13" s="368"/>
      <c r="F13" s="368"/>
      <c r="G13" s="369"/>
    </row>
    <row r="14" spans="1:7" ht="30.75" customHeight="1">
      <c r="A14" s="358"/>
      <c r="B14" s="370" t="s">
        <v>51</v>
      </c>
      <c r="C14" s="371"/>
      <c r="D14" s="371"/>
      <c r="E14" s="371"/>
      <c r="F14" s="371"/>
      <c r="G14" s="372"/>
    </row>
    <row r="15" spans="1:7" ht="30.75" customHeight="1">
      <c r="A15" s="366" t="s">
        <v>52</v>
      </c>
      <c r="B15" s="367" t="s">
        <v>53</v>
      </c>
      <c r="C15" s="368"/>
      <c r="D15" s="368"/>
      <c r="E15" s="368"/>
      <c r="F15" s="368"/>
      <c r="G15" s="369"/>
    </row>
    <row r="16" spans="1:7" ht="30.75" customHeight="1">
      <c r="A16" s="358"/>
      <c r="B16" s="373" t="s">
        <v>54</v>
      </c>
      <c r="C16" s="374"/>
      <c r="D16" s="375" t="s">
        <v>55</v>
      </c>
      <c r="E16" s="375"/>
      <c r="F16" s="375" t="s">
        <v>56</v>
      </c>
      <c r="G16" s="376"/>
    </row>
    <row r="17" spans="1:7" ht="30.75" customHeight="1">
      <c r="A17" s="359"/>
      <c r="B17" s="370" t="s">
        <v>57</v>
      </c>
      <c r="C17" s="371"/>
      <c r="D17" s="371"/>
      <c r="E17" s="371"/>
      <c r="F17" s="371"/>
      <c r="G17" s="372"/>
    </row>
    <row r="18" spans="1:7" ht="24.9" customHeight="1">
      <c r="A18" s="358" t="s">
        <v>58</v>
      </c>
      <c r="B18" s="360"/>
      <c r="C18" s="361"/>
      <c r="D18" s="361"/>
      <c r="E18" s="361"/>
      <c r="F18" s="361"/>
      <c r="G18" s="364" t="s">
        <v>59</v>
      </c>
    </row>
    <row r="19" spans="1:7" ht="24.9" customHeight="1">
      <c r="A19" s="359"/>
      <c r="B19" s="362"/>
      <c r="C19" s="363"/>
      <c r="D19" s="363"/>
      <c r="E19" s="363"/>
      <c r="F19" s="363"/>
      <c r="G19" s="365"/>
    </row>
    <row r="20" spans="1:7" ht="18" customHeight="1">
      <c r="A20" s="127" t="s">
        <v>129</v>
      </c>
      <c r="B20" s="127"/>
      <c r="C20" s="127"/>
      <c r="D20" s="127"/>
      <c r="E20" s="127"/>
      <c r="F20" s="127"/>
      <c r="G20" s="127"/>
    </row>
    <row r="21" spans="1:7" ht="18" customHeight="1">
      <c r="A21" s="118" t="s">
        <v>60</v>
      </c>
    </row>
    <row r="22" spans="1:7" ht="18" customHeight="1">
      <c r="A22" s="118" t="s">
        <v>61</v>
      </c>
    </row>
    <row r="23" spans="1:7" ht="18" customHeight="1">
      <c r="A23" s="118" t="s">
        <v>62</v>
      </c>
    </row>
    <row r="24" spans="1:7" ht="6" customHeight="1"/>
  </sheetData>
  <mergeCells count="19">
    <mergeCell ref="A18:A19"/>
    <mergeCell ref="B18:F19"/>
    <mergeCell ref="G18:G19"/>
    <mergeCell ref="A13:A14"/>
    <mergeCell ref="B13:G13"/>
    <mergeCell ref="B14:G14"/>
    <mergeCell ref="A15:A17"/>
    <mergeCell ref="B15:G15"/>
    <mergeCell ref="B16:C16"/>
    <mergeCell ref="D16:E16"/>
    <mergeCell ref="F16:G16"/>
    <mergeCell ref="B17:G17"/>
    <mergeCell ref="B12:D12"/>
    <mergeCell ref="E12:G12"/>
    <mergeCell ref="A3:G3"/>
    <mergeCell ref="F7:G7"/>
    <mergeCell ref="B9:G9"/>
    <mergeCell ref="B10:G10"/>
    <mergeCell ref="B11:G11"/>
  </mergeCells>
  <phoneticPr fontId="1"/>
  <printOptions horizontalCentered="1"/>
  <pageMargins left="0.39370078740157483" right="0.39370078740157483"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473" r:id="rId4" name="Check Box 1">
              <controlPr defaultSize="0" autoFill="0" autoLine="0" autoPict="0">
                <anchor moveWithCells="1">
                  <from>
                    <xdr:col>1</xdr:col>
                    <xdr:colOff>121920</xdr:colOff>
                    <xdr:row>10</xdr:row>
                    <xdr:rowOff>0</xdr:rowOff>
                  </from>
                  <to>
                    <xdr:col>4</xdr:col>
                    <xdr:colOff>899160</xdr:colOff>
                    <xdr:row>10</xdr:row>
                    <xdr:rowOff>365760</xdr:rowOff>
                  </to>
                </anchor>
              </controlPr>
            </control>
          </mc:Choice>
        </mc:AlternateContent>
        <mc:AlternateContent xmlns:mc="http://schemas.openxmlformats.org/markup-compatibility/2006">
          <mc:Choice Requires="x14">
            <control shapeId="105474" r:id="rId5" name="Check Box 2">
              <controlPr defaultSize="0" autoFill="0" autoLine="0" autoPict="0">
                <anchor moveWithCells="1">
                  <from>
                    <xdr:col>1</xdr:col>
                    <xdr:colOff>121920</xdr:colOff>
                    <xdr:row>10</xdr:row>
                    <xdr:rowOff>251460</xdr:rowOff>
                  </from>
                  <to>
                    <xdr:col>4</xdr:col>
                    <xdr:colOff>899160</xdr:colOff>
                    <xdr:row>10</xdr:row>
                    <xdr:rowOff>609600</xdr:rowOff>
                  </to>
                </anchor>
              </controlPr>
            </control>
          </mc:Choice>
        </mc:AlternateContent>
        <mc:AlternateContent xmlns:mc="http://schemas.openxmlformats.org/markup-compatibility/2006">
          <mc:Choice Requires="x14">
            <control shapeId="105475" r:id="rId6" name="Check Box 3">
              <controlPr defaultSize="0" autoFill="0" autoLine="0" autoPict="0">
                <anchor moveWithCells="1">
                  <from>
                    <xdr:col>1</xdr:col>
                    <xdr:colOff>76200</xdr:colOff>
                    <xdr:row>13</xdr:row>
                    <xdr:rowOff>22860</xdr:rowOff>
                  </from>
                  <to>
                    <xdr:col>1</xdr:col>
                    <xdr:colOff>617220</xdr:colOff>
                    <xdr:row>13</xdr:row>
                    <xdr:rowOff>373380</xdr:rowOff>
                  </to>
                </anchor>
              </controlPr>
            </control>
          </mc:Choice>
        </mc:AlternateContent>
        <mc:AlternateContent xmlns:mc="http://schemas.openxmlformats.org/markup-compatibility/2006">
          <mc:Choice Requires="x14">
            <control shapeId="105476" r:id="rId7" name="Check Box 4">
              <controlPr defaultSize="0" autoFill="0" autoLine="0" autoPict="0">
                <anchor moveWithCells="1">
                  <from>
                    <xdr:col>1</xdr:col>
                    <xdr:colOff>76200</xdr:colOff>
                    <xdr:row>12</xdr:row>
                    <xdr:rowOff>22860</xdr:rowOff>
                  </from>
                  <to>
                    <xdr:col>1</xdr:col>
                    <xdr:colOff>617220</xdr:colOff>
                    <xdr:row>12</xdr:row>
                    <xdr:rowOff>381000</xdr:rowOff>
                  </to>
                </anchor>
              </controlPr>
            </control>
          </mc:Choice>
        </mc:AlternateContent>
        <mc:AlternateContent xmlns:mc="http://schemas.openxmlformats.org/markup-compatibility/2006">
          <mc:Choice Requires="x14">
            <control shapeId="105477" r:id="rId8" name="Check Box 5">
              <controlPr defaultSize="0" autoFill="0" autoLine="0" autoPict="0">
                <anchor moveWithCells="1">
                  <from>
                    <xdr:col>1</xdr:col>
                    <xdr:colOff>617220</xdr:colOff>
                    <xdr:row>11</xdr:row>
                    <xdr:rowOff>175260</xdr:rowOff>
                  </from>
                  <to>
                    <xdr:col>2</xdr:col>
                    <xdr:colOff>403860</xdr:colOff>
                    <xdr:row>11</xdr:row>
                    <xdr:rowOff>533400</xdr:rowOff>
                  </to>
                </anchor>
              </controlPr>
            </control>
          </mc:Choice>
        </mc:AlternateContent>
        <mc:AlternateContent xmlns:mc="http://schemas.openxmlformats.org/markup-compatibility/2006">
          <mc:Choice Requires="x14">
            <control shapeId="105478" r:id="rId9" name="Check Box 6">
              <controlPr defaultSize="0" autoFill="0" autoLine="0" autoPict="0">
                <anchor moveWithCells="1">
                  <from>
                    <xdr:col>4</xdr:col>
                    <xdr:colOff>76200</xdr:colOff>
                    <xdr:row>11</xdr:row>
                    <xdr:rowOff>160020</xdr:rowOff>
                  </from>
                  <to>
                    <xdr:col>4</xdr:col>
                    <xdr:colOff>632460</xdr:colOff>
                    <xdr:row>11</xdr:row>
                    <xdr:rowOff>525780</xdr:rowOff>
                  </to>
                </anchor>
              </controlPr>
            </control>
          </mc:Choice>
        </mc:AlternateContent>
        <mc:AlternateContent xmlns:mc="http://schemas.openxmlformats.org/markup-compatibility/2006">
          <mc:Choice Requires="x14">
            <control shapeId="105479" r:id="rId10" name="Check Box 7">
              <controlPr defaultSize="0" autoFill="0" autoLine="0" autoPict="0">
                <anchor moveWithCells="1">
                  <from>
                    <xdr:col>3</xdr:col>
                    <xdr:colOff>640080</xdr:colOff>
                    <xdr:row>15</xdr:row>
                    <xdr:rowOff>22860</xdr:rowOff>
                  </from>
                  <to>
                    <xdr:col>3</xdr:col>
                    <xdr:colOff>1181100</xdr:colOff>
                    <xdr:row>15</xdr:row>
                    <xdr:rowOff>373380</xdr:rowOff>
                  </to>
                </anchor>
              </controlPr>
            </control>
          </mc:Choice>
        </mc:AlternateContent>
        <mc:AlternateContent xmlns:mc="http://schemas.openxmlformats.org/markup-compatibility/2006">
          <mc:Choice Requires="x14">
            <control shapeId="105480" r:id="rId11" name="Check Box 8">
              <controlPr defaultSize="0" autoFill="0" autoLine="0" autoPict="0">
                <anchor moveWithCells="1">
                  <from>
                    <xdr:col>5</xdr:col>
                    <xdr:colOff>236220</xdr:colOff>
                    <xdr:row>15</xdr:row>
                    <xdr:rowOff>22860</xdr:rowOff>
                  </from>
                  <to>
                    <xdr:col>5</xdr:col>
                    <xdr:colOff>784860</xdr:colOff>
                    <xdr:row>15</xdr:row>
                    <xdr:rowOff>373380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C000"/>
  </sheetPr>
  <dimension ref="A1:G35"/>
  <sheetViews>
    <sheetView zoomScaleNormal="100" zoomScaleSheetLayoutView="70" workbookViewId="0">
      <selection activeCell="F13" sqref="F13"/>
    </sheetView>
  </sheetViews>
  <sheetFormatPr defaultColWidth="9" defaultRowHeight="13.2"/>
  <cols>
    <col min="1" max="1" width="45" style="75" bestFit="1" customWidth="1"/>
    <col min="2" max="2" width="17.09765625" style="74" customWidth="1"/>
    <col min="3" max="3" width="46.8984375" style="74" customWidth="1"/>
    <col min="4" max="4" width="14" style="74" bestFit="1" customWidth="1"/>
    <col min="5" max="5" width="15.09765625" style="75" bestFit="1" customWidth="1"/>
    <col min="6" max="16384" width="9" style="75"/>
  </cols>
  <sheetData>
    <row r="1" spans="1:7" ht="25.5" customHeight="1">
      <c r="A1" s="236" t="s">
        <v>184</v>
      </c>
      <c r="B1" s="236"/>
      <c r="C1" s="236"/>
      <c r="E1" s="219"/>
      <c r="F1" s="219"/>
      <c r="G1" s="219"/>
    </row>
    <row r="2" spans="1:7" ht="14.4">
      <c r="C2" s="76"/>
      <c r="D2" s="77" t="s">
        <v>130</v>
      </c>
    </row>
    <row r="3" spans="1:7" ht="13.8" thickBot="1">
      <c r="B3" s="78"/>
      <c r="C3" s="78"/>
      <c r="E3" s="74"/>
    </row>
    <row r="4" spans="1:7" ht="13.8" thickTop="1">
      <c r="B4" s="79" t="s">
        <v>0</v>
      </c>
      <c r="C4" s="80" t="s">
        <v>1</v>
      </c>
    </row>
    <row r="5" spans="1:7" ht="27.75" customHeight="1" thickBot="1">
      <c r="A5" s="74"/>
      <c r="B5" s="68"/>
      <c r="C5" s="81" t="str">
        <f>IFERROR(VLOOKUP(B5,医療機関データ!A:D,3,),"左欄に医療機関コードを入力してください")</f>
        <v>左欄に医療機関コードを入力してください</v>
      </c>
      <c r="E5" s="220"/>
    </row>
    <row r="6" spans="1:7" ht="13.8" thickTop="1">
      <c r="A6" s="74"/>
      <c r="B6" s="237"/>
      <c r="C6" s="238"/>
    </row>
    <row r="7" spans="1:7">
      <c r="A7" s="75" t="s">
        <v>104</v>
      </c>
    </row>
    <row r="8" spans="1:7">
      <c r="A8" s="75" t="s">
        <v>185</v>
      </c>
    </row>
    <row r="11" spans="1:7" ht="18.75" customHeight="1" thickBot="1">
      <c r="A11" s="82"/>
      <c r="B11" s="59" t="s">
        <v>11</v>
      </c>
      <c r="C11" s="83" t="s">
        <v>12</v>
      </c>
      <c r="D11" s="84" t="s">
        <v>95</v>
      </c>
      <c r="F11" s="221"/>
    </row>
    <row r="12" spans="1:7" ht="18.75" customHeight="1" thickBot="1">
      <c r="A12" s="85" t="s">
        <v>63</v>
      </c>
      <c r="B12" s="222" t="s">
        <v>13</v>
      </c>
      <c r="C12" s="71" t="str">
        <f>HYPERLINK("#表紙!B4","表紙")</f>
        <v>表紙</v>
      </c>
      <c r="D12" s="117"/>
      <c r="F12" s="221"/>
    </row>
    <row r="13" spans="1:7" ht="18.75" customHeight="1" thickBot="1">
      <c r="A13" s="87"/>
      <c r="B13" s="69"/>
      <c r="C13" s="69"/>
      <c r="D13" s="229"/>
      <c r="F13" s="221"/>
    </row>
    <row r="14" spans="1:7" ht="18.75" customHeight="1" thickBot="1">
      <c r="A14" s="85" t="s">
        <v>64</v>
      </c>
      <c r="B14" s="116" t="str">
        <f>IF(届出確認!BB1=TRUE,"×",IF(届出確認!BB2=TRUE,"〇","チェック漏れ　（ア又はイにチェックしてください）"))</f>
        <v>チェック漏れ　（ア又はイにチェックしてください）</v>
      </c>
      <c r="C14" s="60" t="str">
        <f>HYPERLINK("#届出確認!B2","施設基準の届出の確認について")</f>
        <v>施設基準の届出の確認について</v>
      </c>
      <c r="D14" s="97"/>
      <c r="F14" s="221"/>
    </row>
    <row r="15" spans="1:7" ht="20.25" customHeight="1">
      <c r="A15" s="87"/>
      <c r="B15" s="69"/>
      <c r="C15" s="69"/>
      <c r="D15" s="230"/>
      <c r="E15" s="221"/>
    </row>
    <row r="16" spans="1:7" ht="15.75" customHeight="1" thickBot="1">
      <c r="A16" s="88" t="s">
        <v>2</v>
      </c>
      <c r="B16" s="69"/>
      <c r="C16" s="89"/>
      <c r="D16" s="231" t="s">
        <v>95</v>
      </c>
    </row>
    <row r="17" spans="1:7" ht="24.75" customHeight="1" thickBot="1">
      <c r="A17" s="91" t="s">
        <v>3</v>
      </c>
      <c r="B17" s="223" t="str">
        <f>IFERROR(VLOOKUP(B5,'予約に基づく診察等の保険外併用療養費届出 (データ)'!A:F,6,FALSE),"×")</f>
        <v>×</v>
      </c>
      <c r="C17" s="61" t="str">
        <f>HYPERLINK("#予約に基づく診察等の保険外併用療養費届出!A2","（別紙様式3）")</f>
        <v>（別紙様式3）</v>
      </c>
      <c r="D17" s="97"/>
    </row>
    <row r="18" spans="1:7" ht="23.25" customHeight="1" thickBot="1">
      <c r="A18" s="92" t="s">
        <v>4</v>
      </c>
      <c r="B18" s="223" t="str">
        <f>IFERROR(VLOOKUP(B5,'医科点数表の規定する回数を超えて受けた診療 (データ)'!A:F,6,FALSE),"×")</f>
        <v>×</v>
      </c>
      <c r="C18" s="62" t="str">
        <f>HYPERLINK("#医科点数表の規定する回数を超えて受けた診療!B4","（別紙様式13）")</f>
        <v>（別紙様式13）</v>
      </c>
      <c r="D18" s="97"/>
    </row>
    <row r="19" spans="1:7" ht="46.5" customHeight="1" thickBot="1">
      <c r="A19" s="92" t="s">
        <v>5</v>
      </c>
      <c r="B19" s="223" t="s">
        <v>14</v>
      </c>
      <c r="C19" s="72" t="str">
        <f>HYPERLINK("#多焦点眼内レンズ!A3","（別紙様式15）")</f>
        <v>（別紙様式15）</v>
      </c>
      <c r="D19" s="97"/>
    </row>
    <row r="20" spans="1:7" ht="18.600000000000001" thickBot="1">
      <c r="A20" s="90" t="s">
        <v>6</v>
      </c>
      <c r="B20" s="64" t="s">
        <v>14</v>
      </c>
      <c r="C20" s="62" t="str">
        <f>HYPERLINK("#医薬品の治験!B4","（別紙様式６）")</f>
        <v>（別紙様式６）</v>
      </c>
      <c r="D20" s="97"/>
    </row>
    <row r="21" spans="1:7" ht="18.600000000000001" thickBot="1">
      <c r="A21" s="90" t="s">
        <v>7</v>
      </c>
      <c r="B21" s="64" t="s">
        <v>14</v>
      </c>
      <c r="C21" s="62" t="str">
        <f>HYPERLINK("#医療機器の治験!B4","（別紙様式８）")</f>
        <v>（別紙様式８）</v>
      </c>
      <c r="D21" s="97"/>
    </row>
    <row r="22" spans="1:7" ht="18.600000000000001" thickBot="1">
      <c r="A22" s="93" t="s">
        <v>8</v>
      </c>
      <c r="B22" s="65" t="s">
        <v>14</v>
      </c>
      <c r="C22" s="63" t="str">
        <f>HYPERLINK("#再生医療等製品の治験!B4","（別紙様式15）保険外併用療養費")</f>
        <v>（別紙様式15）保険外併用療養費</v>
      </c>
      <c r="D22" s="97"/>
    </row>
    <row r="23" spans="1:7" ht="18">
      <c r="A23" s="94"/>
      <c r="B23" s="69"/>
      <c r="C23" s="70"/>
      <c r="D23" s="230"/>
      <c r="E23" s="221"/>
    </row>
    <row r="24" spans="1:7" ht="15.75" customHeight="1" thickBot="1">
      <c r="A24" s="88" t="s">
        <v>9</v>
      </c>
      <c r="B24" s="69"/>
      <c r="C24" s="89"/>
      <c r="D24" s="231" t="s">
        <v>95</v>
      </c>
    </row>
    <row r="25" spans="1:7" ht="34.5" customHeight="1" thickBot="1">
      <c r="A25" s="95" t="s">
        <v>10</v>
      </c>
      <c r="B25" s="66" t="s">
        <v>14</v>
      </c>
      <c r="C25" s="67" t="str">
        <f>HYPERLINK("#明細書発行!A3","別紙様式12")</f>
        <v>別紙様式12</v>
      </c>
      <c r="D25" s="97"/>
    </row>
    <row r="26" spans="1:7">
      <c r="B26" s="96"/>
    </row>
    <row r="27" spans="1:7" ht="13.8" thickBot="1">
      <c r="A27" s="75" t="s">
        <v>93</v>
      </c>
      <c r="B27" s="218"/>
    </row>
    <row r="28" spans="1:7" ht="13.8" thickBot="1">
      <c r="A28" s="75" t="s">
        <v>94</v>
      </c>
      <c r="C28" s="86" t="s">
        <v>92</v>
      </c>
    </row>
    <row r="29" spans="1:7" s="74" customFormat="1">
      <c r="A29" s="75" t="s">
        <v>15</v>
      </c>
      <c r="C29" s="239"/>
      <c r="E29" s="75"/>
      <c r="F29" s="75"/>
      <c r="G29" s="75"/>
    </row>
    <row r="30" spans="1:7" s="74" customFormat="1" ht="18.75" customHeight="1">
      <c r="A30" s="75" t="s">
        <v>16</v>
      </c>
      <c r="C30" s="240"/>
      <c r="E30" s="75"/>
      <c r="F30" s="75"/>
      <c r="G30" s="75"/>
    </row>
    <row r="31" spans="1:7" s="74" customFormat="1" ht="18.75" customHeight="1">
      <c r="A31" s="75" t="s">
        <v>17</v>
      </c>
      <c r="C31" s="240"/>
      <c r="E31" s="75"/>
      <c r="F31" s="75"/>
      <c r="G31" s="75"/>
    </row>
    <row r="32" spans="1:7" ht="19.5" customHeight="1" thickBot="1">
      <c r="C32" s="241"/>
    </row>
    <row r="33" spans="1:4" ht="13.8" thickBot="1">
      <c r="D33" s="75"/>
    </row>
    <row r="34" spans="1:4" ht="24" customHeight="1" thickBot="1">
      <c r="A34" s="224" t="s">
        <v>186</v>
      </c>
      <c r="B34" s="225"/>
      <c r="C34" s="226"/>
      <c r="D34" s="75"/>
    </row>
    <row r="35" spans="1:4" ht="34.5" customHeight="1" thickBot="1">
      <c r="A35" s="227" t="s">
        <v>187</v>
      </c>
      <c r="B35" s="86" t="s">
        <v>188</v>
      </c>
      <c r="C35" s="228"/>
      <c r="D35" s="75"/>
    </row>
  </sheetData>
  <sheetProtection algorithmName="SHA-512" hashValue="qmrcAzqSutjdNlvcP/Y11PD+/luQjOcXtFE+vKPUXIE86BFgtf17nWd8e2FzGPXqSctLEUZoLTXEnXT+/ND/Og==" saltValue="BMqJH8i9yWZkV3RtRYiXPQ==" spinCount="100000" sheet="1" objects="1" scenarios="1"/>
  <mergeCells count="3">
    <mergeCell ref="A1:C1"/>
    <mergeCell ref="B6:C6"/>
    <mergeCell ref="C29:C32"/>
  </mergeCells>
  <phoneticPr fontId="1"/>
  <conditionalFormatting sqref="B18">
    <cfRule type="cellIs" dxfId="2" priority="3" operator="equal">
      <formula>"〇"</formula>
    </cfRule>
  </conditionalFormatting>
  <conditionalFormatting sqref="B17">
    <cfRule type="cellIs" dxfId="1" priority="2" operator="equal">
      <formula>"〇"</formula>
    </cfRule>
  </conditionalFormatting>
  <conditionalFormatting sqref="B19">
    <cfRule type="cellIs" dxfId="0" priority="1" operator="equal">
      <formula>"〇"</formula>
    </cfRule>
  </conditionalFormatting>
  <dataValidations count="1">
    <dataValidation type="list" allowBlank="1" showInputMessage="1" showErrorMessage="1" sqref="D25 D14 D12 D17:D22" xr:uid="{00000000-0002-0000-0100-000000000000}">
      <formula1>"○,×"</formula1>
    </dataValidation>
  </dataValidations>
  <pageMargins left="0.70866141732283472" right="0.70866141732283472" top="0.74803149606299213" bottom="0.74803149606299213" header="0.31496062992125984" footer="0.31496062992125984"/>
  <pageSetup paperSize="9" scale="65" orientation="portrait" r:id="rId1"/>
  <headerFooter>
    <oddHeader>&amp;R&amp;G</oddHead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E434"/>
  <sheetViews>
    <sheetView topLeftCell="A390" workbookViewId="0">
      <selection activeCell="I23" sqref="I23"/>
    </sheetView>
  </sheetViews>
  <sheetFormatPr defaultColWidth="8.19921875" defaultRowHeight="15"/>
  <cols>
    <col min="1" max="1" width="10.3984375" style="215" customWidth="1"/>
    <col min="2" max="2" width="5.5" style="216" customWidth="1"/>
    <col min="3" max="3" width="37.19921875" style="216" customWidth="1"/>
    <col min="4" max="4" width="12.59765625" style="216" customWidth="1"/>
    <col min="5" max="5" width="50.09765625" style="216" customWidth="1"/>
    <col min="6" max="16384" width="8.19921875" style="216"/>
  </cols>
  <sheetData>
    <row r="1" spans="1:5">
      <c r="A1" s="215">
        <v>112339</v>
      </c>
      <c r="B1" s="216">
        <v>1</v>
      </c>
      <c r="C1" s="216" t="s">
        <v>241</v>
      </c>
      <c r="D1" s="216" t="s">
        <v>242</v>
      </c>
      <c r="E1" s="216" t="s">
        <v>243</v>
      </c>
    </row>
    <row r="2" spans="1:5">
      <c r="A2" s="215">
        <v>112388</v>
      </c>
      <c r="B2" s="216">
        <v>2</v>
      </c>
      <c r="C2" s="216" t="s">
        <v>244</v>
      </c>
      <c r="D2" s="216" t="s">
        <v>245</v>
      </c>
      <c r="E2" s="216" t="s">
        <v>246</v>
      </c>
    </row>
    <row r="3" spans="1:5">
      <c r="A3" s="215">
        <v>112495</v>
      </c>
      <c r="B3" s="216">
        <v>3</v>
      </c>
      <c r="C3" s="216" t="s">
        <v>247</v>
      </c>
      <c r="D3" s="216" t="s">
        <v>248</v>
      </c>
      <c r="E3" s="216" t="s">
        <v>249</v>
      </c>
    </row>
    <row r="4" spans="1:5">
      <c r="A4" s="215">
        <v>112545</v>
      </c>
      <c r="B4" s="216">
        <v>4</v>
      </c>
      <c r="C4" s="216" t="s">
        <v>250</v>
      </c>
      <c r="D4" s="216" t="s">
        <v>251</v>
      </c>
      <c r="E4" s="216" t="s">
        <v>252</v>
      </c>
    </row>
    <row r="5" spans="1:5">
      <c r="A5" s="215">
        <v>113022</v>
      </c>
      <c r="B5" s="216">
        <v>5</v>
      </c>
      <c r="C5" s="216" t="s">
        <v>253</v>
      </c>
      <c r="D5" s="216" t="s">
        <v>254</v>
      </c>
      <c r="E5" s="216" t="s">
        <v>255</v>
      </c>
    </row>
    <row r="6" spans="1:5">
      <c r="A6" s="215">
        <v>113188</v>
      </c>
      <c r="B6" s="216">
        <v>6</v>
      </c>
      <c r="C6" s="216" t="s">
        <v>256</v>
      </c>
      <c r="D6" s="216" t="s">
        <v>257</v>
      </c>
      <c r="E6" s="216" t="s">
        <v>258</v>
      </c>
    </row>
    <row r="7" spans="1:5">
      <c r="A7" s="215">
        <v>113204</v>
      </c>
      <c r="B7" s="216">
        <v>7</v>
      </c>
      <c r="C7" s="216" t="s">
        <v>259</v>
      </c>
      <c r="D7" s="216" t="s">
        <v>260</v>
      </c>
      <c r="E7" s="216" t="s">
        <v>261</v>
      </c>
    </row>
    <row r="8" spans="1:5">
      <c r="A8" s="215">
        <v>113329</v>
      </c>
      <c r="B8" s="216">
        <v>8</v>
      </c>
      <c r="C8" s="216" t="s">
        <v>262</v>
      </c>
      <c r="D8" s="216" t="s">
        <v>263</v>
      </c>
      <c r="E8" s="216" t="s">
        <v>264</v>
      </c>
    </row>
    <row r="9" spans="1:5">
      <c r="A9" s="215">
        <v>113337</v>
      </c>
      <c r="B9" s="216">
        <v>9</v>
      </c>
      <c r="C9" s="216" t="s">
        <v>265</v>
      </c>
      <c r="D9" s="216" t="s">
        <v>251</v>
      </c>
      <c r="E9" s="216" t="s">
        <v>266</v>
      </c>
    </row>
    <row r="10" spans="1:5">
      <c r="A10" s="215">
        <v>113527</v>
      </c>
      <c r="B10" s="216">
        <v>10</v>
      </c>
      <c r="C10" s="216" t="s">
        <v>267</v>
      </c>
      <c r="D10" s="216" t="s">
        <v>268</v>
      </c>
      <c r="E10" s="216" t="s">
        <v>269</v>
      </c>
    </row>
    <row r="11" spans="1:5">
      <c r="A11" s="215">
        <v>113667</v>
      </c>
      <c r="B11" s="216">
        <v>11</v>
      </c>
      <c r="C11" s="216" t="s">
        <v>270</v>
      </c>
      <c r="D11" s="216" t="s">
        <v>242</v>
      </c>
      <c r="E11" s="216" t="s">
        <v>271</v>
      </c>
    </row>
    <row r="12" spans="1:5">
      <c r="A12" s="215">
        <v>113733</v>
      </c>
      <c r="B12" s="216">
        <v>12</v>
      </c>
      <c r="C12" s="216" t="s">
        <v>272</v>
      </c>
      <c r="D12" s="216" t="s">
        <v>273</v>
      </c>
      <c r="E12" s="216" t="s">
        <v>274</v>
      </c>
    </row>
    <row r="13" spans="1:5">
      <c r="A13" s="215">
        <v>113865</v>
      </c>
      <c r="B13" s="216">
        <v>13</v>
      </c>
      <c r="C13" s="216" t="s">
        <v>275</v>
      </c>
      <c r="D13" s="216" t="s">
        <v>268</v>
      </c>
      <c r="E13" s="216" t="s">
        <v>276</v>
      </c>
    </row>
    <row r="14" spans="1:5">
      <c r="A14" s="215">
        <v>114046</v>
      </c>
      <c r="B14" s="216">
        <v>14</v>
      </c>
      <c r="C14" s="216" t="s">
        <v>277</v>
      </c>
      <c r="D14" s="216" t="s">
        <v>278</v>
      </c>
      <c r="E14" s="216" t="s">
        <v>279</v>
      </c>
    </row>
    <row r="15" spans="1:5">
      <c r="A15" s="215">
        <v>114145</v>
      </c>
      <c r="B15" s="216">
        <v>15</v>
      </c>
      <c r="C15" s="216" t="s">
        <v>280</v>
      </c>
      <c r="D15" s="216" t="s">
        <v>281</v>
      </c>
      <c r="E15" s="216" t="s">
        <v>282</v>
      </c>
    </row>
    <row r="16" spans="1:5">
      <c r="A16" s="215">
        <v>114160</v>
      </c>
      <c r="B16" s="216">
        <v>16</v>
      </c>
      <c r="C16" s="216" t="s">
        <v>283</v>
      </c>
      <c r="D16" s="216" t="s">
        <v>284</v>
      </c>
      <c r="E16" s="216" t="s">
        <v>285</v>
      </c>
    </row>
    <row r="17" spans="1:5">
      <c r="A17" s="215">
        <v>114194</v>
      </c>
      <c r="B17" s="216">
        <v>17</v>
      </c>
      <c r="C17" s="216" t="s">
        <v>286</v>
      </c>
      <c r="D17" s="216" t="s">
        <v>254</v>
      </c>
      <c r="E17" s="216" t="s">
        <v>287</v>
      </c>
    </row>
    <row r="18" spans="1:5">
      <c r="A18" s="215">
        <v>114202</v>
      </c>
      <c r="B18" s="216">
        <v>18</v>
      </c>
      <c r="C18" s="216" t="s">
        <v>288</v>
      </c>
      <c r="D18" s="216" t="s">
        <v>289</v>
      </c>
      <c r="E18" s="216" t="s">
        <v>290</v>
      </c>
    </row>
    <row r="19" spans="1:5">
      <c r="A19" s="215">
        <v>114228</v>
      </c>
      <c r="B19" s="216">
        <v>19</v>
      </c>
      <c r="C19" s="216" t="s">
        <v>291</v>
      </c>
      <c r="D19" s="216" t="s">
        <v>292</v>
      </c>
      <c r="E19" s="216" t="s">
        <v>293</v>
      </c>
    </row>
    <row r="20" spans="1:5">
      <c r="A20" s="215">
        <v>114236</v>
      </c>
      <c r="B20" s="216">
        <v>20</v>
      </c>
      <c r="C20" s="216" t="s">
        <v>294</v>
      </c>
      <c r="D20" s="216" t="s">
        <v>295</v>
      </c>
      <c r="E20" s="216" t="s">
        <v>296</v>
      </c>
    </row>
    <row r="21" spans="1:5">
      <c r="A21" s="215">
        <v>114319</v>
      </c>
      <c r="B21" s="216">
        <v>21</v>
      </c>
      <c r="C21" s="216" t="s">
        <v>297</v>
      </c>
      <c r="D21" s="216" t="s">
        <v>298</v>
      </c>
      <c r="E21" s="216" t="s">
        <v>299</v>
      </c>
    </row>
    <row r="22" spans="1:5">
      <c r="A22" s="215">
        <v>114327</v>
      </c>
      <c r="B22" s="216">
        <v>22</v>
      </c>
      <c r="C22" s="216" t="s">
        <v>300</v>
      </c>
      <c r="D22" s="216" t="s">
        <v>268</v>
      </c>
      <c r="E22" s="216" t="s">
        <v>301</v>
      </c>
    </row>
    <row r="23" spans="1:5">
      <c r="A23" s="215">
        <v>114376</v>
      </c>
      <c r="B23" s="216">
        <v>23</v>
      </c>
      <c r="C23" s="216" t="s">
        <v>302</v>
      </c>
      <c r="D23" s="216" t="s">
        <v>303</v>
      </c>
      <c r="E23" s="216" t="s">
        <v>304</v>
      </c>
    </row>
    <row r="24" spans="1:5">
      <c r="A24" s="215">
        <v>114467</v>
      </c>
      <c r="B24" s="216">
        <v>24</v>
      </c>
      <c r="C24" s="216" t="s">
        <v>305</v>
      </c>
      <c r="D24" s="216" t="s">
        <v>257</v>
      </c>
      <c r="E24" s="216" t="s">
        <v>306</v>
      </c>
    </row>
    <row r="25" spans="1:5">
      <c r="A25" s="215">
        <v>114475</v>
      </c>
      <c r="B25" s="216">
        <v>25</v>
      </c>
      <c r="C25" s="216" t="s">
        <v>307</v>
      </c>
      <c r="D25" s="216" t="s">
        <v>268</v>
      </c>
      <c r="E25" s="216" t="s">
        <v>308</v>
      </c>
    </row>
    <row r="26" spans="1:5">
      <c r="A26" s="215">
        <v>114657</v>
      </c>
      <c r="B26" s="216">
        <v>26</v>
      </c>
      <c r="C26" s="216" t="s">
        <v>18</v>
      </c>
      <c r="D26" s="216" t="s">
        <v>309</v>
      </c>
      <c r="E26" s="216" t="s">
        <v>310</v>
      </c>
    </row>
    <row r="27" spans="1:5">
      <c r="A27" s="215">
        <v>114665</v>
      </c>
      <c r="B27" s="216">
        <v>27</v>
      </c>
      <c r="C27" s="216" t="s">
        <v>311</v>
      </c>
      <c r="D27" s="216" t="s">
        <v>257</v>
      </c>
      <c r="E27" s="216" t="s">
        <v>312</v>
      </c>
    </row>
    <row r="28" spans="1:5">
      <c r="A28" s="215">
        <v>114806</v>
      </c>
      <c r="B28" s="216">
        <v>28</v>
      </c>
      <c r="C28" s="216" t="s">
        <v>313</v>
      </c>
      <c r="D28" s="216" t="s">
        <v>292</v>
      </c>
      <c r="E28" s="216" t="s">
        <v>314</v>
      </c>
    </row>
    <row r="29" spans="1:5">
      <c r="A29" s="215">
        <v>114814</v>
      </c>
      <c r="B29" s="216">
        <v>29</v>
      </c>
      <c r="C29" s="216" t="s">
        <v>315</v>
      </c>
      <c r="D29" s="216" t="s">
        <v>316</v>
      </c>
      <c r="E29" s="216" t="s">
        <v>317</v>
      </c>
    </row>
    <row r="30" spans="1:5">
      <c r="A30" s="215">
        <v>114871</v>
      </c>
      <c r="B30" s="216">
        <v>30</v>
      </c>
      <c r="C30" s="216" t="s">
        <v>318</v>
      </c>
      <c r="D30" s="216" t="s">
        <v>257</v>
      </c>
      <c r="E30" s="216" t="s">
        <v>319</v>
      </c>
    </row>
    <row r="31" spans="1:5">
      <c r="A31" s="215">
        <v>114897</v>
      </c>
      <c r="B31" s="216">
        <v>31</v>
      </c>
      <c r="C31" s="216" t="s">
        <v>320</v>
      </c>
      <c r="D31" s="216" t="s">
        <v>321</v>
      </c>
      <c r="E31" s="216" t="s">
        <v>322</v>
      </c>
    </row>
    <row r="32" spans="1:5">
      <c r="A32" s="215">
        <v>114913</v>
      </c>
      <c r="B32" s="216">
        <v>32</v>
      </c>
      <c r="C32" s="216" t="s">
        <v>323</v>
      </c>
      <c r="D32" s="216" t="s">
        <v>324</v>
      </c>
      <c r="E32" s="216" t="s">
        <v>325</v>
      </c>
    </row>
    <row r="33" spans="1:5">
      <c r="A33" s="215">
        <v>114921</v>
      </c>
      <c r="B33" s="216">
        <v>33</v>
      </c>
      <c r="C33" s="216" t="s">
        <v>326</v>
      </c>
      <c r="D33" s="216" t="s">
        <v>327</v>
      </c>
      <c r="E33" s="216" t="s">
        <v>328</v>
      </c>
    </row>
    <row r="34" spans="1:5">
      <c r="A34" s="215">
        <v>114939</v>
      </c>
      <c r="B34" s="216">
        <v>34</v>
      </c>
      <c r="C34" s="216" t="s">
        <v>329</v>
      </c>
      <c r="D34" s="216" t="s">
        <v>330</v>
      </c>
      <c r="E34" s="216" t="s">
        <v>331</v>
      </c>
    </row>
    <row r="35" spans="1:5">
      <c r="A35" s="215">
        <v>115001</v>
      </c>
      <c r="B35" s="216">
        <v>35</v>
      </c>
      <c r="C35" s="216" t="s">
        <v>332</v>
      </c>
      <c r="D35" s="216" t="s">
        <v>260</v>
      </c>
      <c r="E35" s="216" t="s">
        <v>333</v>
      </c>
    </row>
    <row r="36" spans="1:5">
      <c r="A36" s="215">
        <v>115076</v>
      </c>
      <c r="B36" s="216">
        <v>36</v>
      </c>
      <c r="C36" s="216" t="s">
        <v>334</v>
      </c>
      <c r="D36" s="216" t="s">
        <v>335</v>
      </c>
      <c r="E36" s="216" t="s">
        <v>336</v>
      </c>
    </row>
    <row r="37" spans="1:5">
      <c r="A37" s="215">
        <v>115100</v>
      </c>
      <c r="B37" s="216">
        <v>37</v>
      </c>
      <c r="C37" s="216" t="s">
        <v>337</v>
      </c>
      <c r="D37" s="216" t="s">
        <v>338</v>
      </c>
      <c r="E37" s="216" t="s">
        <v>339</v>
      </c>
    </row>
    <row r="38" spans="1:5">
      <c r="A38" s="215">
        <v>115225</v>
      </c>
      <c r="B38" s="216">
        <v>38</v>
      </c>
      <c r="C38" s="216" t="s">
        <v>340</v>
      </c>
      <c r="D38" s="216" t="s">
        <v>341</v>
      </c>
      <c r="E38" s="216" t="s">
        <v>342</v>
      </c>
    </row>
    <row r="39" spans="1:5">
      <c r="A39" s="215">
        <v>115258</v>
      </c>
      <c r="B39" s="216">
        <v>39</v>
      </c>
      <c r="C39" s="216" t="s">
        <v>343</v>
      </c>
      <c r="D39" s="216" t="s">
        <v>245</v>
      </c>
      <c r="E39" s="216" t="s">
        <v>344</v>
      </c>
    </row>
    <row r="40" spans="1:5">
      <c r="A40" s="215">
        <v>115266</v>
      </c>
      <c r="B40" s="216">
        <v>40</v>
      </c>
      <c r="C40" s="216" t="s">
        <v>345</v>
      </c>
      <c r="D40" s="216" t="s">
        <v>341</v>
      </c>
      <c r="E40" s="216" t="s">
        <v>346</v>
      </c>
    </row>
    <row r="41" spans="1:5">
      <c r="A41" s="215">
        <v>115282</v>
      </c>
      <c r="B41" s="216">
        <v>41</v>
      </c>
      <c r="C41" s="216" t="s">
        <v>347</v>
      </c>
      <c r="D41" s="216" t="s">
        <v>321</v>
      </c>
      <c r="E41" s="216" t="s">
        <v>348</v>
      </c>
    </row>
    <row r="42" spans="1:5">
      <c r="A42" s="215">
        <v>115290</v>
      </c>
      <c r="B42" s="216">
        <v>42</v>
      </c>
      <c r="C42" s="216" t="s">
        <v>349</v>
      </c>
      <c r="D42" s="216" t="s">
        <v>350</v>
      </c>
      <c r="E42" s="216" t="s">
        <v>351</v>
      </c>
    </row>
    <row r="43" spans="1:5">
      <c r="A43" s="215">
        <v>115340</v>
      </c>
      <c r="B43" s="216">
        <v>43</v>
      </c>
      <c r="C43" s="216" t="s">
        <v>352</v>
      </c>
      <c r="D43" s="216" t="s">
        <v>353</v>
      </c>
      <c r="E43" s="216" t="s">
        <v>354</v>
      </c>
    </row>
    <row r="44" spans="1:5">
      <c r="A44" s="215">
        <v>115365</v>
      </c>
      <c r="B44" s="216">
        <v>44</v>
      </c>
      <c r="C44" s="216" t="s">
        <v>355</v>
      </c>
      <c r="D44" s="216" t="s">
        <v>245</v>
      </c>
      <c r="E44" s="216" t="s">
        <v>356</v>
      </c>
    </row>
    <row r="45" spans="1:5">
      <c r="A45" s="215">
        <v>115381</v>
      </c>
      <c r="B45" s="216">
        <v>45</v>
      </c>
      <c r="C45" s="216" t="s">
        <v>357</v>
      </c>
      <c r="D45" s="216" t="s">
        <v>358</v>
      </c>
      <c r="E45" s="216" t="s">
        <v>359</v>
      </c>
    </row>
    <row r="46" spans="1:5">
      <c r="A46" s="215">
        <v>115423</v>
      </c>
      <c r="B46" s="216">
        <v>46</v>
      </c>
      <c r="C46" s="216" t="s">
        <v>360</v>
      </c>
      <c r="D46" s="216" t="s">
        <v>361</v>
      </c>
      <c r="E46" s="216" t="s">
        <v>362</v>
      </c>
    </row>
    <row r="47" spans="1:5">
      <c r="A47" s="215">
        <v>115431</v>
      </c>
      <c r="B47" s="216">
        <v>47</v>
      </c>
      <c r="C47" s="216" t="s">
        <v>363</v>
      </c>
      <c r="D47" s="216" t="s">
        <v>257</v>
      </c>
      <c r="E47" s="216" t="s">
        <v>364</v>
      </c>
    </row>
    <row r="48" spans="1:5">
      <c r="A48" s="215">
        <v>115449</v>
      </c>
      <c r="B48" s="216">
        <v>48</v>
      </c>
      <c r="C48" s="216" t="s">
        <v>365</v>
      </c>
      <c r="D48" s="216" t="s">
        <v>245</v>
      </c>
      <c r="E48" s="216" t="s">
        <v>366</v>
      </c>
    </row>
    <row r="49" spans="1:5">
      <c r="A49" s="215">
        <v>115555</v>
      </c>
      <c r="B49" s="216">
        <v>49</v>
      </c>
      <c r="C49" s="216" t="s">
        <v>367</v>
      </c>
      <c r="D49" s="216" t="s">
        <v>368</v>
      </c>
      <c r="E49" s="216" t="s">
        <v>369</v>
      </c>
    </row>
    <row r="50" spans="1:5">
      <c r="A50" s="215">
        <v>115613</v>
      </c>
      <c r="B50" s="216">
        <v>50</v>
      </c>
      <c r="C50" s="216" t="s">
        <v>370</v>
      </c>
      <c r="D50" s="216" t="s">
        <v>371</v>
      </c>
      <c r="E50" s="216" t="s">
        <v>372</v>
      </c>
    </row>
    <row r="51" spans="1:5">
      <c r="A51" s="215">
        <v>115704</v>
      </c>
      <c r="B51" s="216">
        <v>51</v>
      </c>
      <c r="C51" s="216" t="s">
        <v>373</v>
      </c>
      <c r="D51" s="216" t="s">
        <v>263</v>
      </c>
      <c r="E51" s="216" t="s">
        <v>374</v>
      </c>
    </row>
    <row r="52" spans="1:5">
      <c r="A52" s="215">
        <v>115746</v>
      </c>
      <c r="B52" s="216">
        <v>52</v>
      </c>
      <c r="C52" s="216" t="s">
        <v>375</v>
      </c>
      <c r="D52" s="216" t="s">
        <v>376</v>
      </c>
      <c r="E52" s="216" t="s">
        <v>377</v>
      </c>
    </row>
    <row r="53" spans="1:5">
      <c r="A53" s="215">
        <v>115787</v>
      </c>
      <c r="B53" s="216">
        <v>53</v>
      </c>
      <c r="C53" s="216" t="s">
        <v>378</v>
      </c>
      <c r="D53" s="216" t="s">
        <v>284</v>
      </c>
      <c r="E53" s="216" t="s">
        <v>379</v>
      </c>
    </row>
    <row r="54" spans="1:5">
      <c r="A54" s="215">
        <v>115845</v>
      </c>
      <c r="B54" s="216">
        <v>54</v>
      </c>
      <c r="C54" s="216" t="s">
        <v>380</v>
      </c>
      <c r="D54" s="216" t="s">
        <v>381</v>
      </c>
      <c r="E54" s="216" t="s">
        <v>382</v>
      </c>
    </row>
    <row r="55" spans="1:5">
      <c r="A55" s="215">
        <v>115878</v>
      </c>
      <c r="B55" s="216">
        <v>55</v>
      </c>
      <c r="C55" s="216" t="s">
        <v>383</v>
      </c>
      <c r="D55" s="216" t="s">
        <v>361</v>
      </c>
      <c r="E55" s="216" t="s">
        <v>384</v>
      </c>
    </row>
    <row r="56" spans="1:5">
      <c r="A56" s="215">
        <v>115944</v>
      </c>
      <c r="B56" s="216">
        <v>56</v>
      </c>
      <c r="C56" s="216" t="s">
        <v>385</v>
      </c>
      <c r="D56" s="216" t="s">
        <v>263</v>
      </c>
      <c r="E56" s="216" t="s">
        <v>374</v>
      </c>
    </row>
    <row r="57" spans="1:5">
      <c r="A57" s="215">
        <v>115985</v>
      </c>
      <c r="B57" s="216">
        <v>57</v>
      </c>
      <c r="C57" s="216" t="s">
        <v>386</v>
      </c>
      <c r="D57" s="216" t="s">
        <v>281</v>
      </c>
      <c r="E57" s="216" t="s">
        <v>387</v>
      </c>
    </row>
    <row r="58" spans="1:5">
      <c r="A58" s="215">
        <v>115993</v>
      </c>
      <c r="B58" s="216">
        <v>58</v>
      </c>
      <c r="C58" s="216" t="s">
        <v>388</v>
      </c>
      <c r="D58" s="216" t="s">
        <v>245</v>
      </c>
      <c r="E58" s="216" t="s">
        <v>389</v>
      </c>
    </row>
    <row r="59" spans="1:5">
      <c r="A59" s="215">
        <v>116041</v>
      </c>
      <c r="B59" s="216">
        <v>59</v>
      </c>
      <c r="C59" s="216" t="s">
        <v>390</v>
      </c>
      <c r="D59" s="216" t="s">
        <v>391</v>
      </c>
      <c r="E59" s="216" t="s">
        <v>392</v>
      </c>
    </row>
    <row r="60" spans="1:5">
      <c r="A60" s="215">
        <v>116058</v>
      </c>
      <c r="B60" s="216">
        <v>60</v>
      </c>
      <c r="C60" s="216" t="s">
        <v>393</v>
      </c>
      <c r="D60" s="216" t="s">
        <v>394</v>
      </c>
      <c r="E60" s="216" t="s">
        <v>395</v>
      </c>
    </row>
    <row r="61" spans="1:5">
      <c r="A61" s="215">
        <v>116090</v>
      </c>
      <c r="B61" s="216">
        <v>61</v>
      </c>
      <c r="C61" s="216" t="s">
        <v>396</v>
      </c>
      <c r="D61" s="216" t="s">
        <v>298</v>
      </c>
      <c r="E61" s="216" t="s">
        <v>397</v>
      </c>
    </row>
    <row r="62" spans="1:5">
      <c r="A62" s="215">
        <v>116165</v>
      </c>
      <c r="B62" s="216">
        <v>62</v>
      </c>
      <c r="C62" s="216" t="s">
        <v>398</v>
      </c>
      <c r="D62" s="216" t="s">
        <v>399</v>
      </c>
      <c r="E62" s="216" t="s">
        <v>400</v>
      </c>
    </row>
    <row r="63" spans="1:5">
      <c r="A63" s="215">
        <v>116173</v>
      </c>
      <c r="B63" s="216">
        <v>63</v>
      </c>
      <c r="C63" s="216" t="s">
        <v>401</v>
      </c>
      <c r="D63" s="216" t="s">
        <v>402</v>
      </c>
      <c r="E63" s="216" t="s">
        <v>403</v>
      </c>
    </row>
    <row r="64" spans="1:5">
      <c r="A64" s="215">
        <v>116256</v>
      </c>
      <c r="B64" s="216">
        <v>64</v>
      </c>
      <c r="C64" s="216" t="s">
        <v>404</v>
      </c>
      <c r="D64" s="216" t="s">
        <v>405</v>
      </c>
      <c r="E64" s="216" t="s">
        <v>406</v>
      </c>
    </row>
    <row r="65" spans="1:5">
      <c r="A65" s="215">
        <v>116264</v>
      </c>
      <c r="B65" s="216">
        <v>65</v>
      </c>
      <c r="C65" s="216" t="s">
        <v>407</v>
      </c>
      <c r="D65" s="216" t="s">
        <v>408</v>
      </c>
      <c r="E65" s="216" t="s">
        <v>409</v>
      </c>
    </row>
    <row r="66" spans="1:5">
      <c r="A66" s="215">
        <v>116298</v>
      </c>
      <c r="B66" s="216">
        <v>66</v>
      </c>
      <c r="C66" s="216" t="s">
        <v>410</v>
      </c>
      <c r="D66" s="216" t="s">
        <v>411</v>
      </c>
      <c r="E66" s="216" t="s">
        <v>412</v>
      </c>
    </row>
    <row r="67" spans="1:5">
      <c r="A67" s="215">
        <v>116348</v>
      </c>
      <c r="B67" s="216">
        <v>67</v>
      </c>
      <c r="C67" s="216" t="s">
        <v>413</v>
      </c>
      <c r="D67" s="216" t="s">
        <v>316</v>
      </c>
      <c r="E67" s="216" t="s">
        <v>414</v>
      </c>
    </row>
    <row r="68" spans="1:5">
      <c r="A68" s="215">
        <v>116363</v>
      </c>
      <c r="B68" s="216">
        <v>68</v>
      </c>
      <c r="C68" s="216" t="s">
        <v>415</v>
      </c>
      <c r="D68" s="216" t="s">
        <v>327</v>
      </c>
      <c r="E68" s="216" t="s">
        <v>416</v>
      </c>
    </row>
    <row r="69" spans="1:5">
      <c r="A69" s="215">
        <v>116405</v>
      </c>
      <c r="B69" s="216">
        <v>69</v>
      </c>
      <c r="C69" s="216" t="s">
        <v>417</v>
      </c>
      <c r="D69" s="216" t="s">
        <v>268</v>
      </c>
      <c r="E69" s="216" t="s">
        <v>418</v>
      </c>
    </row>
    <row r="70" spans="1:5">
      <c r="A70" s="215">
        <v>116413</v>
      </c>
      <c r="B70" s="216">
        <v>70</v>
      </c>
      <c r="C70" s="216" t="s">
        <v>419</v>
      </c>
      <c r="D70" s="216" t="s">
        <v>381</v>
      </c>
      <c r="E70" s="216" t="s">
        <v>420</v>
      </c>
    </row>
    <row r="71" spans="1:5">
      <c r="A71" s="215">
        <v>116488</v>
      </c>
      <c r="B71" s="216">
        <v>71</v>
      </c>
      <c r="C71" s="216" t="s">
        <v>421</v>
      </c>
      <c r="D71" s="216" t="s">
        <v>278</v>
      </c>
      <c r="E71" s="216" t="s">
        <v>422</v>
      </c>
    </row>
    <row r="72" spans="1:5">
      <c r="A72" s="215">
        <v>116546</v>
      </c>
      <c r="B72" s="216">
        <v>72</v>
      </c>
      <c r="C72" s="216" t="s">
        <v>423</v>
      </c>
      <c r="D72" s="216" t="s">
        <v>424</v>
      </c>
      <c r="E72" s="216" t="s">
        <v>425</v>
      </c>
    </row>
    <row r="73" spans="1:5">
      <c r="A73" s="215">
        <v>116579</v>
      </c>
      <c r="B73" s="216">
        <v>73</v>
      </c>
      <c r="C73" s="216" t="s">
        <v>426</v>
      </c>
      <c r="D73" s="216" t="s">
        <v>353</v>
      </c>
      <c r="E73" s="216" t="s">
        <v>427</v>
      </c>
    </row>
    <row r="74" spans="1:5">
      <c r="A74" s="215">
        <v>116603</v>
      </c>
      <c r="B74" s="216">
        <v>74</v>
      </c>
      <c r="C74" s="216" t="s">
        <v>428</v>
      </c>
      <c r="D74" s="216" t="s">
        <v>321</v>
      </c>
      <c r="E74" s="216" t="s">
        <v>429</v>
      </c>
    </row>
    <row r="75" spans="1:5">
      <c r="A75" s="215">
        <v>116611</v>
      </c>
      <c r="B75" s="216">
        <v>75</v>
      </c>
      <c r="C75" s="216" t="s">
        <v>430</v>
      </c>
      <c r="D75" s="216" t="s">
        <v>263</v>
      </c>
      <c r="E75" s="216" t="s">
        <v>431</v>
      </c>
    </row>
    <row r="76" spans="1:5">
      <c r="A76" s="215">
        <v>116652</v>
      </c>
      <c r="B76" s="216">
        <v>76</v>
      </c>
      <c r="C76" s="216" t="s">
        <v>432</v>
      </c>
      <c r="D76" s="216" t="s">
        <v>268</v>
      </c>
      <c r="E76" s="216" t="s">
        <v>433</v>
      </c>
    </row>
    <row r="77" spans="1:5">
      <c r="A77" s="215">
        <v>116660</v>
      </c>
      <c r="B77" s="216">
        <v>77</v>
      </c>
      <c r="C77" s="216" t="s">
        <v>434</v>
      </c>
      <c r="D77" s="216" t="s">
        <v>371</v>
      </c>
      <c r="E77" s="216" t="s">
        <v>435</v>
      </c>
    </row>
    <row r="78" spans="1:5">
      <c r="A78" s="215">
        <v>116686</v>
      </c>
      <c r="B78" s="216">
        <v>78</v>
      </c>
      <c r="C78" s="216" t="s">
        <v>436</v>
      </c>
      <c r="D78" s="216" t="s">
        <v>263</v>
      </c>
      <c r="E78" s="216" t="s">
        <v>437</v>
      </c>
    </row>
    <row r="79" spans="1:5">
      <c r="A79" s="215">
        <v>116694</v>
      </c>
      <c r="B79" s="216">
        <v>79</v>
      </c>
      <c r="C79" s="216" t="s">
        <v>438</v>
      </c>
      <c r="D79" s="216" t="s">
        <v>281</v>
      </c>
      <c r="E79" s="216" t="s">
        <v>439</v>
      </c>
    </row>
    <row r="80" spans="1:5">
      <c r="A80" s="215">
        <v>116710</v>
      </c>
      <c r="B80" s="216">
        <v>80</v>
      </c>
      <c r="C80" s="216" t="s">
        <v>440</v>
      </c>
      <c r="D80" s="216" t="s">
        <v>408</v>
      </c>
      <c r="E80" s="216" t="s">
        <v>441</v>
      </c>
    </row>
    <row r="81" spans="1:5">
      <c r="A81" s="215">
        <v>116728</v>
      </c>
      <c r="B81" s="216">
        <v>81</v>
      </c>
      <c r="C81" s="216" t="s">
        <v>442</v>
      </c>
      <c r="D81" s="216" t="s">
        <v>289</v>
      </c>
      <c r="E81" s="216" t="s">
        <v>443</v>
      </c>
    </row>
    <row r="82" spans="1:5">
      <c r="A82" s="215">
        <v>116744</v>
      </c>
      <c r="B82" s="216">
        <v>82</v>
      </c>
      <c r="C82" s="216" t="s">
        <v>444</v>
      </c>
      <c r="D82" s="216" t="s">
        <v>445</v>
      </c>
      <c r="E82" s="216" t="s">
        <v>446</v>
      </c>
    </row>
    <row r="83" spans="1:5">
      <c r="A83" s="215">
        <v>116751</v>
      </c>
      <c r="B83" s="216">
        <v>83</v>
      </c>
      <c r="C83" s="216" t="s">
        <v>447</v>
      </c>
      <c r="D83" s="216" t="s">
        <v>289</v>
      </c>
      <c r="E83" s="216" t="s">
        <v>448</v>
      </c>
    </row>
    <row r="84" spans="1:5">
      <c r="A84" s="215">
        <v>116819</v>
      </c>
      <c r="B84" s="216">
        <v>84</v>
      </c>
      <c r="C84" s="216" t="s">
        <v>449</v>
      </c>
      <c r="D84" s="216" t="s">
        <v>303</v>
      </c>
      <c r="E84" s="216" t="s">
        <v>450</v>
      </c>
    </row>
    <row r="85" spans="1:5">
      <c r="A85" s="215">
        <v>116868</v>
      </c>
      <c r="B85" s="216">
        <v>85</v>
      </c>
      <c r="C85" s="216" t="s">
        <v>451</v>
      </c>
      <c r="D85" s="216" t="s">
        <v>268</v>
      </c>
      <c r="E85" s="216" t="s">
        <v>452</v>
      </c>
    </row>
    <row r="86" spans="1:5">
      <c r="A86" s="215">
        <v>116876</v>
      </c>
      <c r="B86" s="216">
        <v>86</v>
      </c>
      <c r="C86" s="216" t="s">
        <v>453</v>
      </c>
      <c r="D86" s="216" t="s">
        <v>454</v>
      </c>
      <c r="E86" s="216" t="s">
        <v>455</v>
      </c>
    </row>
    <row r="87" spans="1:5">
      <c r="A87" s="215">
        <v>116892</v>
      </c>
      <c r="B87" s="216">
        <v>87</v>
      </c>
      <c r="C87" s="216" t="s">
        <v>456</v>
      </c>
      <c r="D87" s="216" t="s">
        <v>284</v>
      </c>
      <c r="E87" s="216" t="s">
        <v>457</v>
      </c>
    </row>
    <row r="88" spans="1:5">
      <c r="A88" s="215">
        <v>116934</v>
      </c>
      <c r="B88" s="216">
        <v>88</v>
      </c>
      <c r="C88" s="216" t="s">
        <v>458</v>
      </c>
      <c r="D88" s="216" t="s">
        <v>394</v>
      </c>
      <c r="E88" s="216" t="s">
        <v>459</v>
      </c>
    </row>
    <row r="89" spans="1:5">
      <c r="A89" s="215">
        <v>116959</v>
      </c>
      <c r="B89" s="216">
        <v>89</v>
      </c>
      <c r="C89" s="216" t="s">
        <v>460</v>
      </c>
      <c r="D89" s="216" t="s">
        <v>461</v>
      </c>
      <c r="E89" s="216" t="s">
        <v>462</v>
      </c>
    </row>
    <row r="90" spans="1:5">
      <c r="A90" s="215">
        <v>116967</v>
      </c>
      <c r="B90" s="216">
        <v>90</v>
      </c>
      <c r="C90" s="216" t="s">
        <v>463</v>
      </c>
      <c r="D90" s="216" t="s">
        <v>464</v>
      </c>
      <c r="E90" s="216" t="s">
        <v>465</v>
      </c>
    </row>
    <row r="91" spans="1:5">
      <c r="A91" s="215">
        <v>116991</v>
      </c>
      <c r="B91" s="216">
        <v>91</v>
      </c>
      <c r="C91" s="216" t="s">
        <v>466</v>
      </c>
      <c r="D91" s="216" t="s">
        <v>353</v>
      </c>
      <c r="E91" s="216" t="s">
        <v>467</v>
      </c>
    </row>
    <row r="92" spans="1:5">
      <c r="A92" s="215">
        <v>117015</v>
      </c>
      <c r="B92" s="216">
        <v>92</v>
      </c>
      <c r="C92" s="216" t="s">
        <v>468</v>
      </c>
      <c r="D92" s="216" t="s">
        <v>284</v>
      </c>
      <c r="E92" s="216" t="s">
        <v>469</v>
      </c>
    </row>
    <row r="93" spans="1:5">
      <c r="A93" s="215">
        <v>117080</v>
      </c>
      <c r="B93" s="216">
        <v>93</v>
      </c>
      <c r="C93" s="216" t="s">
        <v>470</v>
      </c>
      <c r="D93" s="216" t="s">
        <v>284</v>
      </c>
      <c r="E93" s="216" t="s">
        <v>471</v>
      </c>
    </row>
    <row r="94" spans="1:5">
      <c r="A94" s="215">
        <v>117106</v>
      </c>
      <c r="B94" s="216">
        <v>94</v>
      </c>
      <c r="C94" s="216" t="s">
        <v>472</v>
      </c>
      <c r="D94" s="216" t="s">
        <v>473</v>
      </c>
      <c r="E94" s="216" t="s">
        <v>474</v>
      </c>
    </row>
    <row r="95" spans="1:5">
      <c r="A95" s="215">
        <v>117122</v>
      </c>
      <c r="B95" s="216">
        <v>95</v>
      </c>
      <c r="C95" s="216" t="s">
        <v>475</v>
      </c>
      <c r="D95" s="216" t="s">
        <v>257</v>
      </c>
      <c r="E95" s="216" t="s">
        <v>476</v>
      </c>
    </row>
    <row r="96" spans="1:5">
      <c r="A96" s="215">
        <v>117130</v>
      </c>
      <c r="B96" s="216">
        <v>96</v>
      </c>
      <c r="C96" s="216" t="s">
        <v>477</v>
      </c>
      <c r="D96" s="216" t="s">
        <v>371</v>
      </c>
      <c r="E96" s="216" t="s">
        <v>478</v>
      </c>
    </row>
    <row r="97" spans="1:5">
      <c r="A97" s="215">
        <v>117148</v>
      </c>
      <c r="B97" s="216">
        <v>97</v>
      </c>
      <c r="C97" s="216" t="s">
        <v>479</v>
      </c>
      <c r="D97" s="216" t="s">
        <v>284</v>
      </c>
      <c r="E97" s="216" t="s">
        <v>480</v>
      </c>
    </row>
    <row r="98" spans="1:5">
      <c r="A98" s="215">
        <v>117155</v>
      </c>
      <c r="B98" s="216">
        <v>98</v>
      </c>
      <c r="C98" s="216" t="s">
        <v>481</v>
      </c>
      <c r="D98" s="216" t="s">
        <v>289</v>
      </c>
      <c r="E98" s="216" t="s">
        <v>482</v>
      </c>
    </row>
    <row r="99" spans="1:5">
      <c r="A99" s="215">
        <v>117189</v>
      </c>
      <c r="B99" s="216">
        <v>99</v>
      </c>
      <c r="C99" s="216" t="s">
        <v>483</v>
      </c>
      <c r="D99" s="216" t="s">
        <v>461</v>
      </c>
      <c r="E99" s="216" t="s">
        <v>484</v>
      </c>
    </row>
    <row r="100" spans="1:5">
      <c r="A100" s="215">
        <v>117197</v>
      </c>
      <c r="B100" s="216">
        <v>100</v>
      </c>
      <c r="C100" s="216" t="s">
        <v>485</v>
      </c>
      <c r="D100" s="216" t="s">
        <v>309</v>
      </c>
      <c r="E100" s="216" t="s">
        <v>486</v>
      </c>
    </row>
    <row r="101" spans="1:5">
      <c r="A101" s="215">
        <v>117213</v>
      </c>
      <c r="B101" s="216">
        <v>101</v>
      </c>
      <c r="C101" s="216" t="s">
        <v>487</v>
      </c>
      <c r="D101" s="216" t="s">
        <v>488</v>
      </c>
      <c r="E101" s="216" t="s">
        <v>489</v>
      </c>
    </row>
    <row r="102" spans="1:5">
      <c r="A102" s="215">
        <v>117270</v>
      </c>
      <c r="B102" s="216">
        <v>102</v>
      </c>
      <c r="C102" s="216" t="s">
        <v>490</v>
      </c>
      <c r="D102" s="216" t="s">
        <v>491</v>
      </c>
      <c r="E102" s="216" t="s">
        <v>492</v>
      </c>
    </row>
    <row r="103" spans="1:5">
      <c r="A103" s="215">
        <v>117288</v>
      </c>
      <c r="B103" s="216">
        <v>103</v>
      </c>
      <c r="C103" s="216" t="s">
        <v>493</v>
      </c>
      <c r="D103" s="216" t="s">
        <v>408</v>
      </c>
      <c r="E103" s="216" t="s">
        <v>494</v>
      </c>
    </row>
    <row r="104" spans="1:5">
      <c r="A104" s="215">
        <v>117338</v>
      </c>
      <c r="B104" s="216">
        <v>104</v>
      </c>
      <c r="C104" s="216" t="s">
        <v>495</v>
      </c>
      <c r="D104" s="216" t="s">
        <v>327</v>
      </c>
      <c r="E104" s="216" t="s">
        <v>496</v>
      </c>
    </row>
    <row r="105" spans="1:5">
      <c r="A105" s="215">
        <v>117387</v>
      </c>
      <c r="B105" s="216">
        <v>105</v>
      </c>
      <c r="C105" s="216" t="s">
        <v>497</v>
      </c>
      <c r="D105" s="216" t="s">
        <v>257</v>
      </c>
      <c r="E105" s="216" t="s">
        <v>498</v>
      </c>
    </row>
    <row r="106" spans="1:5">
      <c r="A106" s="215">
        <v>117429</v>
      </c>
      <c r="B106" s="216">
        <v>106</v>
      </c>
      <c r="C106" s="216" t="s">
        <v>499</v>
      </c>
      <c r="D106" s="216" t="s">
        <v>500</v>
      </c>
      <c r="E106" s="216" t="s">
        <v>501</v>
      </c>
    </row>
    <row r="107" spans="1:5">
      <c r="A107" s="215">
        <v>117445</v>
      </c>
      <c r="B107" s="216">
        <v>107</v>
      </c>
      <c r="C107" s="216" t="s">
        <v>502</v>
      </c>
      <c r="D107" s="216" t="s">
        <v>394</v>
      </c>
      <c r="E107" s="216" t="s">
        <v>503</v>
      </c>
    </row>
    <row r="108" spans="1:5">
      <c r="A108" s="215">
        <v>117452</v>
      </c>
      <c r="B108" s="216">
        <v>108</v>
      </c>
      <c r="C108" s="216" t="s">
        <v>504</v>
      </c>
      <c r="D108" s="216" t="s">
        <v>350</v>
      </c>
      <c r="E108" s="216" t="s">
        <v>505</v>
      </c>
    </row>
    <row r="109" spans="1:5">
      <c r="A109" s="215">
        <v>117502</v>
      </c>
      <c r="B109" s="216">
        <v>109</v>
      </c>
      <c r="C109" s="216" t="s">
        <v>506</v>
      </c>
      <c r="D109" s="216" t="s">
        <v>257</v>
      </c>
      <c r="E109" s="216" t="s">
        <v>507</v>
      </c>
    </row>
    <row r="110" spans="1:5">
      <c r="A110" s="215">
        <v>117551</v>
      </c>
      <c r="B110" s="216">
        <v>110</v>
      </c>
      <c r="C110" s="216" t="s">
        <v>508</v>
      </c>
      <c r="D110" s="216" t="s">
        <v>316</v>
      </c>
      <c r="E110" s="216" t="s">
        <v>509</v>
      </c>
    </row>
    <row r="111" spans="1:5">
      <c r="A111" s="215">
        <v>117577</v>
      </c>
      <c r="B111" s="216">
        <v>111</v>
      </c>
      <c r="C111" s="216" t="s">
        <v>510</v>
      </c>
      <c r="D111" s="216" t="s">
        <v>445</v>
      </c>
      <c r="E111" s="216" t="s">
        <v>511</v>
      </c>
    </row>
    <row r="112" spans="1:5">
      <c r="A112" s="215">
        <v>117593</v>
      </c>
      <c r="B112" s="216">
        <v>112</v>
      </c>
      <c r="C112" s="216" t="s">
        <v>512</v>
      </c>
      <c r="D112" s="216" t="s">
        <v>513</v>
      </c>
      <c r="E112" s="216" t="s">
        <v>514</v>
      </c>
    </row>
    <row r="113" spans="1:5">
      <c r="A113" s="215">
        <v>117601</v>
      </c>
      <c r="B113" s="216">
        <v>113</v>
      </c>
      <c r="C113" s="216" t="s">
        <v>515</v>
      </c>
      <c r="D113" s="216" t="s">
        <v>516</v>
      </c>
      <c r="E113" s="216" t="s">
        <v>517</v>
      </c>
    </row>
    <row r="114" spans="1:5">
      <c r="A114" s="215">
        <v>117643</v>
      </c>
      <c r="B114" s="216">
        <v>114</v>
      </c>
      <c r="C114" s="216" t="s">
        <v>518</v>
      </c>
      <c r="D114" s="216" t="s">
        <v>242</v>
      </c>
      <c r="E114" s="216" t="s">
        <v>519</v>
      </c>
    </row>
    <row r="115" spans="1:5">
      <c r="A115" s="215">
        <v>117676</v>
      </c>
      <c r="B115" s="216">
        <v>115</v>
      </c>
      <c r="C115" s="216" t="s">
        <v>520</v>
      </c>
      <c r="D115" s="216" t="s">
        <v>454</v>
      </c>
      <c r="E115" s="216" t="s">
        <v>521</v>
      </c>
    </row>
    <row r="116" spans="1:5">
      <c r="A116" s="215">
        <v>117684</v>
      </c>
      <c r="B116" s="216">
        <v>116</v>
      </c>
      <c r="C116" s="216" t="s">
        <v>522</v>
      </c>
      <c r="D116" s="216" t="s">
        <v>278</v>
      </c>
      <c r="E116" s="216" t="s">
        <v>523</v>
      </c>
    </row>
    <row r="117" spans="1:5">
      <c r="A117" s="215">
        <v>117692</v>
      </c>
      <c r="B117" s="216">
        <v>117</v>
      </c>
      <c r="C117" s="216" t="s">
        <v>524</v>
      </c>
      <c r="D117" s="216" t="s">
        <v>525</v>
      </c>
      <c r="E117" s="216" t="s">
        <v>526</v>
      </c>
    </row>
    <row r="118" spans="1:5">
      <c r="A118" s="215">
        <v>117726</v>
      </c>
      <c r="B118" s="216">
        <v>118</v>
      </c>
      <c r="C118" s="216" t="s">
        <v>527</v>
      </c>
      <c r="D118" s="216" t="s">
        <v>408</v>
      </c>
      <c r="E118" s="216" t="s">
        <v>528</v>
      </c>
    </row>
    <row r="119" spans="1:5">
      <c r="A119" s="215">
        <v>117734</v>
      </c>
      <c r="B119" s="216">
        <v>119</v>
      </c>
      <c r="C119" s="216" t="s">
        <v>529</v>
      </c>
      <c r="D119" s="216" t="s">
        <v>530</v>
      </c>
      <c r="E119" s="216" t="s">
        <v>531</v>
      </c>
    </row>
    <row r="120" spans="1:5">
      <c r="A120" s="215">
        <v>117767</v>
      </c>
      <c r="B120" s="216">
        <v>120</v>
      </c>
      <c r="C120" s="216" t="s">
        <v>532</v>
      </c>
      <c r="D120" s="216" t="s">
        <v>245</v>
      </c>
      <c r="E120" s="216" t="s">
        <v>533</v>
      </c>
    </row>
    <row r="121" spans="1:5">
      <c r="A121" s="215">
        <v>117783</v>
      </c>
      <c r="B121" s="216">
        <v>121</v>
      </c>
      <c r="C121" s="216" t="s">
        <v>534</v>
      </c>
      <c r="D121" s="216" t="s">
        <v>461</v>
      </c>
      <c r="E121" s="216" t="s">
        <v>535</v>
      </c>
    </row>
    <row r="122" spans="1:5">
      <c r="A122" s="215">
        <v>117809</v>
      </c>
      <c r="B122" s="216">
        <v>122</v>
      </c>
      <c r="C122" s="216" t="s">
        <v>536</v>
      </c>
      <c r="D122" s="216" t="s">
        <v>371</v>
      </c>
      <c r="E122" s="216" t="s">
        <v>537</v>
      </c>
    </row>
    <row r="123" spans="1:5">
      <c r="A123" s="215">
        <v>117833</v>
      </c>
      <c r="B123" s="216">
        <v>123</v>
      </c>
      <c r="C123" s="216" t="s">
        <v>538</v>
      </c>
      <c r="D123" s="216" t="s">
        <v>539</v>
      </c>
      <c r="E123" s="216" t="s">
        <v>540</v>
      </c>
    </row>
    <row r="124" spans="1:5">
      <c r="A124" s="215">
        <v>117858</v>
      </c>
      <c r="B124" s="216">
        <v>124</v>
      </c>
      <c r="C124" s="216" t="s">
        <v>541</v>
      </c>
      <c r="D124" s="216" t="s">
        <v>284</v>
      </c>
      <c r="E124" s="216" t="s">
        <v>542</v>
      </c>
    </row>
    <row r="125" spans="1:5">
      <c r="A125" s="215">
        <v>117890</v>
      </c>
      <c r="B125" s="216">
        <v>125</v>
      </c>
      <c r="C125" s="216" t="s">
        <v>543</v>
      </c>
      <c r="D125" s="216" t="s">
        <v>298</v>
      </c>
      <c r="E125" s="216" t="s">
        <v>544</v>
      </c>
    </row>
    <row r="126" spans="1:5">
      <c r="A126" s="215">
        <v>117924</v>
      </c>
      <c r="B126" s="216">
        <v>126</v>
      </c>
      <c r="C126" s="216" t="s">
        <v>545</v>
      </c>
      <c r="D126" s="216" t="s">
        <v>284</v>
      </c>
      <c r="E126" s="216" t="s">
        <v>546</v>
      </c>
    </row>
    <row r="127" spans="1:5">
      <c r="A127" s="215">
        <v>117940</v>
      </c>
      <c r="B127" s="216">
        <v>127</v>
      </c>
      <c r="C127" s="216" t="s">
        <v>97</v>
      </c>
      <c r="D127" s="216" t="s">
        <v>254</v>
      </c>
      <c r="E127" s="216" t="s">
        <v>547</v>
      </c>
    </row>
    <row r="128" spans="1:5">
      <c r="A128" s="215">
        <v>117957</v>
      </c>
      <c r="B128" s="216">
        <v>128</v>
      </c>
      <c r="C128" s="216" t="s">
        <v>548</v>
      </c>
      <c r="D128" s="216" t="s">
        <v>284</v>
      </c>
      <c r="E128" s="216" t="s">
        <v>549</v>
      </c>
    </row>
    <row r="129" spans="1:5">
      <c r="A129" s="215">
        <v>117965</v>
      </c>
      <c r="B129" s="216">
        <v>129</v>
      </c>
      <c r="C129" s="216" t="s">
        <v>550</v>
      </c>
      <c r="D129" s="216" t="s">
        <v>551</v>
      </c>
      <c r="E129" s="216" t="s">
        <v>552</v>
      </c>
    </row>
    <row r="130" spans="1:5">
      <c r="A130" s="215">
        <v>117999</v>
      </c>
      <c r="B130" s="216">
        <v>130</v>
      </c>
      <c r="C130" s="216" t="s">
        <v>553</v>
      </c>
      <c r="D130" s="216" t="s">
        <v>353</v>
      </c>
      <c r="E130" s="216" t="s">
        <v>554</v>
      </c>
    </row>
    <row r="131" spans="1:5">
      <c r="A131" s="215">
        <v>118005</v>
      </c>
      <c r="B131" s="216">
        <v>131</v>
      </c>
      <c r="C131" s="216" t="s">
        <v>555</v>
      </c>
      <c r="D131" s="216" t="s">
        <v>268</v>
      </c>
      <c r="E131" s="216" t="s">
        <v>556</v>
      </c>
    </row>
    <row r="132" spans="1:5">
      <c r="A132" s="215">
        <v>118021</v>
      </c>
      <c r="B132" s="216">
        <v>132</v>
      </c>
      <c r="C132" s="216" t="s">
        <v>557</v>
      </c>
      <c r="D132" s="216" t="s">
        <v>257</v>
      </c>
      <c r="E132" s="216" t="s">
        <v>558</v>
      </c>
    </row>
    <row r="133" spans="1:5">
      <c r="A133" s="215">
        <v>118047</v>
      </c>
      <c r="B133" s="216">
        <v>133</v>
      </c>
      <c r="C133" s="216" t="s">
        <v>559</v>
      </c>
      <c r="D133" s="216" t="s">
        <v>560</v>
      </c>
      <c r="E133" s="216" t="s">
        <v>561</v>
      </c>
    </row>
    <row r="134" spans="1:5">
      <c r="A134" s="215">
        <v>210539</v>
      </c>
      <c r="B134" s="216">
        <v>134</v>
      </c>
      <c r="C134" s="216" t="s">
        <v>562</v>
      </c>
      <c r="D134" s="216" t="s">
        <v>563</v>
      </c>
      <c r="E134" s="216" t="s">
        <v>564</v>
      </c>
    </row>
    <row r="135" spans="1:5">
      <c r="A135" s="215">
        <v>210547</v>
      </c>
      <c r="B135" s="216">
        <v>135</v>
      </c>
      <c r="C135" s="216" t="s">
        <v>565</v>
      </c>
      <c r="D135" s="216" t="s">
        <v>566</v>
      </c>
      <c r="E135" s="216" t="s">
        <v>567</v>
      </c>
    </row>
    <row r="136" spans="1:5">
      <c r="A136" s="215">
        <v>210554</v>
      </c>
      <c r="B136" s="216">
        <v>136</v>
      </c>
      <c r="C136" s="216" t="s">
        <v>568</v>
      </c>
      <c r="D136" s="216" t="s">
        <v>569</v>
      </c>
      <c r="E136" s="216" t="s">
        <v>570</v>
      </c>
    </row>
    <row r="137" spans="1:5">
      <c r="A137" s="215">
        <v>210596</v>
      </c>
      <c r="B137" s="216">
        <v>137</v>
      </c>
      <c r="C137" s="216" t="s">
        <v>571</v>
      </c>
      <c r="D137" s="216" t="s">
        <v>569</v>
      </c>
      <c r="E137" s="216" t="s">
        <v>572</v>
      </c>
    </row>
    <row r="138" spans="1:5">
      <c r="A138" s="215">
        <v>210604</v>
      </c>
      <c r="B138" s="216">
        <v>138</v>
      </c>
      <c r="C138" s="216" t="s">
        <v>573</v>
      </c>
      <c r="D138" s="216" t="s">
        <v>574</v>
      </c>
      <c r="E138" s="216" t="s">
        <v>575</v>
      </c>
    </row>
    <row r="139" spans="1:5">
      <c r="A139" s="215">
        <v>210638</v>
      </c>
      <c r="B139" s="216">
        <v>139</v>
      </c>
      <c r="C139" s="216" t="s">
        <v>576</v>
      </c>
      <c r="D139" s="216" t="s">
        <v>566</v>
      </c>
      <c r="E139" s="216" t="s">
        <v>577</v>
      </c>
    </row>
    <row r="140" spans="1:5">
      <c r="A140" s="215">
        <v>210653</v>
      </c>
      <c r="B140" s="216">
        <v>140</v>
      </c>
      <c r="C140" s="216" t="s">
        <v>578</v>
      </c>
      <c r="D140" s="216" t="s">
        <v>579</v>
      </c>
      <c r="E140" s="216" t="s">
        <v>580</v>
      </c>
    </row>
    <row r="141" spans="1:5">
      <c r="A141" s="215">
        <v>210679</v>
      </c>
      <c r="B141" s="216">
        <v>141</v>
      </c>
      <c r="C141" s="216" t="s">
        <v>581</v>
      </c>
      <c r="D141" s="216" t="s">
        <v>582</v>
      </c>
      <c r="E141" s="216" t="s">
        <v>583</v>
      </c>
    </row>
    <row r="142" spans="1:5">
      <c r="A142" s="215">
        <v>210695</v>
      </c>
      <c r="B142" s="216">
        <v>142</v>
      </c>
      <c r="C142" s="216" t="s">
        <v>584</v>
      </c>
      <c r="D142" s="216" t="s">
        <v>585</v>
      </c>
      <c r="E142" s="216" t="s">
        <v>586</v>
      </c>
    </row>
    <row r="143" spans="1:5">
      <c r="A143" s="215">
        <v>210737</v>
      </c>
      <c r="B143" s="216">
        <v>143</v>
      </c>
      <c r="C143" s="216" t="s">
        <v>587</v>
      </c>
      <c r="D143" s="216" t="s">
        <v>588</v>
      </c>
      <c r="E143" s="216" t="s">
        <v>589</v>
      </c>
    </row>
    <row r="144" spans="1:5">
      <c r="A144" s="215">
        <v>210745</v>
      </c>
      <c r="B144" s="216">
        <v>144</v>
      </c>
      <c r="C144" s="216" t="s">
        <v>590</v>
      </c>
      <c r="D144" s="216" t="s">
        <v>585</v>
      </c>
      <c r="E144" s="216" t="s">
        <v>591</v>
      </c>
    </row>
    <row r="145" spans="1:5">
      <c r="A145" s="215">
        <v>210786</v>
      </c>
      <c r="B145" s="216">
        <v>145</v>
      </c>
      <c r="C145" s="216" t="s">
        <v>592</v>
      </c>
      <c r="D145" s="216" t="s">
        <v>585</v>
      </c>
      <c r="E145" s="216" t="s">
        <v>593</v>
      </c>
    </row>
    <row r="146" spans="1:5">
      <c r="A146" s="215">
        <v>210802</v>
      </c>
      <c r="B146" s="216">
        <v>146</v>
      </c>
      <c r="C146" s="216" t="s">
        <v>594</v>
      </c>
      <c r="D146" s="216" t="s">
        <v>595</v>
      </c>
      <c r="E146" s="216" t="s">
        <v>596</v>
      </c>
    </row>
    <row r="147" spans="1:5">
      <c r="A147" s="215">
        <v>210828</v>
      </c>
      <c r="B147" s="216">
        <v>147</v>
      </c>
      <c r="C147" s="216" t="s">
        <v>597</v>
      </c>
      <c r="D147" s="216" t="s">
        <v>569</v>
      </c>
      <c r="E147" s="216" t="s">
        <v>598</v>
      </c>
    </row>
    <row r="148" spans="1:5">
      <c r="A148" s="215">
        <v>210844</v>
      </c>
      <c r="B148" s="216">
        <v>148</v>
      </c>
      <c r="C148" s="216" t="s">
        <v>599</v>
      </c>
      <c r="D148" s="216" t="s">
        <v>563</v>
      </c>
      <c r="E148" s="216" t="s">
        <v>600</v>
      </c>
    </row>
    <row r="149" spans="1:5">
      <c r="A149" s="215">
        <v>210851</v>
      </c>
      <c r="B149" s="216">
        <v>149</v>
      </c>
      <c r="C149" s="216" t="s">
        <v>601</v>
      </c>
      <c r="D149" s="216" t="s">
        <v>602</v>
      </c>
      <c r="E149" s="216" t="s">
        <v>603</v>
      </c>
    </row>
    <row r="150" spans="1:5">
      <c r="A150" s="215">
        <v>210869</v>
      </c>
      <c r="B150" s="216">
        <v>150</v>
      </c>
      <c r="C150" s="216" t="s">
        <v>604</v>
      </c>
      <c r="D150" s="216" t="s">
        <v>605</v>
      </c>
      <c r="E150" s="216" t="s">
        <v>606</v>
      </c>
    </row>
    <row r="151" spans="1:5">
      <c r="A151" s="215">
        <v>310396</v>
      </c>
      <c r="B151" s="216">
        <v>151</v>
      </c>
      <c r="C151" s="216" t="s">
        <v>607</v>
      </c>
      <c r="D151" s="216" t="s">
        <v>608</v>
      </c>
      <c r="E151" s="216" t="s">
        <v>609</v>
      </c>
    </row>
    <row r="152" spans="1:5">
      <c r="A152" s="215">
        <v>310461</v>
      </c>
      <c r="B152" s="216">
        <v>152</v>
      </c>
      <c r="C152" s="216" t="s">
        <v>610</v>
      </c>
      <c r="D152" s="216" t="s">
        <v>608</v>
      </c>
      <c r="E152" s="216" t="s">
        <v>611</v>
      </c>
    </row>
    <row r="153" spans="1:5">
      <c r="A153" s="215">
        <v>310511</v>
      </c>
      <c r="B153" s="216">
        <v>153</v>
      </c>
      <c r="C153" s="216" t="s">
        <v>612</v>
      </c>
      <c r="D153" s="216" t="s">
        <v>613</v>
      </c>
      <c r="E153" s="216" t="s">
        <v>614</v>
      </c>
    </row>
    <row r="154" spans="1:5">
      <c r="A154" s="215">
        <v>310594</v>
      </c>
      <c r="B154" s="216">
        <v>154</v>
      </c>
      <c r="C154" s="216" t="s">
        <v>615</v>
      </c>
      <c r="D154" s="216" t="s">
        <v>613</v>
      </c>
      <c r="E154" s="216" t="s">
        <v>616</v>
      </c>
    </row>
    <row r="155" spans="1:5">
      <c r="A155" s="215">
        <v>310602</v>
      </c>
      <c r="B155" s="216">
        <v>155</v>
      </c>
      <c r="C155" s="216" t="s">
        <v>617</v>
      </c>
      <c r="D155" s="216" t="s">
        <v>608</v>
      </c>
      <c r="E155" s="216" t="s">
        <v>618</v>
      </c>
    </row>
    <row r="156" spans="1:5">
      <c r="A156" s="215">
        <v>310610</v>
      </c>
      <c r="B156" s="216">
        <v>156</v>
      </c>
      <c r="C156" s="216" t="s">
        <v>619</v>
      </c>
      <c r="D156" s="216" t="s">
        <v>608</v>
      </c>
      <c r="E156" s="216" t="s">
        <v>620</v>
      </c>
    </row>
    <row r="157" spans="1:5">
      <c r="A157" s="215">
        <v>310628</v>
      </c>
      <c r="B157" s="216">
        <v>157</v>
      </c>
      <c r="C157" s="216" t="s">
        <v>621</v>
      </c>
      <c r="D157" s="216" t="s">
        <v>622</v>
      </c>
      <c r="E157" s="216" t="s">
        <v>623</v>
      </c>
    </row>
    <row r="158" spans="1:5">
      <c r="A158" s="215">
        <v>310636</v>
      </c>
      <c r="B158" s="216">
        <v>158</v>
      </c>
      <c r="C158" s="216" t="s">
        <v>624</v>
      </c>
      <c r="D158" s="216" t="s">
        <v>625</v>
      </c>
      <c r="E158" s="216" t="s">
        <v>626</v>
      </c>
    </row>
    <row r="159" spans="1:5">
      <c r="A159" s="215">
        <v>310644</v>
      </c>
      <c r="B159" s="216">
        <v>159</v>
      </c>
      <c r="C159" s="216" t="s">
        <v>627</v>
      </c>
      <c r="D159" s="216" t="s">
        <v>628</v>
      </c>
      <c r="E159" s="216" t="s">
        <v>629</v>
      </c>
    </row>
    <row r="160" spans="1:5">
      <c r="A160" s="215">
        <v>310677</v>
      </c>
      <c r="B160" s="216">
        <v>160</v>
      </c>
      <c r="C160" s="216" t="s">
        <v>630</v>
      </c>
      <c r="D160" s="216" t="s">
        <v>631</v>
      </c>
      <c r="E160" s="216" t="s">
        <v>632</v>
      </c>
    </row>
    <row r="161" spans="1:5">
      <c r="A161" s="215">
        <v>310743</v>
      </c>
      <c r="B161" s="216">
        <v>161</v>
      </c>
      <c r="C161" s="216" t="s">
        <v>633</v>
      </c>
      <c r="D161" s="216" t="s">
        <v>631</v>
      </c>
      <c r="E161" s="216" t="s">
        <v>634</v>
      </c>
    </row>
    <row r="162" spans="1:5">
      <c r="A162" s="215">
        <v>310750</v>
      </c>
      <c r="B162" s="216">
        <v>162</v>
      </c>
      <c r="C162" s="216" t="s">
        <v>635</v>
      </c>
      <c r="D162" s="216" t="s">
        <v>631</v>
      </c>
      <c r="E162" s="216" t="s">
        <v>636</v>
      </c>
    </row>
    <row r="163" spans="1:5">
      <c r="A163" s="215">
        <v>310784</v>
      </c>
      <c r="B163" s="216">
        <v>163</v>
      </c>
      <c r="C163" s="216" t="s">
        <v>637</v>
      </c>
      <c r="D163" s="216" t="s">
        <v>638</v>
      </c>
      <c r="E163" s="216" t="s">
        <v>639</v>
      </c>
    </row>
    <row r="164" spans="1:5">
      <c r="A164" s="215">
        <v>310818</v>
      </c>
      <c r="B164" s="216">
        <v>164</v>
      </c>
      <c r="C164" s="216" t="s">
        <v>640</v>
      </c>
      <c r="D164" s="216" t="s">
        <v>641</v>
      </c>
      <c r="E164" s="216" t="s">
        <v>642</v>
      </c>
    </row>
    <row r="165" spans="1:5">
      <c r="A165" s="215">
        <v>310826</v>
      </c>
      <c r="B165" s="216">
        <v>165</v>
      </c>
      <c r="C165" s="216" t="s">
        <v>643</v>
      </c>
      <c r="D165" s="216" t="s">
        <v>631</v>
      </c>
      <c r="E165" s="216" t="s">
        <v>644</v>
      </c>
    </row>
    <row r="166" spans="1:5">
      <c r="A166" s="215">
        <v>310867</v>
      </c>
      <c r="B166" s="216">
        <v>166</v>
      </c>
      <c r="C166" s="216" t="s">
        <v>645</v>
      </c>
      <c r="D166" s="216" t="s">
        <v>608</v>
      </c>
      <c r="E166" s="216" t="s">
        <v>646</v>
      </c>
    </row>
    <row r="167" spans="1:5">
      <c r="A167" s="215">
        <v>510755</v>
      </c>
      <c r="B167" s="216">
        <v>167</v>
      </c>
      <c r="C167" s="216" t="s">
        <v>647</v>
      </c>
      <c r="D167" s="216" t="s">
        <v>648</v>
      </c>
      <c r="E167" s="216" t="s">
        <v>649</v>
      </c>
    </row>
    <row r="168" spans="1:5">
      <c r="A168" s="215">
        <v>510805</v>
      </c>
      <c r="B168" s="216">
        <v>168</v>
      </c>
      <c r="C168" s="216" t="s">
        <v>650</v>
      </c>
      <c r="D168" s="216" t="s">
        <v>651</v>
      </c>
      <c r="E168" s="216" t="s">
        <v>652</v>
      </c>
    </row>
    <row r="169" spans="1:5">
      <c r="A169" s="215">
        <v>510912</v>
      </c>
      <c r="B169" s="216">
        <v>169</v>
      </c>
      <c r="C169" s="216" t="s">
        <v>653</v>
      </c>
      <c r="D169" s="216" t="s">
        <v>654</v>
      </c>
      <c r="E169" s="216" t="s">
        <v>655</v>
      </c>
    </row>
    <row r="170" spans="1:5">
      <c r="A170" s="215">
        <v>510920</v>
      </c>
      <c r="B170" s="216">
        <v>170</v>
      </c>
      <c r="C170" s="216" t="s">
        <v>656</v>
      </c>
      <c r="D170" s="216" t="s">
        <v>654</v>
      </c>
      <c r="E170" s="216" t="s">
        <v>657</v>
      </c>
    </row>
    <row r="171" spans="1:5">
      <c r="A171" s="215">
        <v>510987</v>
      </c>
      <c r="B171" s="216">
        <v>171</v>
      </c>
      <c r="C171" s="216" t="s">
        <v>658</v>
      </c>
      <c r="D171" s="216" t="s">
        <v>648</v>
      </c>
      <c r="E171" s="216" t="s">
        <v>659</v>
      </c>
    </row>
    <row r="172" spans="1:5">
      <c r="A172" s="215">
        <v>511027</v>
      </c>
      <c r="B172" s="216">
        <v>172</v>
      </c>
      <c r="C172" s="216" t="s">
        <v>660</v>
      </c>
      <c r="D172" s="216" t="s">
        <v>661</v>
      </c>
      <c r="E172" s="216" t="s">
        <v>662</v>
      </c>
    </row>
    <row r="173" spans="1:5">
      <c r="A173" s="215">
        <v>511050</v>
      </c>
      <c r="B173" s="216">
        <v>173</v>
      </c>
      <c r="C173" s="216" t="s">
        <v>663</v>
      </c>
      <c r="D173" s="216" t="s">
        <v>664</v>
      </c>
      <c r="E173" s="216" t="s">
        <v>665</v>
      </c>
    </row>
    <row r="174" spans="1:5">
      <c r="A174" s="215">
        <v>511068</v>
      </c>
      <c r="B174" s="216">
        <v>174</v>
      </c>
      <c r="C174" s="216" t="s">
        <v>666</v>
      </c>
      <c r="D174" s="216" t="s">
        <v>667</v>
      </c>
      <c r="E174" s="216" t="s">
        <v>668</v>
      </c>
    </row>
    <row r="175" spans="1:5">
      <c r="A175" s="215">
        <v>511100</v>
      </c>
      <c r="B175" s="216">
        <v>175</v>
      </c>
      <c r="C175" s="216" t="s">
        <v>669</v>
      </c>
      <c r="D175" s="216" t="s">
        <v>648</v>
      </c>
      <c r="E175" s="216" t="s">
        <v>670</v>
      </c>
    </row>
    <row r="176" spans="1:5">
      <c r="A176" s="215">
        <v>511159</v>
      </c>
      <c r="B176" s="216">
        <v>176</v>
      </c>
      <c r="C176" s="216" t="s">
        <v>671</v>
      </c>
      <c r="D176" s="216" t="s">
        <v>672</v>
      </c>
      <c r="E176" s="216" t="s">
        <v>673</v>
      </c>
    </row>
    <row r="177" spans="1:5">
      <c r="A177" s="215">
        <v>511175</v>
      </c>
      <c r="B177" s="216">
        <v>177</v>
      </c>
      <c r="C177" s="216" t="s">
        <v>674</v>
      </c>
      <c r="D177" s="216" t="s">
        <v>675</v>
      </c>
      <c r="E177" s="216" t="s">
        <v>676</v>
      </c>
    </row>
    <row r="178" spans="1:5">
      <c r="A178" s="215">
        <v>511209</v>
      </c>
      <c r="B178" s="216">
        <v>178</v>
      </c>
      <c r="C178" s="216" t="s">
        <v>677</v>
      </c>
      <c r="D178" s="216" t="s">
        <v>678</v>
      </c>
      <c r="E178" s="216" t="s">
        <v>679</v>
      </c>
    </row>
    <row r="179" spans="1:5">
      <c r="A179" s="215">
        <v>511225</v>
      </c>
      <c r="B179" s="216">
        <v>179</v>
      </c>
      <c r="C179" s="216" t="s">
        <v>680</v>
      </c>
      <c r="D179" s="216" t="s">
        <v>681</v>
      </c>
      <c r="E179" s="216" t="s">
        <v>682</v>
      </c>
    </row>
    <row r="180" spans="1:5">
      <c r="A180" s="215">
        <v>511233</v>
      </c>
      <c r="B180" s="216">
        <v>180</v>
      </c>
      <c r="C180" s="216" t="s">
        <v>683</v>
      </c>
      <c r="D180" s="216" t="s">
        <v>684</v>
      </c>
      <c r="E180" s="216" t="s">
        <v>685</v>
      </c>
    </row>
    <row r="181" spans="1:5">
      <c r="A181" s="215">
        <v>511241</v>
      </c>
      <c r="B181" s="216">
        <v>181</v>
      </c>
      <c r="C181" s="216" t="s">
        <v>686</v>
      </c>
      <c r="D181" s="216" t="s">
        <v>687</v>
      </c>
      <c r="E181" s="216" t="s">
        <v>688</v>
      </c>
    </row>
    <row r="182" spans="1:5">
      <c r="A182" s="215">
        <v>511373</v>
      </c>
      <c r="B182" s="216">
        <v>182</v>
      </c>
      <c r="C182" s="216" t="s">
        <v>689</v>
      </c>
      <c r="D182" s="216" t="s">
        <v>690</v>
      </c>
      <c r="E182" s="216" t="s">
        <v>691</v>
      </c>
    </row>
    <row r="183" spans="1:5">
      <c r="A183" s="215">
        <v>511381</v>
      </c>
      <c r="B183" s="216">
        <v>183</v>
      </c>
      <c r="C183" s="216" t="s">
        <v>692</v>
      </c>
      <c r="D183" s="216" t="s">
        <v>693</v>
      </c>
      <c r="E183" s="216" t="s">
        <v>694</v>
      </c>
    </row>
    <row r="184" spans="1:5">
      <c r="A184" s="215">
        <v>511415</v>
      </c>
      <c r="B184" s="216">
        <v>184</v>
      </c>
      <c r="C184" s="216" t="s">
        <v>695</v>
      </c>
      <c r="D184" s="216" t="s">
        <v>696</v>
      </c>
      <c r="E184" s="216" t="s">
        <v>697</v>
      </c>
    </row>
    <row r="185" spans="1:5">
      <c r="A185" s="215">
        <v>511431</v>
      </c>
      <c r="B185" s="216">
        <v>185</v>
      </c>
      <c r="C185" s="216" t="s">
        <v>698</v>
      </c>
      <c r="D185" s="216" t="s">
        <v>699</v>
      </c>
      <c r="E185" s="216" t="s">
        <v>700</v>
      </c>
    </row>
    <row r="186" spans="1:5">
      <c r="A186" s="215">
        <v>511456</v>
      </c>
      <c r="B186" s="216">
        <v>186</v>
      </c>
      <c r="C186" s="216" t="s">
        <v>701</v>
      </c>
      <c r="D186" s="216" t="s">
        <v>702</v>
      </c>
      <c r="E186" s="216" t="s">
        <v>703</v>
      </c>
    </row>
    <row r="187" spans="1:5">
      <c r="A187" s="215">
        <v>511480</v>
      </c>
      <c r="B187" s="216">
        <v>187</v>
      </c>
      <c r="C187" s="216" t="s">
        <v>704</v>
      </c>
      <c r="D187" s="216" t="s">
        <v>651</v>
      </c>
      <c r="E187" s="216" t="s">
        <v>705</v>
      </c>
    </row>
    <row r="188" spans="1:5">
      <c r="A188" s="215">
        <v>511597</v>
      </c>
      <c r="B188" s="216">
        <v>188</v>
      </c>
      <c r="C188" s="216" t="s">
        <v>706</v>
      </c>
      <c r="D188" s="216" t="s">
        <v>696</v>
      </c>
      <c r="E188" s="216" t="s">
        <v>707</v>
      </c>
    </row>
    <row r="189" spans="1:5">
      <c r="A189" s="215">
        <v>511605</v>
      </c>
      <c r="B189" s="216">
        <v>189</v>
      </c>
      <c r="C189" s="216" t="s">
        <v>708</v>
      </c>
      <c r="D189" s="216" t="s">
        <v>664</v>
      </c>
      <c r="E189" s="216" t="s">
        <v>709</v>
      </c>
    </row>
    <row r="190" spans="1:5">
      <c r="A190" s="215">
        <v>511621</v>
      </c>
      <c r="B190" s="216">
        <v>190</v>
      </c>
      <c r="C190" s="216" t="s">
        <v>710</v>
      </c>
      <c r="D190" s="216" t="s">
        <v>711</v>
      </c>
      <c r="E190" s="216" t="s">
        <v>712</v>
      </c>
    </row>
    <row r="191" spans="1:5">
      <c r="A191" s="215">
        <v>511639</v>
      </c>
      <c r="B191" s="216">
        <v>191</v>
      </c>
      <c r="C191" s="216" t="s">
        <v>713</v>
      </c>
      <c r="D191" s="216" t="s">
        <v>654</v>
      </c>
      <c r="E191" s="216" t="s">
        <v>714</v>
      </c>
    </row>
    <row r="192" spans="1:5">
      <c r="A192" s="215">
        <v>511647</v>
      </c>
      <c r="B192" s="216">
        <v>192</v>
      </c>
      <c r="C192" s="216" t="s">
        <v>715</v>
      </c>
      <c r="D192" s="216" t="s">
        <v>716</v>
      </c>
      <c r="E192" s="216" t="s">
        <v>717</v>
      </c>
    </row>
    <row r="193" spans="1:5">
      <c r="A193" s="215">
        <v>511662</v>
      </c>
      <c r="B193" s="216">
        <v>193</v>
      </c>
      <c r="C193" s="216" t="s">
        <v>718</v>
      </c>
      <c r="D193" s="216" t="s">
        <v>711</v>
      </c>
      <c r="E193" s="216" t="s">
        <v>719</v>
      </c>
    </row>
    <row r="194" spans="1:5">
      <c r="A194" s="215">
        <v>511712</v>
      </c>
      <c r="B194" s="216">
        <v>194</v>
      </c>
      <c r="C194" s="216" t="s">
        <v>720</v>
      </c>
      <c r="D194" s="216" t="s">
        <v>684</v>
      </c>
      <c r="E194" s="216" t="s">
        <v>721</v>
      </c>
    </row>
    <row r="195" spans="1:5">
      <c r="A195" s="215">
        <v>511746</v>
      </c>
      <c r="B195" s="216">
        <v>195</v>
      </c>
      <c r="C195" s="216" t="s">
        <v>722</v>
      </c>
      <c r="D195" s="216" t="s">
        <v>711</v>
      </c>
      <c r="E195" s="216" t="s">
        <v>723</v>
      </c>
    </row>
    <row r="196" spans="1:5">
      <c r="A196" s="215">
        <v>511761</v>
      </c>
      <c r="B196" s="216">
        <v>196</v>
      </c>
      <c r="C196" s="216" t="s">
        <v>724</v>
      </c>
      <c r="D196" s="216" t="s">
        <v>681</v>
      </c>
      <c r="E196" s="216" t="s">
        <v>725</v>
      </c>
    </row>
    <row r="197" spans="1:5">
      <c r="A197" s="215">
        <v>511779</v>
      </c>
      <c r="B197" s="216">
        <v>197</v>
      </c>
      <c r="C197" s="216" t="s">
        <v>726</v>
      </c>
      <c r="D197" s="216" t="s">
        <v>727</v>
      </c>
      <c r="E197" s="216" t="s">
        <v>728</v>
      </c>
    </row>
    <row r="198" spans="1:5">
      <c r="A198" s="215">
        <v>511787</v>
      </c>
      <c r="B198" s="216">
        <v>198</v>
      </c>
      <c r="C198" s="216" t="s">
        <v>729</v>
      </c>
      <c r="D198" s="216" t="s">
        <v>711</v>
      </c>
      <c r="E198" s="216" t="s">
        <v>730</v>
      </c>
    </row>
    <row r="199" spans="1:5">
      <c r="A199" s="215">
        <v>610662</v>
      </c>
      <c r="B199" s="216">
        <v>199</v>
      </c>
      <c r="C199" s="216" t="s">
        <v>731</v>
      </c>
      <c r="D199" s="216" t="s">
        <v>732</v>
      </c>
      <c r="E199" s="216" t="s">
        <v>733</v>
      </c>
    </row>
    <row r="200" spans="1:5">
      <c r="A200" s="215">
        <v>610688</v>
      </c>
      <c r="B200" s="216">
        <v>200</v>
      </c>
      <c r="C200" s="216" t="s">
        <v>734</v>
      </c>
      <c r="D200" s="216" t="s">
        <v>735</v>
      </c>
      <c r="E200" s="216" t="s">
        <v>736</v>
      </c>
    </row>
    <row r="201" spans="1:5">
      <c r="A201" s="215">
        <v>610696</v>
      </c>
      <c r="B201" s="216">
        <v>201</v>
      </c>
      <c r="C201" s="216" t="s">
        <v>737</v>
      </c>
      <c r="D201" s="216" t="s">
        <v>738</v>
      </c>
      <c r="E201" s="216" t="s">
        <v>739</v>
      </c>
    </row>
    <row r="202" spans="1:5">
      <c r="A202" s="215">
        <v>610829</v>
      </c>
      <c r="B202" s="216">
        <v>202</v>
      </c>
      <c r="C202" s="216" t="s">
        <v>740</v>
      </c>
      <c r="D202" s="216" t="s">
        <v>741</v>
      </c>
      <c r="E202" s="216" t="s">
        <v>742</v>
      </c>
    </row>
    <row r="203" spans="1:5">
      <c r="A203" s="215">
        <v>610845</v>
      </c>
      <c r="B203" s="216">
        <v>203</v>
      </c>
      <c r="C203" s="216" t="s">
        <v>743</v>
      </c>
      <c r="D203" s="216" t="s">
        <v>744</v>
      </c>
      <c r="E203" s="216" t="s">
        <v>745</v>
      </c>
    </row>
    <row r="204" spans="1:5">
      <c r="A204" s="215">
        <v>610852</v>
      </c>
      <c r="B204" s="216">
        <v>204</v>
      </c>
      <c r="C204" s="216" t="s">
        <v>746</v>
      </c>
      <c r="D204" s="216" t="s">
        <v>747</v>
      </c>
      <c r="E204" s="216" t="s">
        <v>748</v>
      </c>
    </row>
    <row r="205" spans="1:5">
      <c r="A205" s="215">
        <v>611009</v>
      </c>
      <c r="B205" s="216">
        <v>205</v>
      </c>
      <c r="C205" s="216" t="s">
        <v>749</v>
      </c>
      <c r="D205" s="216" t="s">
        <v>750</v>
      </c>
      <c r="E205" s="216" t="s">
        <v>751</v>
      </c>
    </row>
    <row r="206" spans="1:5">
      <c r="A206" s="215">
        <v>611041</v>
      </c>
      <c r="B206" s="216">
        <v>206</v>
      </c>
      <c r="C206" s="216" t="s">
        <v>752</v>
      </c>
      <c r="D206" s="216" t="s">
        <v>753</v>
      </c>
      <c r="E206" s="216" t="s">
        <v>754</v>
      </c>
    </row>
    <row r="207" spans="1:5">
      <c r="A207" s="215">
        <v>611058</v>
      </c>
      <c r="B207" s="216">
        <v>207</v>
      </c>
      <c r="C207" s="216" t="s">
        <v>755</v>
      </c>
      <c r="D207" s="216" t="s">
        <v>741</v>
      </c>
      <c r="E207" s="216" t="s">
        <v>756</v>
      </c>
    </row>
    <row r="208" spans="1:5">
      <c r="A208" s="215">
        <v>611082</v>
      </c>
      <c r="B208" s="216">
        <v>208</v>
      </c>
      <c r="C208" s="216" t="s">
        <v>757</v>
      </c>
      <c r="D208" s="216" t="s">
        <v>758</v>
      </c>
      <c r="E208" s="216" t="s">
        <v>759</v>
      </c>
    </row>
    <row r="209" spans="1:5">
      <c r="A209" s="215">
        <v>611108</v>
      </c>
      <c r="B209" s="216">
        <v>209</v>
      </c>
      <c r="C209" s="216" t="s">
        <v>286</v>
      </c>
      <c r="D209" s="216" t="s">
        <v>738</v>
      </c>
      <c r="E209" s="216" t="s">
        <v>760</v>
      </c>
    </row>
    <row r="210" spans="1:5">
      <c r="A210" s="215">
        <v>611116</v>
      </c>
      <c r="B210" s="216">
        <v>210</v>
      </c>
      <c r="C210" s="216" t="s">
        <v>761</v>
      </c>
      <c r="D210" s="216" t="s">
        <v>762</v>
      </c>
      <c r="E210" s="216" t="s">
        <v>763</v>
      </c>
    </row>
    <row r="211" spans="1:5">
      <c r="A211" s="215">
        <v>611132</v>
      </c>
      <c r="B211" s="216">
        <v>211</v>
      </c>
      <c r="C211" s="216" t="s">
        <v>764</v>
      </c>
      <c r="D211" s="216" t="s">
        <v>765</v>
      </c>
      <c r="E211" s="216" t="s">
        <v>766</v>
      </c>
    </row>
    <row r="212" spans="1:5">
      <c r="A212" s="215">
        <v>611298</v>
      </c>
      <c r="B212" s="216">
        <v>212</v>
      </c>
      <c r="C212" s="216" t="s">
        <v>767</v>
      </c>
      <c r="D212" s="216" t="s">
        <v>741</v>
      </c>
      <c r="E212" s="216" t="s">
        <v>768</v>
      </c>
    </row>
    <row r="213" spans="1:5">
      <c r="A213" s="215">
        <v>611314</v>
      </c>
      <c r="B213" s="216">
        <v>213</v>
      </c>
      <c r="C213" s="216" t="s">
        <v>769</v>
      </c>
      <c r="D213" s="216" t="s">
        <v>741</v>
      </c>
      <c r="E213" s="216" t="s">
        <v>770</v>
      </c>
    </row>
    <row r="214" spans="1:5">
      <c r="A214" s="215">
        <v>611348</v>
      </c>
      <c r="B214" s="216">
        <v>214</v>
      </c>
      <c r="C214" s="216" t="s">
        <v>771</v>
      </c>
      <c r="D214" s="216" t="s">
        <v>747</v>
      </c>
      <c r="E214" s="216" t="s">
        <v>772</v>
      </c>
    </row>
    <row r="215" spans="1:5">
      <c r="A215" s="215">
        <v>611389</v>
      </c>
      <c r="B215" s="216">
        <v>215</v>
      </c>
      <c r="C215" s="216" t="s">
        <v>773</v>
      </c>
      <c r="D215" s="216" t="s">
        <v>741</v>
      </c>
      <c r="E215" s="216" t="s">
        <v>774</v>
      </c>
    </row>
    <row r="216" spans="1:5">
      <c r="A216" s="215">
        <v>611397</v>
      </c>
      <c r="B216" s="216">
        <v>216</v>
      </c>
      <c r="C216" s="216" t="s">
        <v>775</v>
      </c>
      <c r="D216" s="216" t="s">
        <v>753</v>
      </c>
      <c r="E216" s="216" t="s">
        <v>776</v>
      </c>
    </row>
    <row r="217" spans="1:5">
      <c r="A217" s="215">
        <v>611405</v>
      </c>
      <c r="B217" s="216">
        <v>217</v>
      </c>
      <c r="C217" s="216" t="s">
        <v>777</v>
      </c>
      <c r="D217" s="216" t="s">
        <v>747</v>
      </c>
      <c r="E217" s="216" t="s">
        <v>778</v>
      </c>
    </row>
    <row r="218" spans="1:5">
      <c r="A218" s="215">
        <v>611421</v>
      </c>
      <c r="B218" s="216">
        <v>218</v>
      </c>
      <c r="C218" s="216" t="s">
        <v>779</v>
      </c>
      <c r="D218" s="216" t="s">
        <v>747</v>
      </c>
      <c r="E218" s="216" t="s">
        <v>780</v>
      </c>
    </row>
    <row r="219" spans="1:5">
      <c r="A219" s="215">
        <v>611439</v>
      </c>
      <c r="B219" s="216">
        <v>219</v>
      </c>
      <c r="C219" s="216" t="s">
        <v>781</v>
      </c>
      <c r="D219" s="216" t="s">
        <v>747</v>
      </c>
      <c r="E219" s="216" t="s">
        <v>782</v>
      </c>
    </row>
    <row r="220" spans="1:5">
      <c r="A220" s="215">
        <v>611454</v>
      </c>
      <c r="B220" s="216">
        <v>220</v>
      </c>
      <c r="C220" s="216" t="s">
        <v>783</v>
      </c>
      <c r="D220" s="216" t="s">
        <v>784</v>
      </c>
      <c r="E220" s="216" t="s">
        <v>785</v>
      </c>
    </row>
    <row r="221" spans="1:5">
      <c r="A221" s="215">
        <v>611504</v>
      </c>
      <c r="B221" s="216">
        <v>221</v>
      </c>
      <c r="C221" s="216" t="s">
        <v>786</v>
      </c>
      <c r="D221" s="216" t="s">
        <v>753</v>
      </c>
      <c r="E221" s="216" t="s">
        <v>787</v>
      </c>
    </row>
    <row r="222" spans="1:5">
      <c r="A222" s="215">
        <v>611538</v>
      </c>
      <c r="B222" s="216">
        <v>222</v>
      </c>
      <c r="C222" s="216" t="s">
        <v>788</v>
      </c>
      <c r="D222" s="216" t="s">
        <v>789</v>
      </c>
      <c r="E222" s="216" t="s">
        <v>790</v>
      </c>
    </row>
    <row r="223" spans="1:5">
      <c r="A223" s="215">
        <v>611579</v>
      </c>
      <c r="B223" s="216">
        <v>223</v>
      </c>
      <c r="C223" s="216" t="s">
        <v>791</v>
      </c>
      <c r="D223" s="216" t="s">
        <v>792</v>
      </c>
      <c r="E223" s="216" t="s">
        <v>793</v>
      </c>
    </row>
    <row r="224" spans="1:5">
      <c r="A224" s="215">
        <v>611637</v>
      </c>
      <c r="B224" s="216">
        <v>224</v>
      </c>
      <c r="C224" s="216" t="s">
        <v>794</v>
      </c>
      <c r="D224" s="216" t="s">
        <v>795</v>
      </c>
      <c r="E224" s="216" t="s">
        <v>796</v>
      </c>
    </row>
    <row r="225" spans="1:5">
      <c r="A225" s="215">
        <v>611645</v>
      </c>
      <c r="B225" s="216">
        <v>225</v>
      </c>
      <c r="C225" s="216" t="s">
        <v>797</v>
      </c>
      <c r="D225" s="216" t="s">
        <v>789</v>
      </c>
      <c r="E225" s="216" t="s">
        <v>798</v>
      </c>
    </row>
    <row r="226" spans="1:5">
      <c r="A226" s="215">
        <v>611660</v>
      </c>
      <c r="B226" s="216">
        <v>226</v>
      </c>
      <c r="C226" s="216" t="s">
        <v>799</v>
      </c>
      <c r="D226" s="216" t="s">
        <v>800</v>
      </c>
      <c r="E226" s="216" t="s">
        <v>801</v>
      </c>
    </row>
    <row r="227" spans="1:5">
      <c r="A227" s="215">
        <v>611694</v>
      </c>
      <c r="B227" s="216">
        <v>227</v>
      </c>
      <c r="C227" s="216" t="s">
        <v>802</v>
      </c>
      <c r="D227" s="216" t="s">
        <v>803</v>
      </c>
      <c r="E227" s="216" t="s">
        <v>804</v>
      </c>
    </row>
    <row r="228" spans="1:5">
      <c r="A228" s="215">
        <v>611801</v>
      </c>
      <c r="B228" s="216">
        <v>228</v>
      </c>
      <c r="C228" s="216" t="s">
        <v>805</v>
      </c>
      <c r="D228" s="216" t="s">
        <v>738</v>
      </c>
      <c r="E228" s="216" t="s">
        <v>806</v>
      </c>
    </row>
    <row r="229" spans="1:5">
      <c r="A229" s="215">
        <v>611835</v>
      </c>
      <c r="B229" s="216">
        <v>229</v>
      </c>
      <c r="C229" s="216" t="s">
        <v>807</v>
      </c>
      <c r="D229" s="216" t="s">
        <v>753</v>
      </c>
      <c r="E229" s="216" t="s">
        <v>808</v>
      </c>
    </row>
    <row r="230" spans="1:5">
      <c r="A230" s="215">
        <v>611843</v>
      </c>
      <c r="B230" s="216">
        <v>230</v>
      </c>
      <c r="C230" s="216" t="s">
        <v>809</v>
      </c>
      <c r="D230" s="216" t="s">
        <v>784</v>
      </c>
      <c r="E230" s="216" t="s">
        <v>810</v>
      </c>
    </row>
    <row r="231" spans="1:5">
      <c r="A231" s="215">
        <v>611868</v>
      </c>
      <c r="B231" s="216">
        <v>231</v>
      </c>
      <c r="C231" s="216" t="s">
        <v>811</v>
      </c>
      <c r="D231" s="216" t="s">
        <v>812</v>
      </c>
      <c r="E231" s="216" t="s">
        <v>813</v>
      </c>
    </row>
    <row r="232" spans="1:5">
      <c r="A232" s="215">
        <v>710199</v>
      </c>
      <c r="B232" s="216">
        <v>232</v>
      </c>
      <c r="C232" s="216" t="s">
        <v>814</v>
      </c>
      <c r="D232" s="216" t="s">
        <v>815</v>
      </c>
      <c r="E232" s="216" t="s">
        <v>816</v>
      </c>
    </row>
    <row r="233" spans="1:5">
      <c r="A233" s="215">
        <v>710348</v>
      </c>
      <c r="B233" s="216">
        <v>233</v>
      </c>
      <c r="C233" s="216" t="s">
        <v>817</v>
      </c>
      <c r="D233" s="216" t="s">
        <v>818</v>
      </c>
      <c r="E233" s="216" t="s">
        <v>819</v>
      </c>
    </row>
    <row r="234" spans="1:5">
      <c r="A234" s="215">
        <v>710371</v>
      </c>
      <c r="B234" s="216">
        <v>234</v>
      </c>
      <c r="C234" s="216" t="s">
        <v>820</v>
      </c>
      <c r="D234" s="216" t="s">
        <v>821</v>
      </c>
      <c r="E234" s="216" t="s">
        <v>822</v>
      </c>
    </row>
    <row r="235" spans="1:5">
      <c r="A235" s="215">
        <v>710397</v>
      </c>
      <c r="B235" s="216">
        <v>235</v>
      </c>
      <c r="C235" s="216" t="s">
        <v>823</v>
      </c>
      <c r="D235" s="216" t="s">
        <v>824</v>
      </c>
      <c r="E235" s="216" t="s">
        <v>825</v>
      </c>
    </row>
    <row r="236" spans="1:5">
      <c r="A236" s="215">
        <v>710405</v>
      </c>
      <c r="B236" s="216">
        <v>236</v>
      </c>
      <c r="C236" s="216" t="s">
        <v>826</v>
      </c>
      <c r="D236" s="216" t="s">
        <v>827</v>
      </c>
      <c r="E236" s="216" t="s">
        <v>828</v>
      </c>
    </row>
    <row r="237" spans="1:5">
      <c r="A237" s="215">
        <v>710421</v>
      </c>
      <c r="B237" s="216">
        <v>237</v>
      </c>
      <c r="C237" s="216" t="s">
        <v>829</v>
      </c>
      <c r="D237" s="216" t="s">
        <v>830</v>
      </c>
      <c r="E237" s="216" t="s">
        <v>831</v>
      </c>
    </row>
    <row r="238" spans="1:5">
      <c r="A238" s="215">
        <v>710439</v>
      </c>
      <c r="B238" s="216">
        <v>238</v>
      </c>
      <c r="C238" s="216" t="s">
        <v>832</v>
      </c>
      <c r="D238" s="216" t="s">
        <v>827</v>
      </c>
      <c r="E238" s="216" t="s">
        <v>833</v>
      </c>
    </row>
    <row r="239" spans="1:5">
      <c r="A239" s="215">
        <v>710447</v>
      </c>
      <c r="B239" s="216">
        <v>239</v>
      </c>
      <c r="C239" s="216" t="s">
        <v>834</v>
      </c>
      <c r="D239" s="216" t="s">
        <v>835</v>
      </c>
      <c r="E239" s="216" t="s">
        <v>836</v>
      </c>
    </row>
    <row r="240" spans="1:5">
      <c r="A240" s="215">
        <v>710462</v>
      </c>
      <c r="B240" s="216">
        <v>240</v>
      </c>
      <c r="C240" s="216" t="s">
        <v>837</v>
      </c>
      <c r="D240" s="216" t="s">
        <v>838</v>
      </c>
      <c r="E240" s="216" t="s">
        <v>839</v>
      </c>
    </row>
    <row r="241" spans="1:5">
      <c r="A241" s="215">
        <v>710488</v>
      </c>
      <c r="B241" s="216">
        <v>241</v>
      </c>
      <c r="C241" s="216" t="s">
        <v>840</v>
      </c>
      <c r="D241" s="216" t="s">
        <v>827</v>
      </c>
      <c r="E241" s="216" t="s">
        <v>841</v>
      </c>
    </row>
    <row r="242" spans="1:5">
      <c r="A242" s="215">
        <v>710496</v>
      </c>
      <c r="B242" s="216">
        <v>242</v>
      </c>
      <c r="C242" s="216" t="s">
        <v>842</v>
      </c>
      <c r="D242" s="216" t="s">
        <v>843</v>
      </c>
      <c r="E242" s="216" t="s">
        <v>844</v>
      </c>
    </row>
    <row r="243" spans="1:5">
      <c r="A243" s="215">
        <v>810056</v>
      </c>
      <c r="B243" s="216">
        <v>243</v>
      </c>
      <c r="C243" s="216" t="s">
        <v>845</v>
      </c>
      <c r="D243" s="216" t="s">
        <v>846</v>
      </c>
      <c r="E243" s="216" t="s">
        <v>847</v>
      </c>
    </row>
    <row r="244" spans="1:5">
      <c r="A244" s="215">
        <v>810353</v>
      </c>
      <c r="B244" s="216">
        <v>244</v>
      </c>
      <c r="C244" s="216" t="s">
        <v>848</v>
      </c>
      <c r="D244" s="216" t="s">
        <v>849</v>
      </c>
      <c r="E244" s="216" t="s">
        <v>850</v>
      </c>
    </row>
    <row r="245" spans="1:5">
      <c r="A245" s="215">
        <v>810361</v>
      </c>
      <c r="B245" s="216">
        <v>245</v>
      </c>
      <c r="C245" s="216" t="s">
        <v>851</v>
      </c>
      <c r="D245" s="216" t="s">
        <v>852</v>
      </c>
      <c r="E245" s="216" t="s">
        <v>853</v>
      </c>
    </row>
    <row r="246" spans="1:5">
      <c r="A246" s="215">
        <v>810411</v>
      </c>
      <c r="B246" s="216">
        <v>246</v>
      </c>
      <c r="C246" s="216" t="s">
        <v>854</v>
      </c>
      <c r="D246" s="216" t="s">
        <v>855</v>
      </c>
      <c r="E246" s="216" t="s">
        <v>856</v>
      </c>
    </row>
    <row r="247" spans="1:5">
      <c r="A247" s="215">
        <v>810429</v>
      </c>
      <c r="B247" s="216">
        <v>247</v>
      </c>
      <c r="C247" s="216" t="s">
        <v>857</v>
      </c>
      <c r="D247" s="216" t="s">
        <v>858</v>
      </c>
      <c r="E247" s="216" t="s">
        <v>859</v>
      </c>
    </row>
    <row r="248" spans="1:5">
      <c r="A248" s="215">
        <v>810445</v>
      </c>
      <c r="B248" s="216">
        <v>248</v>
      </c>
      <c r="C248" s="216" t="s">
        <v>98</v>
      </c>
      <c r="D248" s="216" t="s">
        <v>849</v>
      </c>
      <c r="E248" s="216" t="s">
        <v>860</v>
      </c>
    </row>
    <row r="249" spans="1:5">
      <c r="A249" s="215">
        <v>810460</v>
      </c>
      <c r="B249" s="216">
        <v>249</v>
      </c>
      <c r="C249" s="216" t="s">
        <v>861</v>
      </c>
      <c r="D249" s="216" t="s">
        <v>852</v>
      </c>
      <c r="E249" s="216" t="s">
        <v>862</v>
      </c>
    </row>
    <row r="250" spans="1:5">
      <c r="A250" s="215">
        <v>810478</v>
      </c>
      <c r="B250" s="216">
        <v>250</v>
      </c>
      <c r="C250" s="216" t="s">
        <v>863</v>
      </c>
      <c r="D250" s="216" t="s">
        <v>864</v>
      </c>
      <c r="E250" s="216" t="s">
        <v>865</v>
      </c>
    </row>
    <row r="251" spans="1:5">
      <c r="A251" s="215">
        <v>810486</v>
      </c>
      <c r="B251" s="216">
        <v>251</v>
      </c>
      <c r="C251" s="216" t="s">
        <v>866</v>
      </c>
      <c r="D251" s="216" t="s">
        <v>867</v>
      </c>
      <c r="E251" s="216" t="s">
        <v>868</v>
      </c>
    </row>
    <row r="252" spans="1:5">
      <c r="A252" s="215">
        <v>810502</v>
      </c>
      <c r="B252" s="216">
        <v>252</v>
      </c>
      <c r="C252" s="216" t="s">
        <v>869</v>
      </c>
      <c r="D252" s="216" t="s">
        <v>870</v>
      </c>
      <c r="E252" s="216" t="s">
        <v>871</v>
      </c>
    </row>
    <row r="253" spans="1:5">
      <c r="A253" s="215">
        <v>810536</v>
      </c>
      <c r="B253" s="216">
        <v>253</v>
      </c>
      <c r="C253" s="216" t="s">
        <v>872</v>
      </c>
      <c r="D253" s="216" t="s">
        <v>873</v>
      </c>
      <c r="E253" s="216" t="s">
        <v>874</v>
      </c>
    </row>
    <row r="254" spans="1:5">
      <c r="A254" s="215">
        <v>910567</v>
      </c>
      <c r="B254" s="216">
        <v>254</v>
      </c>
      <c r="C254" s="216" t="s">
        <v>875</v>
      </c>
      <c r="D254" s="216" t="s">
        <v>876</v>
      </c>
      <c r="E254" s="216" t="s">
        <v>877</v>
      </c>
    </row>
    <row r="255" spans="1:5">
      <c r="A255" s="215">
        <v>910617</v>
      </c>
      <c r="B255" s="216">
        <v>255</v>
      </c>
      <c r="C255" s="216" t="s">
        <v>103</v>
      </c>
      <c r="D255" s="216" t="s">
        <v>878</v>
      </c>
      <c r="E255" s="216" t="s">
        <v>879</v>
      </c>
    </row>
    <row r="256" spans="1:5">
      <c r="A256" s="215">
        <v>910658</v>
      </c>
      <c r="B256" s="216">
        <v>256</v>
      </c>
      <c r="C256" s="216" t="s">
        <v>880</v>
      </c>
      <c r="D256" s="216" t="s">
        <v>881</v>
      </c>
      <c r="E256" s="216" t="s">
        <v>882</v>
      </c>
    </row>
    <row r="257" spans="1:5">
      <c r="A257" s="215">
        <v>910666</v>
      </c>
      <c r="B257" s="216">
        <v>257</v>
      </c>
      <c r="C257" s="216" t="s">
        <v>883</v>
      </c>
      <c r="D257" s="216" t="s">
        <v>884</v>
      </c>
      <c r="E257" s="216" t="s">
        <v>885</v>
      </c>
    </row>
    <row r="258" spans="1:5">
      <c r="A258" s="215">
        <v>910708</v>
      </c>
      <c r="B258" s="216">
        <v>258</v>
      </c>
      <c r="C258" s="216" t="s">
        <v>886</v>
      </c>
      <c r="D258" s="216" t="s">
        <v>887</v>
      </c>
      <c r="E258" s="216" t="s">
        <v>888</v>
      </c>
    </row>
    <row r="259" spans="1:5">
      <c r="A259" s="215">
        <v>910732</v>
      </c>
      <c r="B259" s="216">
        <v>259</v>
      </c>
      <c r="C259" s="216" t="s">
        <v>889</v>
      </c>
      <c r="D259" s="216" t="s">
        <v>890</v>
      </c>
      <c r="E259" s="216" t="s">
        <v>891</v>
      </c>
    </row>
    <row r="260" spans="1:5">
      <c r="A260" s="215">
        <v>910773</v>
      </c>
      <c r="B260" s="216">
        <v>260</v>
      </c>
      <c r="C260" s="216" t="s">
        <v>892</v>
      </c>
      <c r="D260" s="216" t="s">
        <v>893</v>
      </c>
      <c r="E260" s="216" t="s">
        <v>894</v>
      </c>
    </row>
    <row r="261" spans="1:5">
      <c r="A261" s="215">
        <v>910807</v>
      </c>
      <c r="B261" s="216">
        <v>261</v>
      </c>
      <c r="C261" s="216" t="s">
        <v>895</v>
      </c>
      <c r="D261" s="216" t="s">
        <v>887</v>
      </c>
      <c r="E261" s="216" t="s">
        <v>896</v>
      </c>
    </row>
    <row r="262" spans="1:5">
      <c r="A262" s="215">
        <v>910849</v>
      </c>
      <c r="B262" s="216">
        <v>262</v>
      </c>
      <c r="C262" s="216" t="s">
        <v>897</v>
      </c>
      <c r="D262" s="216" t="s">
        <v>898</v>
      </c>
      <c r="E262" s="216" t="s">
        <v>899</v>
      </c>
    </row>
    <row r="263" spans="1:5">
      <c r="A263" s="215">
        <v>910872</v>
      </c>
      <c r="B263" s="216">
        <v>263</v>
      </c>
      <c r="C263" s="216" t="s">
        <v>900</v>
      </c>
      <c r="D263" s="216" t="s">
        <v>901</v>
      </c>
      <c r="E263" s="216" t="s">
        <v>902</v>
      </c>
    </row>
    <row r="264" spans="1:5">
      <c r="A264" s="215">
        <v>910880</v>
      </c>
      <c r="B264" s="216">
        <v>264</v>
      </c>
      <c r="C264" s="216" t="s">
        <v>903</v>
      </c>
      <c r="D264" s="216" t="s">
        <v>887</v>
      </c>
      <c r="E264" s="216" t="s">
        <v>904</v>
      </c>
    </row>
    <row r="265" spans="1:5">
      <c r="A265" s="215">
        <v>910948</v>
      </c>
      <c r="B265" s="216">
        <v>265</v>
      </c>
      <c r="C265" s="216" t="s">
        <v>905</v>
      </c>
      <c r="D265" s="216" t="s">
        <v>906</v>
      </c>
      <c r="E265" s="216" t="s">
        <v>907</v>
      </c>
    </row>
    <row r="266" spans="1:5">
      <c r="A266" s="215">
        <v>911037</v>
      </c>
      <c r="B266" s="216">
        <v>266</v>
      </c>
      <c r="C266" s="216" t="s">
        <v>908</v>
      </c>
      <c r="D266" s="216" t="s">
        <v>909</v>
      </c>
      <c r="E266" s="216" t="s">
        <v>910</v>
      </c>
    </row>
    <row r="267" spans="1:5">
      <c r="A267" s="215">
        <v>911086</v>
      </c>
      <c r="B267" s="216">
        <v>267</v>
      </c>
      <c r="C267" s="216" t="s">
        <v>911</v>
      </c>
      <c r="D267" s="216" t="s">
        <v>912</v>
      </c>
      <c r="E267" s="216" t="s">
        <v>913</v>
      </c>
    </row>
    <row r="268" spans="1:5">
      <c r="A268" s="215">
        <v>911102</v>
      </c>
      <c r="B268" s="216">
        <v>268</v>
      </c>
      <c r="C268" s="216" t="s">
        <v>914</v>
      </c>
      <c r="D268" s="216" t="s">
        <v>915</v>
      </c>
      <c r="E268" s="216" t="s">
        <v>916</v>
      </c>
    </row>
    <row r="269" spans="1:5">
      <c r="A269" s="215">
        <v>911128</v>
      </c>
      <c r="B269" s="216">
        <v>269</v>
      </c>
      <c r="C269" s="216" t="s">
        <v>917</v>
      </c>
      <c r="D269" s="216" t="s">
        <v>887</v>
      </c>
      <c r="E269" s="216" t="s">
        <v>918</v>
      </c>
    </row>
    <row r="270" spans="1:5">
      <c r="A270" s="215">
        <v>911201</v>
      </c>
      <c r="B270" s="216">
        <v>270</v>
      </c>
      <c r="C270" s="216" t="s">
        <v>919</v>
      </c>
      <c r="D270" s="216" t="s">
        <v>920</v>
      </c>
      <c r="E270" s="216" t="s">
        <v>921</v>
      </c>
    </row>
    <row r="271" spans="1:5">
      <c r="A271" s="215">
        <v>911284</v>
      </c>
      <c r="B271" s="216">
        <v>271</v>
      </c>
      <c r="C271" s="216" t="s">
        <v>922</v>
      </c>
      <c r="D271" s="216" t="s">
        <v>923</v>
      </c>
      <c r="E271" s="216" t="s">
        <v>924</v>
      </c>
    </row>
    <row r="272" spans="1:5">
      <c r="A272" s="215">
        <v>911292</v>
      </c>
      <c r="B272" s="216">
        <v>272</v>
      </c>
      <c r="C272" s="216" t="s">
        <v>925</v>
      </c>
      <c r="D272" s="216" t="s">
        <v>926</v>
      </c>
      <c r="E272" s="216" t="s">
        <v>927</v>
      </c>
    </row>
    <row r="273" spans="1:5">
      <c r="A273" s="215">
        <v>911326</v>
      </c>
      <c r="B273" s="216">
        <v>273</v>
      </c>
      <c r="C273" s="216" t="s">
        <v>928</v>
      </c>
      <c r="D273" s="216" t="s">
        <v>929</v>
      </c>
      <c r="E273" s="216" t="s">
        <v>930</v>
      </c>
    </row>
    <row r="274" spans="1:5">
      <c r="A274" s="215">
        <v>911367</v>
      </c>
      <c r="B274" s="216">
        <v>274</v>
      </c>
      <c r="C274" s="216" t="s">
        <v>931</v>
      </c>
      <c r="D274" s="216" t="s">
        <v>932</v>
      </c>
      <c r="E274" s="216" t="s">
        <v>933</v>
      </c>
    </row>
    <row r="275" spans="1:5">
      <c r="A275" s="215">
        <v>911409</v>
      </c>
      <c r="B275" s="216">
        <v>275</v>
      </c>
      <c r="C275" s="216" t="s">
        <v>934</v>
      </c>
      <c r="D275" s="216" t="s">
        <v>935</v>
      </c>
      <c r="E275" s="216" t="s">
        <v>936</v>
      </c>
    </row>
    <row r="276" spans="1:5">
      <c r="A276" s="215">
        <v>911425</v>
      </c>
      <c r="B276" s="216">
        <v>276</v>
      </c>
      <c r="C276" s="216" t="s">
        <v>19</v>
      </c>
      <c r="D276" s="216" t="s">
        <v>937</v>
      </c>
      <c r="E276" s="216" t="s">
        <v>938</v>
      </c>
    </row>
    <row r="277" spans="1:5">
      <c r="A277" s="215">
        <v>911524</v>
      </c>
      <c r="B277" s="216">
        <v>277</v>
      </c>
      <c r="C277" s="216" t="s">
        <v>939</v>
      </c>
      <c r="D277" s="216" t="s">
        <v>920</v>
      </c>
      <c r="E277" s="216" t="s">
        <v>940</v>
      </c>
    </row>
    <row r="278" spans="1:5">
      <c r="A278" s="215">
        <v>911557</v>
      </c>
      <c r="B278" s="216">
        <v>278</v>
      </c>
      <c r="C278" s="216" t="s">
        <v>941</v>
      </c>
      <c r="D278" s="216" t="s">
        <v>912</v>
      </c>
      <c r="E278" s="216" t="s">
        <v>942</v>
      </c>
    </row>
    <row r="279" spans="1:5">
      <c r="A279" s="215">
        <v>911656</v>
      </c>
      <c r="B279" s="216">
        <v>279</v>
      </c>
      <c r="C279" s="216" t="s">
        <v>943</v>
      </c>
      <c r="D279" s="216" t="s">
        <v>893</v>
      </c>
      <c r="E279" s="216" t="s">
        <v>944</v>
      </c>
    </row>
    <row r="280" spans="1:5">
      <c r="A280" s="215">
        <v>911664</v>
      </c>
      <c r="B280" s="216">
        <v>280</v>
      </c>
      <c r="C280" s="216" t="s">
        <v>945</v>
      </c>
      <c r="D280" s="216" t="s">
        <v>932</v>
      </c>
      <c r="E280" s="216" t="s">
        <v>946</v>
      </c>
    </row>
    <row r="281" spans="1:5">
      <c r="A281" s="215">
        <v>911680</v>
      </c>
      <c r="B281" s="216">
        <v>281</v>
      </c>
      <c r="C281" s="216" t="s">
        <v>19</v>
      </c>
      <c r="D281" s="216" t="s">
        <v>947</v>
      </c>
      <c r="E281" s="216" t="s">
        <v>948</v>
      </c>
    </row>
    <row r="282" spans="1:5">
      <c r="A282" s="215">
        <v>911748</v>
      </c>
      <c r="B282" s="216">
        <v>282</v>
      </c>
      <c r="C282" s="216" t="s">
        <v>949</v>
      </c>
      <c r="D282" s="216" t="s">
        <v>950</v>
      </c>
      <c r="E282" s="216" t="s">
        <v>951</v>
      </c>
    </row>
    <row r="283" spans="1:5">
      <c r="A283" s="215">
        <v>911755</v>
      </c>
      <c r="B283" s="216">
        <v>283</v>
      </c>
      <c r="C283" s="216" t="s">
        <v>952</v>
      </c>
      <c r="D283" s="216" t="s">
        <v>953</v>
      </c>
      <c r="E283" s="216" t="s">
        <v>954</v>
      </c>
    </row>
    <row r="284" spans="1:5">
      <c r="A284" s="215">
        <v>911763</v>
      </c>
      <c r="B284" s="216">
        <v>284</v>
      </c>
      <c r="C284" s="216" t="s">
        <v>955</v>
      </c>
      <c r="D284" s="216" t="s">
        <v>956</v>
      </c>
      <c r="E284" s="216" t="s">
        <v>957</v>
      </c>
    </row>
    <row r="285" spans="1:5">
      <c r="A285" s="215">
        <v>911771</v>
      </c>
      <c r="B285" s="216">
        <v>285</v>
      </c>
      <c r="C285" s="216" t="s">
        <v>958</v>
      </c>
      <c r="D285" s="216" t="s">
        <v>959</v>
      </c>
      <c r="E285" s="216" t="s">
        <v>960</v>
      </c>
    </row>
    <row r="286" spans="1:5">
      <c r="A286" s="215">
        <v>911789</v>
      </c>
      <c r="B286" s="216">
        <v>286</v>
      </c>
      <c r="C286" s="216" t="s">
        <v>961</v>
      </c>
      <c r="D286" s="216" t="s">
        <v>962</v>
      </c>
      <c r="E286" s="216" t="s">
        <v>963</v>
      </c>
    </row>
    <row r="287" spans="1:5">
      <c r="A287" s="215">
        <v>911805</v>
      </c>
      <c r="B287" s="216">
        <v>287</v>
      </c>
      <c r="C287" s="216" t="s">
        <v>964</v>
      </c>
      <c r="D287" s="216" t="s">
        <v>932</v>
      </c>
      <c r="E287" s="216" t="s">
        <v>965</v>
      </c>
    </row>
    <row r="288" spans="1:5">
      <c r="A288" s="215">
        <v>911813</v>
      </c>
      <c r="B288" s="216">
        <v>288</v>
      </c>
      <c r="C288" s="216" t="s">
        <v>966</v>
      </c>
      <c r="D288" s="216" t="s">
        <v>956</v>
      </c>
      <c r="E288" s="216" t="s">
        <v>967</v>
      </c>
    </row>
    <row r="289" spans="1:5">
      <c r="A289" s="215">
        <v>911839</v>
      </c>
      <c r="B289" s="216">
        <v>289</v>
      </c>
      <c r="C289" s="216" t="s">
        <v>968</v>
      </c>
      <c r="D289" s="216" t="s">
        <v>920</v>
      </c>
      <c r="E289" s="216" t="s">
        <v>969</v>
      </c>
    </row>
    <row r="290" spans="1:5">
      <c r="A290" s="215">
        <v>911870</v>
      </c>
      <c r="B290" s="216">
        <v>290</v>
      </c>
      <c r="C290" s="216" t="s">
        <v>970</v>
      </c>
      <c r="D290" s="216" t="s">
        <v>912</v>
      </c>
      <c r="E290" s="216" t="s">
        <v>971</v>
      </c>
    </row>
    <row r="291" spans="1:5">
      <c r="A291" s="215">
        <v>1010417</v>
      </c>
      <c r="B291" s="216">
        <v>291</v>
      </c>
      <c r="C291" s="216" t="s">
        <v>972</v>
      </c>
      <c r="D291" s="216" t="s">
        <v>973</v>
      </c>
      <c r="E291" s="216" t="s">
        <v>974</v>
      </c>
    </row>
    <row r="292" spans="1:5">
      <c r="A292" s="215">
        <v>1010458</v>
      </c>
      <c r="B292" s="216">
        <v>292</v>
      </c>
      <c r="C292" s="216" t="s">
        <v>975</v>
      </c>
      <c r="D292" s="216" t="s">
        <v>976</v>
      </c>
      <c r="E292" s="216" t="s">
        <v>977</v>
      </c>
    </row>
    <row r="293" spans="1:5">
      <c r="A293" s="215">
        <v>1110613</v>
      </c>
      <c r="B293" s="216">
        <v>293</v>
      </c>
      <c r="C293" s="216" t="s">
        <v>978</v>
      </c>
      <c r="D293" s="216" t="s">
        <v>979</v>
      </c>
      <c r="E293" s="216" t="s">
        <v>980</v>
      </c>
    </row>
    <row r="294" spans="1:5">
      <c r="A294" s="215">
        <v>1110878</v>
      </c>
      <c r="B294" s="216">
        <v>294</v>
      </c>
      <c r="C294" s="216" t="s">
        <v>981</v>
      </c>
      <c r="D294" s="216" t="s">
        <v>982</v>
      </c>
      <c r="E294" s="216" t="s">
        <v>983</v>
      </c>
    </row>
    <row r="295" spans="1:5">
      <c r="A295" s="215">
        <v>1110886</v>
      </c>
      <c r="B295" s="216">
        <v>295</v>
      </c>
      <c r="C295" s="216" t="s">
        <v>984</v>
      </c>
      <c r="D295" s="216" t="s">
        <v>985</v>
      </c>
      <c r="E295" s="216" t="s">
        <v>986</v>
      </c>
    </row>
    <row r="296" spans="1:5">
      <c r="A296" s="215">
        <v>1310155</v>
      </c>
      <c r="B296" s="216">
        <v>296</v>
      </c>
      <c r="C296" s="216" t="s">
        <v>987</v>
      </c>
      <c r="D296" s="216" t="s">
        <v>988</v>
      </c>
      <c r="E296" s="216" t="s">
        <v>989</v>
      </c>
    </row>
    <row r="297" spans="1:5">
      <c r="A297" s="215">
        <v>1310171</v>
      </c>
      <c r="B297" s="216">
        <v>297</v>
      </c>
      <c r="C297" s="216" t="s">
        <v>990</v>
      </c>
      <c r="D297" s="216" t="s">
        <v>991</v>
      </c>
      <c r="E297" s="216" t="s">
        <v>992</v>
      </c>
    </row>
    <row r="298" spans="1:5">
      <c r="A298" s="215">
        <v>1310221</v>
      </c>
      <c r="B298" s="216">
        <v>298</v>
      </c>
      <c r="C298" s="216" t="s">
        <v>993</v>
      </c>
      <c r="D298" s="216" t="s">
        <v>994</v>
      </c>
      <c r="E298" s="216" t="s">
        <v>995</v>
      </c>
    </row>
    <row r="299" spans="1:5">
      <c r="A299" s="215">
        <v>1310262</v>
      </c>
      <c r="B299" s="216">
        <v>299</v>
      </c>
      <c r="C299" s="216" t="s">
        <v>996</v>
      </c>
      <c r="D299" s="216" t="s">
        <v>997</v>
      </c>
      <c r="E299" s="216" t="s">
        <v>998</v>
      </c>
    </row>
    <row r="300" spans="1:5">
      <c r="A300" s="215">
        <v>1310288</v>
      </c>
      <c r="B300" s="216">
        <v>300</v>
      </c>
      <c r="C300" s="216" t="s">
        <v>999</v>
      </c>
      <c r="D300" s="216" t="s">
        <v>1000</v>
      </c>
      <c r="E300" s="216" t="s">
        <v>1001</v>
      </c>
    </row>
    <row r="301" spans="1:5">
      <c r="A301" s="215">
        <v>1310320</v>
      </c>
      <c r="B301" s="216">
        <v>301</v>
      </c>
      <c r="C301" s="216" t="s">
        <v>1002</v>
      </c>
      <c r="D301" s="216" t="s">
        <v>1000</v>
      </c>
      <c r="E301" s="216" t="s">
        <v>1003</v>
      </c>
    </row>
    <row r="302" spans="1:5">
      <c r="A302" s="215">
        <v>1310346</v>
      </c>
      <c r="B302" s="216">
        <v>302</v>
      </c>
      <c r="C302" s="216" t="s">
        <v>1004</v>
      </c>
      <c r="D302" s="216" t="s">
        <v>991</v>
      </c>
      <c r="E302" s="216" t="s">
        <v>1005</v>
      </c>
    </row>
    <row r="303" spans="1:5">
      <c r="A303" s="215">
        <v>1310353</v>
      </c>
      <c r="B303" s="216">
        <v>303</v>
      </c>
      <c r="C303" s="216" t="s">
        <v>1006</v>
      </c>
      <c r="D303" s="216" t="s">
        <v>994</v>
      </c>
      <c r="E303" s="216" t="s">
        <v>1007</v>
      </c>
    </row>
    <row r="304" spans="1:5">
      <c r="A304" s="215">
        <v>1410088</v>
      </c>
      <c r="B304" s="216">
        <v>304</v>
      </c>
      <c r="C304" s="216" t="s">
        <v>1008</v>
      </c>
      <c r="D304" s="216" t="s">
        <v>1009</v>
      </c>
      <c r="E304" s="216" t="s">
        <v>1010</v>
      </c>
    </row>
    <row r="305" spans="1:5">
      <c r="A305" s="215">
        <v>1410161</v>
      </c>
      <c r="B305" s="216">
        <v>305</v>
      </c>
      <c r="C305" s="216" t="s">
        <v>1011</v>
      </c>
      <c r="D305" s="216" t="s">
        <v>1009</v>
      </c>
      <c r="E305" s="216" t="s">
        <v>1012</v>
      </c>
    </row>
    <row r="306" spans="1:5">
      <c r="A306" s="215">
        <v>1410187</v>
      </c>
      <c r="B306" s="216">
        <v>306</v>
      </c>
      <c r="C306" s="216" t="s">
        <v>1013</v>
      </c>
      <c r="D306" s="216" t="s">
        <v>1009</v>
      </c>
      <c r="E306" s="216" t="s">
        <v>1014</v>
      </c>
    </row>
    <row r="307" spans="1:5">
      <c r="A307" s="215">
        <v>1510028</v>
      </c>
      <c r="B307" s="216">
        <v>307</v>
      </c>
      <c r="C307" s="216" t="s">
        <v>1015</v>
      </c>
      <c r="D307" s="216" t="s">
        <v>1016</v>
      </c>
      <c r="E307" s="216" t="s">
        <v>1017</v>
      </c>
    </row>
    <row r="308" spans="1:5">
      <c r="A308" s="215">
        <v>1510135</v>
      </c>
      <c r="B308" s="216">
        <v>308</v>
      </c>
      <c r="C308" s="216" t="s">
        <v>1018</v>
      </c>
      <c r="D308" s="216" t="s">
        <v>1019</v>
      </c>
      <c r="E308" s="216" t="s">
        <v>1020</v>
      </c>
    </row>
    <row r="309" spans="1:5">
      <c r="A309" s="215">
        <v>1510150</v>
      </c>
      <c r="B309" s="216">
        <v>309</v>
      </c>
      <c r="C309" s="216" t="s">
        <v>1021</v>
      </c>
      <c r="D309" s="216" t="s">
        <v>1022</v>
      </c>
      <c r="E309" s="216" t="s">
        <v>1023</v>
      </c>
    </row>
    <row r="310" spans="1:5">
      <c r="A310" s="215">
        <v>1510176</v>
      </c>
      <c r="B310" s="216">
        <v>310</v>
      </c>
      <c r="C310" s="216" t="s">
        <v>1024</v>
      </c>
      <c r="D310" s="216" t="s">
        <v>1025</v>
      </c>
      <c r="E310" s="216" t="s">
        <v>1026</v>
      </c>
    </row>
    <row r="311" spans="1:5">
      <c r="A311" s="215">
        <v>1510259</v>
      </c>
      <c r="B311" s="216">
        <v>311</v>
      </c>
      <c r="C311" s="216" t="s">
        <v>1027</v>
      </c>
      <c r="D311" s="216" t="s">
        <v>1028</v>
      </c>
      <c r="E311" s="216" t="s">
        <v>1029</v>
      </c>
    </row>
    <row r="312" spans="1:5">
      <c r="A312" s="215">
        <v>1510267</v>
      </c>
      <c r="B312" s="216">
        <v>312</v>
      </c>
      <c r="C312" s="216" t="s">
        <v>1030</v>
      </c>
      <c r="D312" s="216" t="s">
        <v>1031</v>
      </c>
      <c r="E312" s="216" t="s">
        <v>1032</v>
      </c>
    </row>
    <row r="313" spans="1:5">
      <c r="A313" s="215">
        <v>1510309</v>
      </c>
      <c r="B313" s="216">
        <v>313</v>
      </c>
      <c r="C313" s="216" t="s">
        <v>1033</v>
      </c>
      <c r="D313" s="216" t="s">
        <v>1034</v>
      </c>
      <c r="E313" s="216" t="s">
        <v>1035</v>
      </c>
    </row>
    <row r="314" spans="1:5">
      <c r="A314" s="215">
        <v>1510341</v>
      </c>
      <c r="B314" s="216">
        <v>314</v>
      </c>
      <c r="C314" s="216" t="s">
        <v>1036</v>
      </c>
      <c r="D314" s="216" t="s">
        <v>1037</v>
      </c>
      <c r="E314" s="216" t="s">
        <v>1038</v>
      </c>
    </row>
    <row r="315" spans="1:5">
      <c r="A315" s="215">
        <v>1510366</v>
      </c>
      <c r="B315" s="216">
        <v>315</v>
      </c>
      <c r="C315" s="216" t="s">
        <v>99</v>
      </c>
      <c r="D315" s="216" t="s">
        <v>1039</v>
      </c>
      <c r="E315" s="216" t="s">
        <v>1040</v>
      </c>
    </row>
    <row r="316" spans="1:5">
      <c r="A316" s="215">
        <v>1510374</v>
      </c>
      <c r="B316" s="216">
        <v>316</v>
      </c>
      <c r="C316" s="216" t="s">
        <v>1041</v>
      </c>
      <c r="D316" s="216" t="s">
        <v>1042</v>
      </c>
      <c r="E316" s="216" t="s">
        <v>1043</v>
      </c>
    </row>
    <row r="317" spans="1:5">
      <c r="A317" s="215">
        <v>1510408</v>
      </c>
      <c r="B317" s="216">
        <v>317</v>
      </c>
      <c r="C317" s="216" t="s">
        <v>1044</v>
      </c>
      <c r="D317" s="216" t="s">
        <v>1045</v>
      </c>
      <c r="E317" s="216" t="s">
        <v>1046</v>
      </c>
    </row>
    <row r="318" spans="1:5">
      <c r="A318" s="215">
        <v>1510440</v>
      </c>
      <c r="B318" s="216">
        <v>318</v>
      </c>
      <c r="C318" s="216" t="s">
        <v>1047</v>
      </c>
      <c r="D318" s="216" t="s">
        <v>1048</v>
      </c>
      <c r="E318" s="216" t="s">
        <v>1049</v>
      </c>
    </row>
    <row r="319" spans="1:5">
      <c r="A319" s="215">
        <v>1510465</v>
      </c>
      <c r="B319" s="216">
        <v>319</v>
      </c>
      <c r="C319" s="216" t="s">
        <v>720</v>
      </c>
      <c r="D319" s="216" t="s">
        <v>1050</v>
      </c>
      <c r="E319" s="216" t="s">
        <v>1051</v>
      </c>
    </row>
    <row r="320" spans="1:5">
      <c r="A320" s="215">
        <v>1510473</v>
      </c>
      <c r="B320" s="216">
        <v>320</v>
      </c>
      <c r="C320" s="216" t="s">
        <v>1052</v>
      </c>
      <c r="D320" s="216" t="s">
        <v>1053</v>
      </c>
      <c r="E320" s="216" t="s">
        <v>1054</v>
      </c>
    </row>
    <row r="321" spans="1:5">
      <c r="A321" s="215">
        <v>1510481</v>
      </c>
      <c r="B321" s="216">
        <v>321</v>
      </c>
      <c r="C321" s="216" t="s">
        <v>1055</v>
      </c>
      <c r="D321" s="216" t="s">
        <v>1056</v>
      </c>
      <c r="E321" s="216" t="s">
        <v>1057</v>
      </c>
    </row>
    <row r="322" spans="1:5">
      <c r="A322" s="215">
        <v>1510523</v>
      </c>
      <c r="B322" s="216">
        <v>322</v>
      </c>
      <c r="C322" s="216" t="s">
        <v>1058</v>
      </c>
      <c r="D322" s="216" t="s">
        <v>1059</v>
      </c>
      <c r="E322" s="216" t="s">
        <v>1060</v>
      </c>
    </row>
    <row r="323" spans="1:5">
      <c r="A323" s="215">
        <v>1510531</v>
      </c>
      <c r="B323" s="216">
        <v>323</v>
      </c>
      <c r="C323" s="216" t="s">
        <v>1061</v>
      </c>
      <c r="D323" s="216" t="s">
        <v>1062</v>
      </c>
      <c r="E323" s="216" t="s">
        <v>1063</v>
      </c>
    </row>
    <row r="324" spans="1:5">
      <c r="A324" s="215">
        <v>1510549</v>
      </c>
      <c r="B324" s="216">
        <v>324</v>
      </c>
      <c r="C324" s="216" t="s">
        <v>1064</v>
      </c>
      <c r="D324" s="216" t="s">
        <v>1065</v>
      </c>
      <c r="E324" s="216" t="s">
        <v>1066</v>
      </c>
    </row>
    <row r="325" spans="1:5">
      <c r="A325" s="215">
        <v>1510556</v>
      </c>
      <c r="B325" s="216">
        <v>325</v>
      </c>
      <c r="C325" s="216" t="s">
        <v>1067</v>
      </c>
      <c r="D325" s="216" t="s">
        <v>1068</v>
      </c>
      <c r="E325" s="216" t="s">
        <v>1069</v>
      </c>
    </row>
    <row r="326" spans="1:5">
      <c r="A326" s="215">
        <v>1510580</v>
      </c>
      <c r="B326" s="216">
        <v>326</v>
      </c>
      <c r="C326" s="216" t="s">
        <v>1070</v>
      </c>
      <c r="D326" s="216" t="s">
        <v>1071</v>
      </c>
      <c r="E326" s="216" t="s">
        <v>1072</v>
      </c>
    </row>
    <row r="327" spans="1:5">
      <c r="A327" s="215">
        <v>1510598</v>
      </c>
      <c r="B327" s="216">
        <v>327</v>
      </c>
      <c r="C327" s="216" t="s">
        <v>1073</v>
      </c>
      <c r="D327" s="216" t="s">
        <v>1074</v>
      </c>
      <c r="E327" s="216" t="s">
        <v>1075</v>
      </c>
    </row>
    <row r="328" spans="1:5">
      <c r="A328" s="215">
        <v>1510663</v>
      </c>
      <c r="B328" s="216">
        <v>328</v>
      </c>
      <c r="C328" s="216" t="s">
        <v>1076</v>
      </c>
      <c r="D328" s="216" t="s">
        <v>1077</v>
      </c>
      <c r="E328" s="216" t="s">
        <v>1078</v>
      </c>
    </row>
    <row r="329" spans="1:5">
      <c r="A329" s="215">
        <v>1510671</v>
      </c>
      <c r="B329" s="216">
        <v>329</v>
      </c>
      <c r="C329" s="216" t="s">
        <v>1079</v>
      </c>
      <c r="D329" s="216" t="s">
        <v>1080</v>
      </c>
      <c r="E329" s="216" t="s">
        <v>1081</v>
      </c>
    </row>
    <row r="330" spans="1:5">
      <c r="A330" s="215">
        <v>1510689</v>
      </c>
      <c r="B330" s="216">
        <v>330</v>
      </c>
      <c r="C330" s="216" t="s">
        <v>101</v>
      </c>
      <c r="D330" s="216" t="s">
        <v>1082</v>
      </c>
      <c r="E330" s="216" t="s">
        <v>1083</v>
      </c>
    </row>
    <row r="331" spans="1:5">
      <c r="A331" s="215">
        <v>1510705</v>
      </c>
      <c r="B331" s="216">
        <v>331</v>
      </c>
      <c r="C331" s="216" t="s">
        <v>1084</v>
      </c>
      <c r="D331" s="216" t="s">
        <v>1077</v>
      </c>
      <c r="E331" s="216" t="s">
        <v>1085</v>
      </c>
    </row>
    <row r="332" spans="1:5">
      <c r="A332" s="215">
        <v>1510721</v>
      </c>
      <c r="B332" s="216">
        <v>332</v>
      </c>
      <c r="C332" s="216" t="s">
        <v>1086</v>
      </c>
      <c r="D332" s="216" t="s">
        <v>1077</v>
      </c>
      <c r="E332" s="216" t="s">
        <v>1087</v>
      </c>
    </row>
    <row r="333" spans="1:5">
      <c r="A333" s="215">
        <v>1510739</v>
      </c>
      <c r="B333" s="216">
        <v>333</v>
      </c>
      <c r="C333" s="216" t="s">
        <v>1088</v>
      </c>
      <c r="D333" s="216" t="s">
        <v>1089</v>
      </c>
      <c r="E333" s="216" t="s">
        <v>1090</v>
      </c>
    </row>
    <row r="334" spans="1:5">
      <c r="A334" s="215">
        <v>1510747</v>
      </c>
      <c r="B334" s="216">
        <v>334</v>
      </c>
      <c r="C334" s="216" t="s">
        <v>1091</v>
      </c>
      <c r="D334" s="216" t="s">
        <v>1092</v>
      </c>
      <c r="E334" s="216" t="s">
        <v>1093</v>
      </c>
    </row>
    <row r="335" spans="1:5">
      <c r="A335" s="215">
        <v>1510754</v>
      </c>
      <c r="B335" s="216">
        <v>335</v>
      </c>
      <c r="C335" s="216" t="s">
        <v>1094</v>
      </c>
      <c r="D335" s="216" t="s">
        <v>1095</v>
      </c>
      <c r="E335" s="216" t="s">
        <v>1096</v>
      </c>
    </row>
    <row r="336" spans="1:5">
      <c r="A336" s="215">
        <v>1510812</v>
      </c>
      <c r="B336" s="216">
        <v>336</v>
      </c>
      <c r="C336" s="216" t="s">
        <v>1097</v>
      </c>
      <c r="D336" s="216" t="s">
        <v>1098</v>
      </c>
      <c r="E336" s="216" t="s">
        <v>1099</v>
      </c>
    </row>
    <row r="337" spans="1:5">
      <c r="A337" s="215">
        <v>1510820</v>
      </c>
      <c r="B337" s="216">
        <v>337</v>
      </c>
      <c r="C337" s="216" t="s">
        <v>1100</v>
      </c>
      <c r="D337" s="216" t="s">
        <v>1101</v>
      </c>
      <c r="E337" s="216" t="s">
        <v>1102</v>
      </c>
    </row>
    <row r="338" spans="1:5">
      <c r="A338" s="215">
        <v>1510838</v>
      </c>
      <c r="B338" s="216">
        <v>338</v>
      </c>
      <c r="C338" s="216" t="s">
        <v>1103</v>
      </c>
      <c r="D338" s="216" t="s">
        <v>1098</v>
      </c>
      <c r="E338" s="216" t="s">
        <v>1104</v>
      </c>
    </row>
    <row r="339" spans="1:5">
      <c r="A339" s="215">
        <v>1510846</v>
      </c>
      <c r="B339" s="216">
        <v>339</v>
      </c>
      <c r="C339" s="216" t="s">
        <v>1105</v>
      </c>
      <c r="D339" s="216" t="s">
        <v>1106</v>
      </c>
      <c r="E339" s="216" t="s">
        <v>1107</v>
      </c>
    </row>
    <row r="340" spans="1:5">
      <c r="A340" s="215">
        <v>1510861</v>
      </c>
      <c r="B340" s="216">
        <v>340</v>
      </c>
      <c r="C340" s="216" t="s">
        <v>1108</v>
      </c>
      <c r="D340" s="216" t="s">
        <v>1109</v>
      </c>
      <c r="E340" s="216" t="s">
        <v>1110</v>
      </c>
    </row>
    <row r="341" spans="1:5">
      <c r="A341" s="215">
        <v>1511000</v>
      </c>
      <c r="B341" s="216">
        <v>341</v>
      </c>
      <c r="C341" s="216" t="s">
        <v>1111</v>
      </c>
      <c r="D341" s="216" t="s">
        <v>1112</v>
      </c>
      <c r="E341" s="216" t="s">
        <v>1113</v>
      </c>
    </row>
    <row r="342" spans="1:5">
      <c r="A342" s="215">
        <v>1511042</v>
      </c>
      <c r="B342" s="216">
        <v>342</v>
      </c>
      <c r="C342" s="216" t="s">
        <v>1114</v>
      </c>
      <c r="D342" s="216" t="s">
        <v>1115</v>
      </c>
      <c r="E342" s="216" t="s">
        <v>1116</v>
      </c>
    </row>
    <row r="343" spans="1:5">
      <c r="A343" s="215">
        <v>1511059</v>
      </c>
      <c r="B343" s="216">
        <v>343</v>
      </c>
      <c r="C343" s="216" t="s">
        <v>1117</v>
      </c>
      <c r="D343" s="216" t="s">
        <v>1118</v>
      </c>
      <c r="E343" s="216" t="s">
        <v>1119</v>
      </c>
    </row>
    <row r="344" spans="1:5">
      <c r="A344" s="215">
        <v>1511067</v>
      </c>
      <c r="B344" s="216">
        <v>344</v>
      </c>
      <c r="C344" s="216" t="s">
        <v>1120</v>
      </c>
      <c r="D344" s="216" t="s">
        <v>1109</v>
      </c>
      <c r="E344" s="216" t="s">
        <v>1121</v>
      </c>
    </row>
    <row r="345" spans="1:5">
      <c r="A345" s="215">
        <v>1511083</v>
      </c>
      <c r="B345" s="216">
        <v>345</v>
      </c>
      <c r="C345" s="216" t="s">
        <v>1122</v>
      </c>
      <c r="D345" s="216" t="s">
        <v>1123</v>
      </c>
      <c r="E345" s="216" t="s">
        <v>1124</v>
      </c>
    </row>
    <row r="346" spans="1:5">
      <c r="A346" s="215">
        <v>1511109</v>
      </c>
      <c r="B346" s="216">
        <v>346</v>
      </c>
      <c r="C346" s="216" t="s">
        <v>1125</v>
      </c>
      <c r="D346" s="216" t="s">
        <v>1126</v>
      </c>
      <c r="E346" s="216" t="s">
        <v>1127</v>
      </c>
    </row>
    <row r="347" spans="1:5">
      <c r="A347" s="215">
        <v>1511133</v>
      </c>
      <c r="B347" s="216">
        <v>347</v>
      </c>
      <c r="C347" s="216" t="s">
        <v>1128</v>
      </c>
      <c r="D347" s="216" t="s">
        <v>1098</v>
      </c>
      <c r="E347" s="216" t="s">
        <v>1129</v>
      </c>
    </row>
    <row r="348" spans="1:5">
      <c r="A348" s="215">
        <v>1511158</v>
      </c>
      <c r="B348" s="216">
        <v>348</v>
      </c>
      <c r="C348" s="216" t="s">
        <v>1130</v>
      </c>
      <c r="D348" s="216" t="s">
        <v>1106</v>
      </c>
      <c r="E348" s="216" t="s">
        <v>1131</v>
      </c>
    </row>
    <row r="349" spans="1:5">
      <c r="A349" s="215">
        <v>1511182</v>
      </c>
      <c r="B349" s="216">
        <v>349</v>
      </c>
      <c r="C349" s="216" t="s">
        <v>1132</v>
      </c>
      <c r="D349" s="216" t="s">
        <v>1133</v>
      </c>
      <c r="E349" s="216" t="s">
        <v>1134</v>
      </c>
    </row>
    <row r="350" spans="1:5">
      <c r="A350" s="215">
        <v>1511208</v>
      </c>
      <c r="B350" s="216">
        <v>350</v>
      </c>
      <c r="C350" s="216" t="s">
        <v>1135</v>
      </c>
      <c r="D350" s="216" t="s">
        <v>1025</v>
      </c>
      <c r="E350" s="216" t="s">
        <v>1136</v>
      </c>
    </row>
    <row r="351" spans="1:5">
      <c r="A351" s="215">
        <v>1511216</v>
      </c>
      <c r="B351" s="216">
        <v>351</v>
      </c>
      <c r="C351" s="216" t="s">
        <v>1137</v>
      </c>
      <c r="D351" s="216" t="s">
        <v>1138</v>
      </c>
      <c r="E351" s="216" t="s">
        <v>1139</v>
      </c>
    </row>
    <row r="352" spans="1:5">
      <c r="A352" s="215">
        <v>1511224</v>
      </c>
      <c r="B352" s="216">
        <v>352</v>
      </c>
      <c r="C352" s="216" t="s">
        <v>1140</v>
      </c>
      <c r="D352" s="216" t="s">
        <v>1065</v>
      </c>
      <c r="E352" s="216" t="s">
        <v>1141</v>
      </c>
    </row>
    <row r="353" spans="1:5">
      <c r="A353" s="215">
        <v>1511232</v>
      </c>
      <c r="B353" s="216">
        <v>353</v>
      </c>
      <c r="C353" s="216" t="s">
        <v>1142</v>
      </c>
      <c r="D353" s="216" t="s">
        <v>1118</v>
      </c>
      <c r="E353" s="216" t="s">
        <v>1143</v>
      </c>
    </row>
    <row r="354" spans="1:5">
      <c r="A354" s="215">
        <v>1511257</v>
      </c>
      <c r="B354" s="216">
        <v>354</v>
      </c>
      <c r="C354" s="216" t="s">
        <v>1144</v>
      </c>
      <c r="D354" s="216" t="s">
        <v>1145</v>
      </c>
      <c r="E354" s="216" t="s">
        <v>1146</v>
      </c>
    </row>
    <row r="355" spans="1:5">
      <c r="A355" s="215">
        <v>1511265</v>
      </c>
      <c r="B355" s="216">
        <v>355</v>
      </c>
      <c r="C355" s="216" t="s">
        <v>1147</v>
      </c>
      <c r="D355" s="216" t="s">
        <v>1148</v>
      </c>
      <c r="E355" s="216" t="s">
        <v>1149</v>
      </c>
    </row>
    <row r="356" spans="1:5">
      <c r="A356" s="215">
        <v>1511307</v>
      </c>
      <c r="B356" s="216">
        <v>356</v>
      </c>
      <c r="C356" s="216" t="s">
        <v>1150</v>
      </c>
      <c r="D356" s="216" t="s">
        <v>1039</v>
      </c>
      <c r="E356" s="216" t="s">
        <v>1151</v>
      </c>
    </row>
    <row r="357" spans="1:5">
      <c r="A357" s="215">
        <v>1511315</v>
      </c>
      <c r="B357" s="216">
        <v>357</v>
      </c>
      <c r="C357" s="216" t="s">
        <v>1152</v>
      </c>
      <c r="D357" s="216" t="s">
        <v>1153</v>
      </c>
      <c r="E357" s="216" t="s">
        <v>1154</v>
      </c>
    </row>
    <row r="358" spans="1:5">
      <c r="A358" s="215">
        <v>1511331</v>
      </c>
      <c r="B358" s="216">
        <v>358</v>
      </c>
      <c r="C358" s="216" t="s">
        <v>1155</v>
      </c>
      <c r="D358" s="216" t="s">
        <v>1089</v>
      </c>
      <c r="E358" s="216" t="s">
        <v>1156</v>
      </c>
    </row>
    <row r="359" spans="1:5">
      <c r="A359" s="215">
        <v>1511349</v>
      </c>
      <c r="B359" s="216">
        <v>359</v>
      </c>
      <c r="C359" s="216" t="s">
        <v>1157</v>
      </c>
      <c r="D359" s="216" t="s">
        <v>1158</v>
      </c>
      <c r="E359" s="216" t="s">
        <v>1159</v>
      </c>
    </row>
    <row r="360" spans="1:5">
      <c r="A360" s="215">
        <v>1610067</v>
      </c>
      <c r="B360" s="216">
        <v>360</v>
      </c>
      <c r="C360" s="216" t="s">
        <v>1160</v>
      </c>
      <c r="D360" s="216" t="s">
        <v>1161</v>
      </c>
      <c r="E360" s="216" t="s">
        <v>1162</v>
      </c>
    </row>
    <row r="361" spans="1:5">
      <c r="A361" s="215">
        <v>1610075</v>
      </c>
      <c r="B361" s="216">
        <v>361</v>
      </c>
      <c r="C361" s="216" t="s">
        <v>1163</v>
      </c>
      <c r="D361" s="216" t="s">
        <v>1164</v>
      </c>
      <c r="E361" s="216" t="s">
        <v>1165</v>
      </c>
    </row>
    <row r="362" spans="1:5">
      <c r="A362" s="215">
        <v>1610083</v>
      </c>
      <c r="B362" s="216">
        <v>362</v>
      </c>
      <c r="C362" s="216" t="s">
        <v>1166</v>
      </c>
      <c r="D362" s="216" t="s">
        <v>1167</v>
      </c>
      <c r="E362" s="216" t="s">
        <v>1168</v>
      </c>
    </row>
    <row r="363" spans="1:5">
      <c r="A363" s="215">
        <v>1610091</v>
      </c>
      <c r="B363" s="216">
        <v>363</v>
      </c>
      <c r="C363" s="216" t="s">
        <v>1169</v>
      </c>
      <c r="D363" s="216" t="s">
        <v>1170</v>
      </c>
      <c r="E363" s="216" t="s">
        <v>1171</v>
      </c>
    </row>
    <row r="364" spans="1:5">
      <c r="A364" s="215">
        <v>1610109</v>
      </c>
      <c r="B364" s="216">
        <v>364</v>
      </c>
      <c r="C364" s="216" t="s">
        <v>1172</v>
      </c>
      <c r="D364" s="216" t="s">
        <v>1173</v>
      </c>
      <c r="E364" s="216" t="s">
        <v>1174</v>
      </c>
    </row>
    <row r="365" spans="1:5">
      <c r="A365" s="215">
        <v>1610117</v>
      </c>
      <c r="B365" s="216">
        <v>365</v>
      </c>
      <c r="C365" s="216" t="s">
        <v>96</v>
      </c>
      <c r="D365" s="216" t="s">
        <v>1175</v>
      </c>
      <c r="E365" s="216" t="s">
        <v>1176</v>
      </c>
    </row>
    <row r="366" spans="1:5">
      <c r="A366" s="215">
        <v>1610125</v>
      </c>
      <c r="B366" s="216">
        <v>366</v>
      </c>
      <c r="C366" s="216" t="s">
        <v>1177</v>
      </c>
      <c r="D366" s="216" t="s">
        <v>1178</v>
      </c>
      <c r="E366" s="216" t="s">
        <v>1179</v>
      </c>
    </row>
    <row r="367" spans="1:5">
      <c r="A367" s="215">
        <v>1610133</v>
      </c>
      <c r="B367" s="216">
        <v>367</v>
      </c>
      <c r="C367" s="216" t="s">
        <v>1180</v>
      </c>
      <c r="D367" s="216" t="s">
        <v>1167</v>
      </c>
      <c r="E367" s="216" t="s">
        <v>1181</v>
      </c>
    </row>
    <row r="368" spans="1:5">
      <c r="A368" s="215">
        <v>1610141</v>
      </c>
      <c r="B368" s="216">
        <v>368</v>
      </c>
      <c r="C368" s="216" t="s">
        <v>1182</v>
      </c>
      <c r="D368" s="216" t="s">
        <v>1183</v>
      </c>
      <c r="E368" s="216" t="s">
        <v>1184</v>
      </c>
    </row>
    <row r="369" spans="1:5">
      <c r="A369" s="215">
        <v>1610190</v>
      </c>
      <c r="B369" s="216">
        <v>369</v>
      </c>
      <c r="C369" s="216" t="s">
        <v>1185</v>
      </c>
      <c r="D369" s="216" t="s">
        <v>1170</v>
      </c>
      <c r="E369" s="216" t="s">
        <v>1186</v>
      </c>
    </row>
    <row r="370" spans="1:5">
      <c r="A370" s="215">
        <v>1610216</v>
      </c>
      <c r="B370" s="216">
        <v>370</v>
      </c>
      <c r="C370" s="216" t="s">
        <v>1187</v>
      </c>
      <c r="D370" s="216" t="s">
        <v>1188</v>
      </c>
      <c r="E370" s="216" t="s">
        <v>1189</v>
      </c>
    </row>
    <row r="371" spans="1:5">
      <c r="A371" s="215">
        <v>1610240</v>
      </c>
      <c r="B371" s="216">
        <v>371</v>
      </c>
      <c r="C371" s="216" t="s">
        <v>1190</v>
      </c>
      <c r="D371" s="216" t="s">
        <v>1191</v>
      </c>
      <c r="E371" s="216" t="s">
        <v>1192</v>
      </c>
    </row>
    <row r="372" spans="1:5">
      <c r="A372" s="215">
        <v>2110125</v>
      </c>
      <c r="B372" s="216">
        <v>372</v>
      </c>
      <c r="C372" s="216" t="s">
        <v>1193</v>
      </c>
      <c r="D372" s="216" t="s">
        <v>1194</v>
      </c>
      <c r="E372" s="216" t="s">
        <v>1195</v>
      </c>
    </row>
    <row r="373" spans="1:5">
      <c r="A373" s="215">
        <v>2110398</v>
      </c>
      <c r="B373" s="216">
        <v>373</v>
      </c>
      <c r="C373" s="216" t="s">
        <v>1196</v>
      </c>
      <c r="D373" s="216" t="s">
        <v>1197</v>
      </c>
      <c r="E373" s="216" t="s">
        <v>1198</v>
      </c>
    </row>
    <row r="374" spans="1:5">
      <c r="A374" s="215">
        <v>2110695</v>
      </c>
      <c r="B374" s="216">
        <v>374</v>
      </c>
      <c r="C374" s="216" t="s">
        <v>1199</v>
      </c>
      <c r="D374" s="216" t="s">
        <v>1200</v>
      </c>
      <c r="E374" s="216" t="s">
        <v>1201</v>
      </c>
    </row>
    <row r="375" spans="1:5">
      <c r="A375" s="215">
        <v>2110794</v>
      </c>
      <c r="B375" s="216">
        <v>375</v>
      </c>
      <c r="C375" s="216" t="s">
        <v>1202</v>
      </c>
      <c r="D375" s="216" t="s">
        <v>1200</v>
      </c>
      <c r="E375" s="216" t="s">
        <v>1203</v>
      </c>
    </row>
    <row r="376" spans="1:5">
      <c r="A376" s="215">
        <v>2110943</v>
      </c>
      <c r="B376" s="216">
        <v>376</v>
      </c>
      <c r="C376" s="216" t="s">
        <v>100</v>
      </c>
      <c r="D376" s="216" t="s">
        <v>1204</v>
      </c>
      <c r="E376" s="216" t="s">
        <v>1205</v>
      </c>
    </row>
    <row r="377" spans="1:5">
      <c r="A377" s="215">
        <v>2111180</v>
      </c>
      <c r="B377" s="216">
        <v>377</v>
      </c>
      <c r="C377" s="216" t="s">
        <v>1206</v>
      </c>
      <c r="D377" s="216" t="s">
        <v>1207</v>
      </c>
      <c r="E377" s="216" t="s">
        <v>1208</v>
      </c>
    </row>
    <row r="378" spans="1:5">
      <c r="A378" s="215">
        <v>2111198</v>
      </c>
      <c r="B378" s="216">
        <v>378</v>
      </c>
      <c r="C378" s="216" t="s">
        <v>1209</v>
      </c>
      <c r="D378" s="216" t="s">
        <v>1210</v>
      </c>
      <c r="E378" s="216" t="s">
        <v>1211</v>
      </c>
    </row>
    <row r="379" spans="1:5">
      <c r="A379" s="215">
        <v>2111255</v>
      </c>
      <c r="B379" s="216">
        <v>379</v>
      </c>
      <c r="C379" s="216" t="s">
        <v>1212</v>
      </c>
      <c r="D379" s="216" t="s">
        <v>1213</v>
      </c>
      <c r="E379" s="216" t="s">
        <v>1214</v>
      </c>
    </row>
    <row r="380" spans="1:5">
      <c r="A380" s="215">
        <v>2111487</v>
      </c>
      <c r="B380" s="216">
        <v>380</v>
      </c>
      <c r="C380" s="216" t="s">
        <v>1215</v>
      </c>
      <c r="D380" s="216" t="s">
        <v>1216</v>
      </c>
      <c r="E380" s="216" t="s">
        <v>1217</v>
      </c>
    </row>
    <row r="381" spans="1:5">
      <c r="A381" s="215">
        <v>2111511</v>
      </c>
      <c r="B381" s="216">
        <v>381</v>
      </c>
      <c r="C381" s="216" t="s">
        <v>1218</v>
      </c>
      <c r="D381" s="216" t="s">
        <v>1210</v>
      </c>
      <c r="E381" s="216" t="s">
        <v>1219</v>
      </c>
    </row>
    <row r="382" spans="1:5">
      <c r="A382" s="215">
        <v>2210453</v>
      </c>
      <c r="B382" s="216">
        <v>382</v>
      </c>
      <c r="C382" s="216" t="s">
        <v>1220</v>
      </c>
      <c r="D382" s="216" t="s">
        <v>1221</v>
      </c>
      <c r="E382" s="216" t="s">
        <v>1222</v>
      </c>
    </row>
    <row r="383" spans="1:5">
      <c r="A383" s="215">
        <v>2210651</v>
      </c>
      <c r="B383" s="216">
        <v>383</v>
      </c>
      <c r="C383" s="216" t="s">
        <v>1223</v>
      </c>
      <c r="D383" s="216" t="s">
        <v>1224</v>
      </c>
      <c r="E383" s="216" t="s">
        <v>1225</v>
      </c>
    </row>
    <row r="384" spans="1:5">
      <c r="A384" s="215">
        <v>2210727</v>
      </c>
      <c r="B384" s="216">
        <v>384</v>
      </c>
      <c r="C384" s="216" t="s">
        <v>1226</v>
      </c>
      <c r="D384" s="216" t="s">
        <v>1224</v>
      </c>
      <c r="E384" s="216" t="s">
        <v>1227</v>
      </c>
    </row>
    <row r="385" spans="1:5">
      <c r="A385" s="215">
        <v>2210735</v>
      </c>
      <c r="B385" s="216">
        <v>385</v>
      </c>
      <c r="C385" s="216" t="s">
        <v>1228</v>
      </c>
      <c r="D385" s="216" t="s">
        <v>1224</v>
      </c>
      <c r="E385" s="216" t="s">
        <v>1229</v>
      </c>
    </row>
    <row r="386" spans="1:5">
      <c r="A386" s="215">
        <v>2210784</v>
      </c>
      <c r="B386" s="216">
        <v>386</v>
      </c>
      <c r="C386" s="216" t="s">
        <v>1230</v>
      </c>
      <c r="D386" s="216" t="s">
        <v>1224</v>
      </c>
      <c r="E386" s="216" t="s">
        <v>1231</v>
      </c>
    </row>
    <row r="387" spans="1:5">
      <c r="A387" s="215">
        <v>2210818</v>
      </c>
      <c r="B387" s="216">
        <v>387</v>
      </c>
      <c r="C387" s="216" t="s">
        <v>1232</v>
      </c>
      <c r="D387" s="216" t="s">
        <v>1233</v>
      </c>
      <c r="E387" s="216" t="s">
        <v>1234</v>
      </c>
    </row>
    <row r="388" spans="1:5">
      <c r="A388" s="215">
        <v>2210834</v>
      </c>
      <c r="B388" s="216">
        <v>388</v>
      </c>
      <c r="C388" s="216" t="s">
        <v>1235</v>
      </c>
      <c r="D388" s="216" t="s">
        <v>1236</v>
      </c>
      <c r="E388" s="216" t="s">
        <v>1237</v>
      </c>
    </row>
    <row r="389" spans="1:5">
      <c r="A389" s="215">
        <v>2210891</v>
      </c>
      <c r="B389" s="216">
        <v>389</v>
      </c>
      <c r="C389" s="216" t="s">
        <v>1238</v>
      </c>
      <c r="D389" s="216" t="s">
        <v>1236</v>
      </c>
      <c r="E389" s="216" t="s">
        <v>1239</v>
      </c>
    </row>
    <row r="390" spans="1:5">
      <c r="A390" s="215">
        <v>2210925</v>
      </c>
      <c r="B390" s="216">
        <v>390</v>
      </c>
      <c r="C390" s="216" t="s">
        <v>1240</v>
      </c>
      <c r="D390" s="216" t="s">
        <v>1241</v>
      </c>
      <c r="E390" s="216" t="s">
        <v>1242</v>
      </c>
    </row>
    <row r="391" spans="1:5">
      <c r="A391" s="215">
        <v>2210941</v>
      </c>
      <c r="B391" s="216">
        <v>391</v>
      </c>
      <c r="C391" s="216" t="s">
        <v>1243</v>
      </c>
      <c r="D391" s="216" t="s">
        <v>1244</v>
      </c>
      <c r="E391" s="216" t="s">
        <v>1245</v>
      </c>
    </row>
    <row r="392" spans="1:5">
      <c r="A392" s="215">
        <v>2210966</v>
      </c>
      <c r="B392" s="216">
        <v>392</v>
      </c>
      <c r="C392" s="216" t="s">
        <v>1246</v>
      </c>
      <c r="D392" s="216" t="s">
        <v>1247</v>
      </c>
      <c r="E392" s="216" t="s">
        <v>1248</v>
      </c>
    </row>
    <row r="393" spans="1:5">
      <c r="A393" s="215">
        <v>2210982</v>
      </c>
      <c r="B393" s="216">
        <v>393</v>
      </c>
      <c r="C393" s="216" t="s">
        <v>1249</v>
      </c>
      <c r="D393" s="216" t="s">
        <v>1247</v>
      </c>
      <c r="E393" s="216" t="s">
        <v>1250</v>
      </c>
    </row>
    <row r="394" spans="1:5">
      <c r="A394" s="215">
        <v>2211030</v>
      </c>
      <c r="B394" s="216">
        <v>394</v>
      </c>
      <c r="C394" s="216" t="s">
        <v>1251</v>
      </c>
      <c r="D394" s="216" t="s">
        <v>1252</v>
      </c>
      <c r="E394" s="216" t="s">
        <v>1253</v>
      </c>
    </row>
    <row r="395" spans="1:5">
      <c r="A395" s="215">
        <v>2211055</v>
      </c>
      <c r="B395" s="216">
        <v>395</v>
      </c>
      <c r="C395" s="216" t="s">
        <v>1254</v>
      </c>
      <c r="D395" s="216" t="s">
        <v>1252</v>
      </c>
      <c r="E395" s="216" t="s">
        <v>1255</v>
      </c>
    </row>
    <row r="396" spans="1:5">
      <c r="A396" s="215">
        <v>2211089</v>
      </c>
      <c r="B396" s="216">
        <v>396</v>
      </c>
      <c r="C396" s="216" t="s">
        <v>1256</v>
      </c>
      <c r="D396" s="216" t="s">
        <v>1241</v>
      </c>
      <c r="E396" s="216" t="s">
        <v>1257</v>
      </c>
    </row>
    <row r="397" spans="1:5">
      <c r="A397" s="215">
        <v>2211121</v>
      </c>
      <c r="B397" s="216">
        <v>397</v>
      </c>
      <c r="C397" s="216" t="s">
        <v>1258</v>
      </c>
      <c r="D397" s="216" t="s">
        <v>1236</v>
      </c>
      <c r="E397" s="216" t="s">
        <v>1259</v>
      </c>
    </row>
    <row r="398" spans="1:5">
      <c r="A398" s="215">
        <v>2211139</v>
      </c>
      <c r="B398" s="216">
        <v>398</v>
      </c>
      <c r="C398" s="216" t="s">
        <v>1260</v>
      </c>
      <c r="D398" s="216" t="s">
        <v>1261</v>
      </c>
      <c r="E398" s="216" t="s">
        <v>1262</v>
      </c>
    </row>
    <row r="399" spans="1:5">
      <c r="A399" s="215">
        <v>2211147</v>
      </c>
      <c r="B399" s="216">
        <v>399</v>
      </c>
      <c r="C399" s="216" t="s">
        <v>1263</v>
      </c>
      <c r="D399" s="216" t="s">
        <v>1236</v>
      </c>
      <c r="E399" s="216" t="s">
        <v>1264</v>
      </c>
    </row>
    <row r="400" spans="1:5">
      <c r="A400" s="215">
        <v>2211188</v>
      </c>
      <c r="B400" s="216">
        <v>400</v>
      </c>
      <c r="C400" s="216" t="s">
        <v>1265</v>
      </c>
      <c r="D400" s="216" t="s">
        <v>1252</v>
      </c>
      <c r="E400" s="216" t="s">
        <v>1266</v>
      </c>
    </row>
    <row r="401" spans="1:5">
      <c r="A401" s="215">
        <v>2211196</v>
      </c>
      <c r="B401" s="216">
        <v>401</v>
      </c>
      <c r="C401" s="216" t="s">
        <v>1267</v>
      </c>
      <c r="D401" s="216" t="s">
        <v>1268</v>
      </c>
      <c r="E401" s="216" t="s">
        <v>1269</v>
      </c>
    </row>
    <row r="402" spans="1:5">
      <c r="A402" s="215">
        <v>2211204</v>
      </c>
      <c r="B402" s="216">
        <v>402</v>
      </c>
      <c r="C402" s="216" t="s">
        <v>1270</v>
      </c>
      <c r="D402" s="216" t="s">
        <v>1261</v>
      </c>
      <c r="E402" s="216" t="s">
        <v>1271</v>
      </c>
    </row>
    <row r="403" spans="1:5">
      <c r="A403" s="215">
        <v>2211220</v>
      </c>
      <c r="B403" s="216">
        <v>403</v>
      </c>
      <c r="C403" s="216" t="s">
        <v>1272</v>
      </c>
      <c r="D403" s="216" t="s">
        <v>1273</v>
      </c>
      <c r="E403" s="216" t="s">
        <v>1274</v>
      </c>
    </row>
    <row r="404" spans="1:5">
      <c r="A404" s="215">
        <v>2211238</v>
      </c>
      <c r="B404" s="216">
        <v>404</v>
      </c>
      <c r="C404" s="216" t="s">
        <v>1275</v>
      </c>
      <c r="D404" s="216" t="s">
        <v>1236</v>
      </c>
      <c r="E404" s="216" t="s">
        <v>1276</v>
      </c>
    </row>
    <row r="405" spans="1:5">
      <c r="A405" s="215">
        <v>2510415</v>
      </c>
      <c r="B405" s="216">
        <v>405</v>
      </c>
      <c r="C405" s="216" t="s">
        <v>1277</v>
      </c>
      <c r="D405" s="216" t="s">
        <v>1278</v>
      </c>
      <c r="E405" s="216" t="s">
        <v>1279</v>
      </c>
    </row>
    <row r="406" spans="1:5">
      <c r="A406" s="215">
        <v>2510423</v>
      </c>
      <c r="B406" s="216">
        <v>406</v>
      </c>
      <c r="C406" s="216" t="s">
        <v>1280</v>
      </c>
      <c r="D406" s="216" t="s">
        <v>1278</v>
      </c>
      <c r="E406" s="216" t="s">
        <v>1281</v>
      </c>
    </row>
    <row r="407" spans="1:5">
      <c r="A407" s="215">
        <v>2510514</v>
      </c>
      <c r="B407" s="216">
        <v>407</v>
      </c>
      <c r="C407" s="216" t="s">
        <v>1282</v>
      </c>
      <c r="D407" s="216" t="s">
        <v>1278</v>
      </c>
      <c r="E407" s="216" t="s">
        <v>1283</v>
      </c>
    </row>
    <row r="408" spans="1:5">
      <c r="A408" s="215">
        <v>2610264</v>
      </c>
      <c r="B408" s="216">
        <v>408</v>
      </c>
      <c r="C408" s="216" t="s">
        <v>1284</v>
      </c>
      <c r="D408" s="216" t="s">
        <v>1285</v>
      </c>
      <c r="E408" s="216" t="s">
        <v>1286</v>
      </c>
    </row>
    <row r="409" spans="1:5">
      <c r="A409" s="215">
        <v>2910284</v>
      </c>
      <c r="B409" s="216">
        <v>409</v>
      </c>
      <c r="C409" s="216" t="s">
        <v>1287</v>
      </c>
      <c r="D409" s="216" t="s">
        <v>1288</v>
      </c>
      <c r="E409" s="216" t="s">
        <v>1289</v>
      </c>
    </row>
    <row r="410" spans="1:5">
      <c r="A410" s="215">
        <v>2910292</v>
      </c>
      <c r="B410" s="216">
        <v>410</v>
      </c>
      <c r="C410" s="216" t="s">
        <v>1290</v>
      </c>
      <c r="D410" s="216" t="s">
        <v>1291</v>
      </c>
      <c r="E410" s="216" t="s">
        <v>1292</v>
      </c>
    </row>
    <row r="411" spans="1:5">
      <c r="A411" s="215">
        <v>2910300</v>
      </c>
      <c r="B411" s="216">
        <v>411</v>
      </c>
      <c r="C411" s="216" t="s">
        <v>1293</v>
      </c>
      <c r="D411" s="216" t="s">
        <v>1294</v>
      </c>
      <c r="E411" s="216" t="s">
        <v>1295</v>
      </c>
    </row>
    <row r="412" spans="1:5">
      <c r="A412" s="215">
        <v>2910318</v>
      </c>
      <c r="B412" s="216">
        <v>412</v>
      </c>
      <c r="C412" s="216" t="s">
        <v>1296</v>
      </c>
      <c r="D412" s="216" t="s">
        <v>1294</v>
      </c>
      <c r="E412" s="216" t="s">
        <v>1297</v>
      </c>
    </row>
    <row r="413" spans="1:5">
      <c r="A413" s="215">
        <v>2910334</v>
      </c>
      <c r="B413" s="216">
        <v>413</v>
      </c>
      <c r="C413" s="216" t="s">
        <v>1298</v>
      </c>
      <c r="D413" s="216" t="s">
        <v>1299</v>
      </c>
      <c r="E413" s="216" t="s">
        <v>1300</v>
      </c>
    </row>
    <row r="414" spans="1:5">
      <c r="A414" s="215">
        <v>2910342</v>
      </c>
      <c r="B414" s="216">
        <v>414</v>
      </c>
      <c r="C414" s="216" t="s">
        <v>1301</v>
      </c>
      <c r="D414" s="216" t="s">
        <v>1302</v>
      </c>
      <c r="E414" s="216" t="s">
        <v>1303</v>
      </c>
    </row>
    <row r="415" spans="1:5">
      <c r="A415" s="215">
        <v>3010159</v>
      </c>
      <c r="B415" s="216">
        <v>415</v>
      </c>
      <c r="C415" s="216" t="s">
        <v>1304</v>
      </c>
      <c r="D415" s="216" t="s">
        <v>1305</v>
      </c>
      <c r="E415" s="216" t="s">
        <v>1306</v>
      </c>
    </row>
    <row r="416" spans="1:5">
      <c r="A416" s="215">
        <v>3010217</v>
      </c>
      <c r="B416" s="216">
        <v>416</v>
      </c>
      <c r="C416" s="216" t="s">
        <v>1307</v>
      </c>
      <c r="D416" s="216" t="s">
        <v>1308</v>
      </c>
      <c r="E416" s="216" t="s">
        <v>1309</v>
      </c>
    </row>
    <row r="417" spans="1:5">
      <c r="A417" s="215">
        <v>3010514</v>
      </c>
      <c r="B417" s="216">
        <v>417</v>
      </c>
      <c r="C417" s="216" t="s">
        <v>102</v>
      </c>
      <c r="D417" s="216" t="s">
        <v>1310</v>
      </c>
      <c r="E417" s="216" t="s">
        <v>1311</v>
      </c>
    </row>
    <row r="418" spans="1:5">
      <c r="A418" s="215">
        <v>3010555</v>
      </c>
      <c r="B418" s="216">
        <v>418</v>
      </c>
      <c r="C418" s="216" t="s">
        <v>1312</v>
      </c>
      <c r="D418" s="216" t="s">
        <v>1313</v>
      </c>
      <c r="E418" s="216" t="s">
        <v>1314</v>
      </c>
    </row>
    <row r="419" spans="1:5">
      <c r="A419" s="215">
        <v>3010605</v>
      </c>
      <c r="B419" s="216">
        <v>419</v>
      </c>
      <c r="C419" s="216" t="s">
        <v>1315</v>
      </c>
      <c r="D419" s="216" t="s">
        <v>1316</v>
      </c>
      <c r="E419" s="216" t="s">
        <v>1317</v>
      </c>
    </row>
    <row r="420" spans="1:5">
      <c r="A420" s="215">
        <v>3010613</v>
      </c>
      <c r="B420" s="216">
        <v>420</v>
      </c>
      <c r="C420" s="216" t="s">
        <v>1318</v>
      </c>
      <c r="D420" s="216" t="s">
        <v>1319</v>
      </c>
      <c r="E420" s="216" t="s">
        <v>1320</v>
      </c>
    </row>
    <row r="421" spans="1:5">
      <c r="A421" s="215">
        <v>3010704</v>
      </c>
      <c r="B421" s="216">
        <v>421</v>
      </c>
      <c r="C421" s="216" t="s">
        <v>1321</v>
      </c>
      <c r="D421" s="216" t="s">
        <v>1322</v>
      </c>
      <c r="E421" s="216" t="s">
        <v>1323</v>
      </c>
    </row>
    <row r="422" spans="1:5">
      <c r="A422" s="215">
        <v>3010720</v>
      </c>
      <c r="B422" s="216">
        <v>422</v>
      </c>
      <c r="C422" s="216" t="s">
        <v>1324</v>
      </c>
      <c r="D422" s="216" t="s">
        <v>1325</v>
      </c>
      <c r="E422" s="216" t="s">
        <v>1326</v>
      </c>
    </row>
    <row r="423" spans="1:5">
      <c r="A423" s="215">
        <v>3010738</v>
      </c>
      <c r="B423" s="216">
        <v>423</v>
      </c>
      <c r="C423" s="216" t="s">
        <v>1327</v>
      </c>
      <c r="D423" s="216" t="s">
        <v>1328</v>
      </c>
      <c r="E423" s="216" t="s">
        <v>1329</v>
      </c>
    </row>
    <row r="424" spans="1:5">
      <c r="A424" s="215">
        <v>3110272</v>
      </c>
      <c r="B424" s="216">
        <v>424</v>
      </c>
      <c r="C424" s="216" t="s">
        <v>1330</v>
      </c>
      <c r="D424" s="216" t="s">
        <v>1331</v>
      </c>
      <c r="E424" s="216" t="s">
        <v>1332</v>
      </c>
    </row>
    <row r="425" spans="1:5">
      <c r="A425" s="215">
        <v>3110298</v>
      </c>
      <c r="B425" s="216">
        <v>425</v>
      </c>
      <c r="C425" s="216" t="s">
        <v>1333</v>
      </c>
      <c r="D425" s="216" t="s">
        <v>1334</v>
      </c>
      <c r="E425" s="216" t="s">
        <v>1335</v>
      </c>
    </row>
    <row r="426" spans="1:5">
      <c r="A426" s="215">
        <v>3110348</v>
      </c>
      <c r="B426" s="216">
        <v>426</v>
      </c>
      <c r="C426" s="216" t="s">
        <v>1336</v>
      </c>
      <c r="D426" s="216" t="s">
        <v>1337</v>
      </c>
      <c r="E426" s="216" t="s">
        <v>1338</v>
      </c>
    </row>
    <row r="427" spans="1:5">
      <c r="A427" s="215">
        <v>3110355</v>
      </c>
      <c r="B427" s="216">
        <v>427</v>
      </c>
      <c r="C427" s="216" t="s">
        <v>1339</v>
      </c>
      <c r="D427" s="216" t="s">
        <v>1340</v>
      </c>
      <c r="E427" s="216" t="s">
        <v>1341</v>
      </c>
    </row>
    <row r="428" spans="1:5">
      <c r="A428" s="215">
        <v>3110363</v>
      </c>
      <c r="B428" s="216">
        <v>428</v>
      </c>
      <c r="C428" s="216" t="s">
        <v>1342</v>
      </c>
      <c r="D428" s="216" t="s">
        <v>1343</v>
      </c>
      <c r="E428" s="216" t="s">
        <v>1344</v>
      </c>
    </row>
    <row r="429" spans="1:5">
      <c r="A429" s="215">
        <v>3210304</v>
      </c>
      <c r="B429" s="216">
        <v>429</v>
      </c>
      <c r="C429" s="216" t="s">
        <v>1345</v>
      </c>
      <c r="D429" s="216" t="s">
        <v>1346</v>
      </c>
      <c r="E429" s="216" t="s">
        <v>1347</v>
      </c>
    </row>
    <row r="430" spans="1:5">
      <c r="A430" s="215">
        <v>3210312</v>
      </c>
      <c r="B430" s="216">
        <v>430</v>
      </c>
      <c r="C430" s="216" t="s">
        <v>1348</v>
      </c>
      <c r="D430" s="216" t="s">
        <v>1349</v>
      </c>
      <c r="E430" s="216" t="s">
        <v>1350</v>
      </c>
    </row>
    <row r="431" spans="1:5">
      <c r="A431" s="215">
        <v>3210338</v>
      </c>
      <c r="B431" s="216">
        <v>431</v>
      </c>
      <c r="C431" s="216" t="s">
        <v>1351</v>
      </c>
      <c r="D431" s="216" t="s">
        <v>1352</v>
      </c>
      <c r="E431" s="216" t="s">
        <v>1353</v>
      </c>
    </row>
    <row r="432" spans="1:5">
      <c r="A432" s="215">
        <v>3210346</v>
      </c>
      <c r="B432" s="216">
        <v>432</v>
      </c>
      <c r="C432" s="216" t="s">
        <v>1354</v>
      </c>
      <c r="D432" s="216" t="s">
        <v>1355</v>
      </c>
      <c r="E432" s="216" t="s">
        <v>1356</v>
      </c>
    </row>
    <row r="433" spans="1:5">
      <c r="A433" s="215">
        <v>3210353</v>
      </c>
      <c r="B433" s="216">
        <v>433</v>
      </c>
      <c r="C433" s="216" t="s">
        <v>1357</v>
      </c>
      <c r="D433" s="216" t="s">
        <v>1358</v>
      </c>
      <c r="E433" s="216" t="s">
        <v>1359</v>
      </c>
    </row>
    <row r="434" spans="1:5">
      <c r="A434" s="215">
        <v>3210361</v>
      </c>
      <c r="B434" s="216">
        <v>434</v>
      </c>
      <c r="C434" s="216" t="s">
        <v>1360</v>
      </c>
      <c r="D434" s="216" t="s">
        <v>1355</v>
      </c>
      <c r="E434" s="216" t="s">
        <v>1361</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7030A0"/>
  </sheetPr>
  <dimension ref="A1:C5"/>
  <sheetViews>
    <sheetView workbookViewId="0">
      <selection activeCell="I23" sqref="I23"/>
    </sheetView>
  </sheetViews>
  <sheetFormatPr defaultColWidth="6.3984375" defaultRowHeight="18"/>
  <cols>
    <col min="1" max="1" width="11.5" customWidth="1"/>
    <col min="2" max="2" width="20.09765625" customWidth="1"/>
  </cols>
  <sheetData>
    <row r="1" spans="1:3">
      <c r="A1" s="214">
        <v>113964</v>
      </c>
      <c r="B1" s="214" t="s">
        <v>189</v>
      </c>
      <c r="C1" s="217" t="s">
        <v>1362</v>
      </c>
    </row>
    <row r="2" spans="1:3" ht="13.2" customHeight="1">
      <c r="A2" s="214">
        <v>210273</v>
      </c>
      <c r="B2" s="214" t="s">
        <v>191</v>
      </c>
      <c r="C2" s="217" t="s">
        <v>1362</v>
      </c>
    </row>
    <row r="3" spans="1:3">
      <c r="A3" s="214">
        <v>611553</v>
      </c>
      <c r="B3" s="214" t="s">
        <v>192</v>
      </c>
      <c r="C3" s="217" t="s">
        <v>1362</v>
      </c>
    </row>
    <row r="4" spans="1:3" ht="24">
      <c r="A4" s="214">
        <v>810528</v>
      </c>
      <c r="B4" s="214" t="s">
        <v>193</v>
      </c>
      <c r="C4" s="217" t="s">
        <v>1362</v>
      </c>
    </row>
    <row r="5" spans="1:3">
      <c r="A5" s="214">
        <v>1511182</v>
      </c>
      <c r="B5" s="214" t="s">
        <v>194</v>
      </c>
      <c r="C5" s="217" t="s">
        <v>1362</v>
      </c>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7030A0"/>
  </sheetPr>
  <dimension ref="A1:C34"/>
  <sheetViews>
    <sheetView workbookViewId="0">
      <selection activeCell="I23" sqref="I23"/>
    </sheetView>
  </sheetViews>
  <sheetFormatPr defaultColWidth="6.8984375" defaultRowHeight="18"/>
  <cols>
    <col min="1" max="1" width="11" customWidth="1"/>
    <col min="2" max="2" width="10.5" customWidth="1"/>
  </cols>
  <sheetData>
    <row r="1" spans="1:3" ht="13.2" customHeight="1">
      <c r="A1" s="214">
        <v>110309</v>
      </c>
      <c r="B1" s="214" t="s">
        <v>195</v>
      </c>
      <c r="C1" t="s">
        <v>190</v>
      </c>
    </row>
    <row r="2" spans="1:3" ht="13.2" customHeight="1">
      <c r="A2" s="214">
        <v>110986</v>
      </c>
      <c r="B2" s="214" t="s">
        <v>196</v>
      </c>
      <c r="C2" t="s">
        <v>190</v>
      </c>
    </row>
    <row r="3" spans="1:3" ht="13.2" customHeight="1">
      <c r="A3" s="214">
        <v>112537</v>
      </c>
      <c r="B3" s="214" t="s">
        <v>197</v>
      </c>
      <c r="C3" t="s">
        <v>190</v>
      </c>
    </row>
    <row r="4" spans="1:3" ht="13.2" customHeight="1">
      <c r="A4" s="214">
        <v>113311</v>
      </c>
      <c r="B4" s="214" t="s">
        <v>198</v>
      </c>
      <c r="C4" t="s">
        <v>190</v>
      </c>
    </row>
    <row r="5" spans="1:3" ht="13.2" customHeight="1">
      <c r="A5" s="214">
        <v>114038</v>
      </c>
      <c r="B5" s="214" t="s">
        <v>199</v>
      </c>
      <c r="C5" t="s">
        <v>190</v>
      </c>
    </row>
    <row r="6" spans="1:3" ht="13.2" customHeight="1">
      <c r="A6" s="214">
        <v>114079</v>
      </c>
      <c r="B6" s="214" t="s">
        <v>200</v>
      </c>
      <c r="C6" t="s">
        <v>190</v>
      </c>
    </row>
    <row r="7" spans="1:3" ht="13.2" customHeight="1">
      <c r="A7" s="214">
        <v>210505</v>
      </c>
      <c r="B7" s="214" t="s">
        <v>201</v>
      </c>
      <c r="C7" t="s">
        <v>190</v>
      </c>
    </row>
    <row r="8" spans="1:3" ht="13.2" customHeight="1">
      <c r="A8" s="214">
        <v>210588</v>
      </c>
      <c r="B8" s="214" t="s">
        <v>202</v>
      </c>
      <c r="C8" t="s">
        <v>190</v>
      </c>
    </row>
    <row r="9" spans="1:3" ht="13.2" customHeight="1">
      <c r="A9" s="214">
        <v>310537</v>
      </c>
      <c r="B9" s="214" t="s">
        <v>203</v>
      </c>
      <c r="C9" t="s">
        <v>190</v>
      </c>
    </row>
    <row r="10" spans="1:3" ht="13.2" customHeight="1">
      <c r="A10" s="214">
        <v>511365</v>
      </c>
      <c r="B10" s="214" t="s">
        <v>204</v>
      </c>
      <c r="C10" t="s">
        <v>190</v>
      </c>
    </row>
    <row r="11" spans="1:3" ht="13.2" customHeight="1">
      <c r="A11" s="214">
        <v>511456</v>
      </c>
      <c r="B11" s="214" t="s">
        <v>205</v>
      </c>
      <c r="C11" t="s">
        <v>190</v>
      </c>
    </row>
    <row r="12" spans="1:3" ht="13.2" customHeight="1">
      <c r="A12" s="214">
        <v>611546</v>
      </c>
      <c r="B12" s="214" t="s">
        <v>206</v>
      </c>
      <c r="C12" t="s">
        <v>190</v>
      </c>
    </row>
    <row r="13" spans="1:3" ht="13.2" customHeight="1">
      <c r="A13" s="214">
        <v>611827</v>
      </c>
      <c r="B13" s="214" t="s">
        <v>207</v>
      </c>
      <c r="C13" t="s">
        <v>190</v>
      </c>
    </row>
    <row r="14" spans="1:3" ht="13.2" customHeight="1">
      <c r="A14" s="214">
        <v>710355</v>
      </c>
      <c r="B14" s="214" t="s">
        <v>208</v>
      </c>
      <c r="C14" t="s">
        <v>190</v>
      </c>
    </row>
    <row r="15" spans="1:3" ht="13.2" customHeight="1">
      <c r="A15" s="214">
        <v>810239</v>
      </c>
      <c r="B15" s="214" t="s">
        <v>209</v>
      </c>
      <c r="C15" t="s">
        <v>190</v>
      </c>
    </row>
    <row r="16" spans="1:3" ht="13.2" customHeight="1">
      <c r="A16" s="214">
        <v>911219</v>
      </c>
      <c r="B16" s="214" t="s">
        <v>210</v>
      </c>
      <c r="C16" t="s">
        <v>190</v>
      </c>
    </row>
    <row r="17" spans="1:3" ht="13.2" customHeight="1">
      <c r="A17" s="214">
        <v>911342</v>
      </c>
      <c r="B17" s="214" t="s">
        <v>211</v>
      </c>
      <c r="C17" t="s">
        <v>190</v>
      </c>
    </row>
    <row r="18" spans="1:3" ht="13.2" customHeight="1">
      <c r="A18" s="214">
        <v>911458</v>
      </c>
      <c r="B18" s="214" t="s">
        <v>212</v>
      </c>
      <c r="C18" t="s">
        <v>190</v>
      </c>
    </row>
    <row r="19" spans="1:3" ht="13.2" customHeight="1">
      <c r="A19" s="214">
        <v>911706</v>
      </c>
      <c r="B19" s="214" t="s">
        <v>213</v>
      </c>
      <c r="C19" t="s">
        <v>190</v>
      </c>
    </row>
    <row r="20" spans="1:3" ht="13.2" customHeight="1">
      <c r="A20" s="214">
        <v>1010466</v>
      </c>
      <c r="B20" s="214" t="s">
        <v>214</v>
      </c>
      <c r="C20" t="s">
        <v>190</v>
      </c>
    </row>
    <row r="21" spans="1:3" ht="13.2" customHeight="1">
      <c r="A21" s="214">
        <v>1110498</v>
      </c>
      <c r="B21" s="214" t="s">
        <v>215</v>
      </c>
      <c r="C21" t="s">
        <v>190</v>
      </c>
    </row>
    <row r="22" spans="1:3" ht="13.2" customHeight="1">
      <c r="A22" s="214">
        <v>1310122</v>
      </c>
      <c r="B22" s="214" t="s">
        <v>216</v>
      </c>
      <c r="C22" t="s">
        <v>190</v>
      </c>
    </row>
    <row r="23" spans="1:3" ht="13.2" customHeight="1">
      <c r="A23" s="214">
        <v>1410096</v>
      </c>
      <c r="B23" s="214" t="s">
        <v>217</v>
      </c>
      <c r="C23" t="s">
        <v>190</v>
      </c>
    </row>
    <row r="24" spans="1:3" ht="13.2" customHeight="1">
      <c r="A24" s="214">
        <v>1510127</v>
      </c>
      <c r="B24" s="214" t="s">
        <v>218</v>
      </c>
      <c r="C24" t="s">
        <v>190</v>
      </c>
    </row>
    <row r="25" spans="1:3" ht="13.2" customHeight="1">
      <c r="A25" s="214">
        <v>1510424</v>
      </c>
      <c r="B25" s="214" t="s">
        <v>219</v>
      </c>
      <c r="C25" t="s">
        <v>190</v>
      </c>
    </row>
    <row r="26" spans="1:3" ht="13.2" customHeight="1">
      <c r="A26" s="214">
        <v>1510622</v>
      </c>
      <c r="B26" s="214" t="s">
        <v>220</v>
      </c>
      <c r="C26" t="s">
        <v>190</v>
      </c>
    </row>
    <row r="27" spans="1:3" ht="13.2" customHeight="1">
      <c r="A27" s="214">
        <v>1510796</v>
      </c>
      <c r="B27" s="214" t="s">
        <v>221</v>
      </c>
      <c r="C27" t="s">
        <v>190</v>
      </c>
    </row>
    <row r="28" spans="1:3" ht="13.2" customHeight="1">
      <c r="A28" s="214">
        <v>1610034</v>
      </c>
      <c r="B28" s="214" t="s">
        <v>222</v>
      </c>
      <c r="C28" t="s">
        <v>190</v>
      </c>
    </row>
    <row r="29" spans="1:3" ht="13.2" customHeight="1">
      <c r="A29" s="214">
        <v>2111537</v>
      </c>
      <c r="B29" s="214" t="s">
        <v>223</v>
      </c>
      <c r="C29" t="s">
        <v>190</v>
      </c>
    </row>
    <row r="30" spans="1:3" ht="13.2" customHeight="1">
      <c r="A30" s="214">
        <v>2211212</v>
      </c>
      <c r="B30" s="214" t="s">
        <v>224</v>
      </c>
      <c r="C30" t="s">
        <v>190</v>
      </c>
    </row>
    <row r="31" spans="1:3" ht="13.2" customHeight="1">
      <c r="A31" s="214">
        <v>2810138</v>
      </c>
      <c r="B31" s="214" t="s">
        <v>225</v>
      </c>
      <c r="C31" t="s">
        <v>190</v>
      </c>
    </row>
    <row r="32" spans="1:3" ht="13.2" customHeight="1">
      <c r="A32" s="214">
        <v>3110256</v>
      </c>
      <c r="B32" s="214" t="s">
        <v>226</v>
      </c>
      <c r="C32" t="s">
        <v>190</v>
      </c>
    </row>
    <row r="33" spans="1:3" ht="13.2" customHeight="1">
      <c r="A33" s="214">
        <v>3110355</v>
      </c>
      <c r="B33" s="214" t="s">
        <v>227</v>
      </c>
      <c r="C33" t="s">
        <v>190</v>
      </c>
    </row>
    <row r="34" spans="1:3" ht="13.2" customHeight="1">
      <c r="A34" s="214">
        <v>3210296</v>
      </c>
      <c r="B34" s="214" t="s">
        <v>228</v>
      </c>
      <c r="C34" t="s">
        <v>190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7030A0"/>
  </sheetPr>
  <dimension ref="A1:C13"/>
  <sheetViews>
    <sheetView workbookViewId="0">
      <selection activeCell="I23" sqref="I23"/>
    </sheetView>
  </sheetViews>
  <sheetFormatPr defaultColWidth="4.5" defaultRowHeight="18"/>
  <cols>
    <col min="1" max="1" width="10.69921875" customWidth="1"/>
    <col min="2" max="2" width="14" customWidth="1"/>
  </cols>
  <sheetData>
    <row r="1" spans="1:3" ht="13.2" customHeight="1">
      <c r="A1" s="214">
        <v>114913</v>
      </c>
      <c r="B1" s="214" t="s">
        <v>229</v>
      </c>
      <c r="C1" t="s">
        <v>190</v>
      </c>
    </row>
    <row r="2" spans="1:3" ht="13.2" customHeight="1">
      <c r="A2" s="214">
        <v>115480</v>
      </c>
      <c r="B2" s="214" t="s">
        <v>230</v>
      </c>
      <c r="C2" t="s">
        <v>190</v>
      </c>
    </row>
    <row r="3" spans="1:3" ht="13.2" customHeight="1">
      <c r="A3" s="214">
        <v>116934</v>
      </c>
      <c r="B3" s="214" t="s">
        <v>231</v>
      </c>
      <c r="C3" t="s">
        <v>190</v>
      </c>
    </row>
    <row r="4" spans="1:3" ht="13.2" customHeight="1">
      <c r="A4" s="214">
        <v>117502</v>
      </c>
      <c r="B4" s="214" t="s">
        <v>232</v>
      </c>
      <c r="C4" t="s">
        <v>190</v>
      </c>
    </row>
    <row r="5" spans="1:3" ht="13.2" customHeight="1">
      <c r="A5" s="214">
        <v>117791</v>
      </c>
      <c r="B5" s="214" t="s">
        <v>233</v>
      </c>
      <c r="C5" t="s">
        <v>190</v>
      </c>
    </row>
    <row r="6" spans="1:3" ht="13.2" customHeight="1">
      <c r="A6" s="214">
        <v>117957</v>
      </c>
      <c r="B6" s="214" t="s">
        <v>234</v>
      </c>
      <c r="C6" t="s">
        <v>190</v>
      </c>
    </row>
    <row r="7" spans="1:3" ht="13.2" customHeight="1">
      <c r="A7" s="214">
        <v>210703</v>
      </c>
      <c r="B7" s="214" t="s">
        <v>235</v>
      </c>
      <c r="C7" t="s">
        <v>190</v>
      </c>
    </row>
    <row r="8" spans="1:3" ht="13.2" customHeight="1">
      <c r="A8" s="214">
        <v>511019</v>
      </c>
      <c r="B8" s="214" t="s">
        <v>236</v>
      </c>
      <c r="C8" t="s">
        <v>190</v>
      </c>
    </row>
    <row r="9" spans="1:3" ht="24">
      <c r="A9" s="214">
        <v>511779</v>
      </c>
      <c r="B9" s="214" t="s">
        <v>237</v>
      </c>
      <c r="C9" t="s">
        <v>190</v>
      </c>
    </row>
    <row r="10" spans="1:3">
      <c r="A10" s="214">
        <v>910781</v>
      </c>
      <c r="B10" s="214" t="s">
        <v>238</v>
      </c>
      <c r="C10" t="s">
        <v>190</v>
      </c>
    </row>
    <row r="11" spans="1:3" ht="24">
      <c r="A11" s="214">
        <v>1510333</v>
      </c>
      <c r="B11" s="214" t="s">
        <v>239</v>
      </c>
      <c r="C11" t="s">
        <v>190</v>
      </c>
    </row>
    <row r="12" spans="1:3">
      <c r="A12" s="214">
        <v>2211139</v>
      </c>
      <c r="B12" s="214" t="s">
        <v>240</v>
      </c>
      <c r="C12" t="s">
        <v>190</v>
      </c>
    </row>
    <row r="13" spans="1:3" ht="24">
      <c r="A13" s="214">
        <v>2211212</v>
      </c>
      <c r="B13" s="214" t="s">
        <v>224</v>
      </c>
      <c r="C13" t="s">
        <v>190</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rgb="FF7030A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tabColor rgb="FF7030A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rgb="FF7030A0"/>
  </sheetPr>
  <dimension ref="A1"/>
  <sheetViews>
    <sheetView workbookViewId="0">
      <selection activeCell="I23" sqref="I23"/>
    </sheetView>
  </sheetViews>
  <sheetFormatPr defaultRowHeight="18"/>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11</vt:i4>
      </vt:variant>
    </vt:vector>
  </HeadingPairs>
  <TitlesOfParts>
    <vt:vector size="30" baseType="lpstr">
      <vt:lpstr>手順書（無床B）</vt:lpstr>
      <vt:lpstr>判定シート</vt:lpstr>
      <vt:lpstr>医療機関データ</vt:lpstr>
      <vt:lpstr>予約に基づく診察等の保険外併用療養費届出 (データ)</vt:lpstr>
      <vt:lpstr>医科点数表の規定する回数を超えて受けた診療 (データ)</vt:lpstr>
      <vt:lpstr>多焦点眼内レンズ (データ)</vt:lpstr>
      <vt:lpstr>医薬品の治験 (2)</vt:lpstr>
      <vt:lpstr>医療機器の治験 (2)</vt:lpstr>
      <vt:lpstr>再生医療等製品の治験 (2)</vt:lpstr>
      <vt:lpstr>明細書発行 (2)</vt:lpstr>
      <vt:lpstr>表紙</vt:lpstr>
      <vt:lpstr>届出確認</vt:lpstr>
      <vt:lpstr>予約に基づく診察等の保険外併用療養費届出</vt:lpstr>
      <vt:lpstr>医科点数表の規定する回数を超えて受けた診療</vt:lpstr>
      <vt:lpstr>多焦点眼内レンズ</vt:lpstr>
      <vt:lpstr>医薬品の治験</vt:lpstr>
      <vt:lpstr>医療機器の治験</vt:lpstr>
      <vt:lpstr>再生医療等製品の治験</vt:lpstr>
      <vt:lpstr>明細書発行</vt:lpstr>
      <vt:lpstr>医科点数表の規定する回数を超えて受けた診療!Print_Area</vt:lpstr>
      <vt:lpstr>医薬品の治験!Print_Area</vt:lpstr>
      <vt:lpstr>医療機器の治験!Print_Area</vt:lpstr>
      <vt:lpstr>再生医療等製品の治験!Print_Area</vt:lpstr>
      <vt:lpstr>'手順書（無床B）'!Print_Area</vt:lpstr>
      <vt:lpstr>多焦点眼内レンズ!Print_Area</vt:lpstr>
      <vt:lpstr>届出確認!Print_Area</vt:lpstr>
      <vt:lpstr>判定シート!Print_Area</vt:lpstr>
      <vt:lpstr>表紙!Print_Area</vt:lpstr>
      <vt:lpstr>明細書発行!Print_Area</vt:lpstr>
      <vt:lpstr>予約に基づく診察等の保険外併用療養費届出!Print_Area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安田 静香(yasuda-shizuka.gz4)</cp:lastModifiedBy>
  <cp:lastPrinted>2023-05-18T04:58:50Z</cp:lastPrinted>
  <dcterms:created xsi:type="dcterms:W3CDTF">2018-01-05T08:28:31Z</dcterms:created>
  <dcterms:modified xsi:type="dcterms:W3CDTF">2023-07-04T01:57:33Z</dcterms:modified>
</cp:coreProperties>
</file>