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https://mhlwlan-my.sharepoint.com/personal/kykug_lansys_mhlw_go_jp/Documents/PassageDrive/PCfolder/Desktop/【災害復旧】HP掲載資料/03.協議について（取扱要領）（恒久）/03.【R6.6.21】児童/"/>
    </mc:Choice>
  </mc:AlternateContent>
  <xr:revisionPtr revIDLastSave="12" documentId="13_ncr:1_{115690EA-D268-41E8-92A4-DDEFC5CC9266}" xr6:coauthVersionLast="47" xr6:coauthVersionMax="47" xr10:uidLastSave="{09DCE784-93B8-4707-82B3-184C6D8EE66A}"/>
  <bookViews>
    <workbookView xWindow="28680" yWindow="-120" windowWidth="29040" windowHeight="15720" xr2:uid="{00000000-000D-0000-FFFF-FFFF00000000}"/>
  </bookViews>
  <sheets>
    <sheet name="様式第１－１号" sheetId="1" r:id="rId1"/>
    <sheet name="様式第１－２号" sheetId="14" r:id="rId2"/>
    <sheet name="様式第２号" sheetId="2" r:id="rId3"/>
    <sheet name="記載例" sheetId="3" r:id="rId4"/>
    <sheet name="事業計画書（様式第３号）" sheetId="16" r:id="rId5"/>
    <sheet name="様式第３号記入例" sheetId="17" r:id="rId6"/>
    <sheet name="降灰事業計画一覧（様式第４号）" sheetId="4" r:id="rId7"/>
    <sheet name="様式第４号記入例" sheetId="5" r:id="rId8"/>
    <sheet name="降灰実施報告（様式第５号）" sheetId="6" r:id="rId9"/>
    <sheet name="様式第５号記入例" sheetId="7" r:id="rId10"/>
    <sheet name="降灰実施報告一覧（様式第６号）" sheetId="8" r:id="rId11"/>
    <sheet name="様式第６号記入例" sheetId="9" r:id="rId12"/>
    <sheet name="降灰学校別表（別紙）" sheetId="10" r:id="rId13"/>
    <sheet name="別紙記入例" sheetId="11" r:id="rId14"/>
    <sheet name="Sheet2" sheetId="15" r:id="rId15"/>
  </sheets>
  <definedNames>
    <definedName name="_xlnm.Print_Area" localSheetId="3">記載例!$A$1:$H$27</definedName>
    <definedName name="_xlnm.Print_Area" localSheetId="6">'降灰事業計画一覧（様式第４号）'!$A$1:$J$20</definedName>
    <definedName name="_xlnm.Print_Area" localSheetId="8">'降灰実施報告（様式第５号）'!$A$1:$H$31</definedName>
    <definedName name="_xlnm.Print_Area" localSheetId="4">'事業計画書（様式第３号）'!$A$1:$F$48</definedName>
    <definedName name="_xlnm.Print_Area" localSheetId="0">'様式第１－１号'!$A$1:$O$33</definedName>
    <definedName name="_xlnm.Print_Area" localSheetId="1">'様式第１－２号'!$A$1:$O$27</definedName>
    <definedName name="_xlnm.Print_Area" localSheetId="2">様式第２号!$A$1:$H$27</definedName>
    <definedName name="_xlnm.Print_Area" localSheetId="5">様式第３号記入例!$A$1:$F$51</definedName>
    <definedName name="_xlnm.Print_Area" localSheetId="7">様式第４号記入例!$A$1:$J$20</definedName>
    <definedName name="_xlnm.Print_Area" localSheetId="9">様式第５号記入例!$A$1:$H$31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8" i="17" l="1"/>
  <c r="C48" i="17"/>
  <c r="E40" i="17"/>
  <c r="E38" i="17"/>
  <c r="E36" i="17"/>
  <c r="E34" i="17"/>
  <c r="E32" i="17"/>
  <c r="D45" i="16"/>
  <c r="C45" i="16"/>
  <c r="E45" i="16" s="1"/>
  <c r="M24" i="1"/>
  <c r="M23" i="1"/>
  <c r="M25" i="1"/>
  <c r="M21" i="1"/>
  <c r="M22" i="1"/>
  <c r="M20" i="1"/>
  <c r="M19" i="1"/>
  <c r="M18" i="14"/>
  <c r="E48" i="17" l="1"/>
  <c r="M7" i="14"/>
  <c r="M11" i="14"/>
  <c r="M12" i="14"/>
  <c r="M13" i="14"/>
  <c r="M19" i="14"/>
  <c r="V29" i="11" l="1"/>
  <c r="V39" i="11" s="1"/>
  <c r="R29" i="11"/>
  <c r="R39" i="11" s="1"/>
  <c r="V18" i="11"/>
  <c r="Q16" i="11"/>
  <c r="H16" i="11"/>
  <c r="N9" i="11"/>
  <c r="E18" i="9"/>
  <c r="D18" i="9"/>
  <c r="E13" i="9"/>
  <c r="D13" i="9"/>
  <c r="H31" i="7"/>
  <c r="G31" i="7"/>
  <c r="F17" i="5"/>
  <c r="E17" i="5"/>
  <c r="E19" i="5" s="1"/>
  <c r="G16" i="5"/>
  <c r="I16" i="5" s="1"/>
  <c r="G15" i="5"/>
  <c r="I15" i="5" s="1"/>
  <c r="G14" i="5"/>
  <c r="I14" i="5" s="1"/>
  <c r="F12" i="5"/>
  <c r="E12" i="5"/>
  <c r="G11" i="5"/>
  <c r="I11" i="5" s="1"/>
  <c r="G10" i="5"/>
  <c r="I10" i="5" s="1"/>
  <c r="G9" i="5"/>
  <c r="I9" i="5" s="1"/>
  <c r="G8" i="5"/>
  <c r="I8" i="5" s="1"/>
  <c r="I19" i="4"/>
  <c r="F19" i="4"/>
  <c r="E19" i="4"/>
  <c r="G19" i="4" s="1"/>
  <c r="F19" i="5" l="1"/>
  <c r="D34" i="9"/>
  <c r="I17" i="5"/>
  <c r="E34" i="9"/>
  <c r="G12" i="5"/>
  <c r="I12" i="5"/>
  <c r="I19" i="5" s="1"/>
  <c r="G17" i="5"/>
  <c r="G19" i="5" l="1"/>
  <c r="F24" i="3"/>
  <c r="F24" i="2"/>
  <c r="M14" i="1" l="1"/>
  <c r="M13" i="1"/>
  <c r="M12" i="1"/>
  <c r="M7" i="1"/>
</calcChain>
</file>

<file path=xl/sharedStrings.xml><?xml version="1.0" encoding="utf-8"?>
<sst xmlns="http://schemas.openxmlformats.org/spreadsheetml/2006/main" count="583" uniqueCount="227">
  <si>
    <t>郡市町村名</t>
    <rPh sb="0" eb="1">
      <t>グン</t>
    </rPh>
    <rPh sb="1" eb="5">
      <t>シチョウソンメイ</t>
    </rPh>
    <phoneticPr fontId="2"/>
  </si>
  <si>
    <t>施設名</t>
    <rPh sb="0" eb="3">
      <t>シセツメイ</t>
    </rPh>
    <phoneticPr fontId="2"/>
  </si>
  <si>
    <t>施設種別</t>
    <rPh sb="0" eb="2">
      <t>シセツ</t>
    </rPh>
    <rPh sb="2" eb="4">
      <t>シュベツ</t>
    </rPh>
    <phoneticPr fontId="2"/>
  </si>
  <si>
    <t>設置主体</t>
    <rPh sb="0" eb="2">
      <t>セッチ</t>
    </rPh>
    <rPh sb="2" eb="4">
      <t>シュタイ</t>
    </rPh>
    <phoneticPr fontId="2"/>
  </si>
  <si>
    <t>構造</t>
    <rPh sb="0" eb="2">
      <t>コウゾウ</t>
    </rPh>
    <phoneticPr fontId="2"/>
  </si>
  <si>
    <t>定員</t>
    <rPh sb="0" eb="2">
      <t>テイイン</t>
    </rPh>
    <phoneticPr fontId="2"/>
  </si>
  <si>
    <t>被害部分の入所者数</t>
    <rPh sb="0" eb="2">
      <t>ヒガイ</t>
    </rPh>
    <rPh sb="2" eb="4">
      <t>ブブン</t>
    </rPh>
    <rPh sb="5" eb="8">
      <t>ニュウショシャ</t>
    </rPh>
    <rPh sb="8" eb="9">
      <t>スウ</t>
    </rPh>
    <phoneticPr fontId="2"/>
  </si>
  <si>
    <t>被害概算額</t>
    <rPh sb="0" eb="2">
      <t>ヒガイ</t>
    </rPh>
    <rPh sb="2" eb="4">
      <t>ガイサン</t>
    </rPh>
    <rPh sb="4" eb="5">
      <t>ガク</t>
    </rPh>
    <phoneticPr fontId="2"/>
  </si>
  <si>
    <t>移転改築補修の別</t>
    <rPh sb="0" eb="2">
      <t>イテン</t>
    </rPh>
    <rPh sb="2" eb="4">
      <t>カイチク</t>
    </rPh>
    <rPh sb="4" eb="6">
      <t>ホシュウ</t>
    </rPh>
    <rPh sb="7" eb="8">
      <t>ベツ</t>
    </rPh>
    <phoneticPr fontId="2"/>
  </si>
  <si>
    <t>面積</t>
    <rPh sb="0" eb="2">
      <t>メンセキ</t>
    </rPh>
    <phoneticPr fontId="2"/>
  </si>
  <si>
    <t>単価</t>
    <rPh sb="0" eb="2">
      <t>タンカ</t>
    </rPh>
    <phoneticPr fontId="2"/>
  </si>
  <si>
    <t>金額</t>
    <rPh sb="0" eb="2">
      <t>キンガク</t>
    </rPh>
    <phoneticPr fontId="2"/>
  </si>
  <si>
    <t>計</t>
    <rPh sb="0" eb="1">
      <t>ケイ</t>
    </rPh>
    <phoneticPr fontId="2"/>
  </si>
  <si>
    <t>都道府県・指定都市・中核市</t>
    <rPh sb="0" eb="4">
      <t>トドウフケン</t>
    </rPh>
    <rPh sb="5" eb="7">
      <t>シテイ</t>
    </rPh>
    <rPh sb="7" eb="9">
      <t>トシ</t>
    </rPh>
    <rPh sb="10" eb="13">
      <t>チュウカクシ</t>
    </rPh>
    <phoneticPr fontId="2"/>
  </si>
  <si>
    <t>市町村</t>
    <rPh sb="0" eb="3">
      <t>シチョウソン</t>
    </rPh>
    <phoneticPr fontId="2"/>
  </si>
  <si>
    <t>法人</t>
    <rPh sb="0" eb="2">
      <t>ホウジン</t>
    </rPh>
    <phoneticPr fontId="2"/>
  </si>
  <si>
    <t>参考</t>
    <rPh sb="0" eb="2">
      <t>サンコウ</t>
    </rPh>
    <phoneticPr fontId="2"/>
  </si>
  <si>
    <t>　　（記載要領）</t>
    <rPh sb="3" eb="5">
      <t>キサイ</t>
    </rPh>
    <rPh sb="5" eb="7">
      <t>ヨウリョウ</t>
    </rPh>
    <phoneticPr fontId="2"/>
  </si>
  <si>
    <t>１　宿所提供施設及び母子生活支援施設の場合は定員欄に定員のほか世帯数も明記すること。</t>
    <rPh sb="2" eb="4">
      <t>シュクショ</t>
    </rPh>
    <rPh sb="4" eb="6">
      <t>テイキョウ</t>
    </rPh>
    <rPh sb="6" eb="8">
      <t>シセツ</t>
    </rPh>
    <rPh sb="8" eb="9">
      <t>オヨ</t>
    </rPh>
    <rPh sb="10" eb="12">
      <t>ボシ</t>
    </rPh>
    <rPh sb="12" eb="14">
      <t>セイカツ</t>
    </rPh>
    <rPh sb="14" eb="16">
      <t>シエン</t>
    </rPh>
    <rPh sb="16" eb="18">
      <t>シセツ</t>
    </rPh>
    <rPh sb="19" eb="21">
      <t>バアイ</t>
    </rPh>
    <rPh sb="22" eb="24">
      <t>テイイン</t>
    </rPh>
    <rPh sb="24" eb="25">
      <t>ラン</t>
    </rPh>
    <rPh sb="26" eb="28">
      <t>テイイン</t>
    </rPh>
    <rPh sb="31" eb="34">
      <t>セタイスウ</t>
    </rPh>
    <rPh sb="35" eb="37">
      <t>メイキ</t>
    </rPh>
    <phoneticPr fontId="2"/>
  </si>
  <si>
    <t>３　予算措置の状況欄には、財政当局了解・交付承認有れば確実等と簡明に記入すること。</t>
    <rPh sb="2" eb="4">
      <t>ヨサン</t>
    </rPh>
    <rPh sb="4" eb="6">
      <t>ソチ</t>
    </rPh>
    <rPh sb="7" eb="9">
      <t>ジョウキョウ</t>
    </rPh>
    <rPh sb="9" eb="10">
      <t>ラン</t>
    </rPh>
    <rPh sb="13" eb="15">
      <t>ザイセイ</t>
    </rPh>
    <rPh sb="15" eb="17">
      <t>トウキョク</t>
    </rPh>
    <rPh sb="17" eb="19">
      <t>リョウカイ</t>
    </rPh>
    <rPh sb="20" eb="22">
      <t>コウフ</t>
    </rPh>
    <rPh sb="22" eb="24">
      <t>ショウニン</t>
    </rPh>
    <rPh sb="24" eb="25">
      <t>ア</t>
    </rPh>
    <rPh sb="27" eb="29">
      <t>カクジツ</t>
    </rPh>
    <rPh sb="29" eb="30">
      <t>トウ</t>
    </rPh>
    <rPh sb="31" eb="33">
      <t>カンメイ</t>
    </rPh>
    <rPh sb="34" eb="36">
      <t>キニュウ</t>
    </rPh>
    <phoneticPr fontId="2"/>
  </si>
  <si>
    <t>　　　　　　　　　　　　　</t>
    <phoneticPr fontId="2"/>
  </si>
  <si>
    <t>都道府県・指定都市・中核市・児童相談所設置市名</t>
    <phoneticPr fontId="1"/>
  </si>
  <si>
    <t>合計</t>
    <rPh sb="0" eb="2">
      <t>ゴウケイ</t>
    </rPh>
    <phoneticPr fontId="1"/>
  </si>
  <si>
    <t>公立</t>
    <rPh sb="0" eb="2">
      <t>コウリツ</t>
    </rPh>
    <phoneticPr fontId="1"/>
  </si>
  <si>
    <t>私立</t>
    <rPh sb="0" eb="2">
      <t>シリツ</t>
    </rPh>
    <phoneticPr fontId="1"/>
  </si>
  <si>
    <t>災　害　復　旧　費</t>
    <rPh sb="0" eb="1">
      <t>サイ</t>
    </rPh>
    <rPh sb="2" eb="3">
      <t>ガイ</t>
    </rPh>
    <rPh sb="4" eb="5">
      <t>フク</t>
    </rPh>
    <rPh sb="6" eb="7">
      <t>キュウ</t>
    </rPh>
    <rPh sb="8" eb="9">
      <t>ヒ</t>
    </rPh>
    <phoneticPr fontId="2"/>
  </si>
  <si>
    <t>工　事　費</t>
    <rPh sb="0" eb="1">
      <t>コウ</t>
    </rPh>
    <rPh sb="2" eb="3">
      <t>コト</t>
    </rPh>
    <rPh sb="4" eb="5">
      <t>ヒ</t>
    </rPh>
    <phoneticPr fontId="2"/>
  </si>
  <si>
    <t>予算措置の
状況</t>
    <rPh sb="0" eb="2">
      <t>ヨサン</t>
    </rPh>
    <rPh sb="2" eb="4">
      <t>ソチ</t>
    </rPh>
    <rPh sb="6" eb="8">
      <t>ジョウキョウ</t>
    </rPh>
    <phoneticPr fontId="2"/>
  </si>
  <si>
    <t>２　構造欄には、鉄筋コンクリート造、ブロック造、木造の区分により、それぞれ鉄ブ木と記入すること。</t>
    <rPh sb="2" eb="4">
      <t>コウゾウ</t>
    </rPh>
    <rPh sb="4" eb="5">
      <t>ラン</t>
    </rPh>
    <rPh sb="8" eb="10">
      <t>テッキン</t>
    </rPh>
    <rPh sb="16" eb="17">
      <t>ヅク</t>
    </rPh>
    <rPh sb="22" eb="23">
      <t>ヅク</t>
    </rPh>
    <rPh sb="24" eb="26">
      <t>モクゾウ</t>
    </rPh>
    <rPh sb="27" eb="29">
      <t>クブン</t>
    </rPh>
    <rPh sb="37" eb="38">
      <t>テツ</t>
    </rPh>
    <rPh sb="39" eb="40">
      <t>キ</t>
    </rPh>
    <rPh sb="41" eb="43">
      <t>キニュウ</t>
    </rPh>
    <phoneticPr fontId="2"/>
  </si>
  <si>
    <t>　（写真も添付するときは番号を付し、災害箇所と対比させること。）</t>
    <rPh sb="2" eb="4">
      <t>シャシン</t>
    </rPh>
    <rPh sb="5" eb="7">
      <t>テンプ</t>
    </rPh>
    <rPh sb="12" eb="14">
      <t>バンゴウ</t>
    </rPh>
    <rPh sb="15" eb="16">
      <t>フ</t>
    </rPh>
    <rPh sb="18" eb="20">
      <t>サイガイ</t>
    </rPh>
    <rPh sb="20" eb="22">
      <t>カショ</t>
    </rPh>
    <rPh sb="23" eb="25">
      <t>タイヒ</t>
    </rPh>
    <phoneticPr fontId="2"/>
  </si>
  <si>
    <t>　災害箇所は、別添建物配置図朱記のとおり。</t>
    <rPh sb="1" eb="3">
      <t>サイガイ</t>
    </rPh>
    <rPh sb="3" eb="5">
      <t>カショ</t>
    </rPh>
    <rPh sb="7" eb="9">
      <t>ベッテン</t>
    </rPh>
    <rPh sb="9" eb="11">
      <t>タテモノ</t>
    </rPh>
    <rPh sb="11" eb="14">
      <t>ハイチズ</t>
    </rPh>
    <rPh sb="14" eb="15">
      <t>シュ</t>
    </rPh>
    <rPh sb="15" eb="16">
      <t>キ</t>
    </rPh>
    <phoneticPr fontId="2"/>
  </si>
  <si>
    <t>（注）</t>
    <rPh sb="1" eb="2">
      <t>チュウ</t>
    </rPh>
    <phoneticPr fontId="2"/>
  </si>
  <si>
    <t>備考</t>
    <rPh sb="0" eb="2">
      <t>ビコウ</t>
    </rPh>
    <phoneticPr fontId="2"/>
  </si>
  <si>
    <t>円</t>
    <rPh sb="0" eb="1">
      <t>エン</t>
    </rPh>
    <phoneticPr fontId="2"/>
  </si>
  <si>
    <t>摘　　要</t>
    <rPh sb="0" eb="1">
      <t>チャク</t>
    </rPh>
    <rPh sb="3" eb="4">
      <t>ヨウ</t>
    </rPh>
    <phoneticPr fontId="2"/>
  </si>
  <si>
    <t>金　額</t>
    <rPh sb="0" eb="1">
      <t>キン</t>
    </rPh>
    <rPh sb="2" eb="3">
      <t>ガク</t>
    </rPh>
    <phoneticPr fontId="2"/>
  </si>
  <si>
    <t>単　価</t>
    <rPh sb="0" eb="1">
      <t>タン</t>
    </rPh>
    <rPh sb="2" eb="3">
      <t>アタイ</t>
    </rPh>
    <phoneticPr fontId="2"/>
  </si>
  <si>
    <t>員　数</t>
    <rPh sb="0" eb="1">
      <t>イン</t>
    </rPh>
    <rPh sb="2" eb="3">
      <t>スウ</t>
    </rPh>
    <phoneticPr fontId="2"/>
  </si>
  <si>
    <t>区　分</t>
    <rPh sb="0" eb="1">
      <t>ク</t>
    </rPh>
    <rPh sb="2" eb="3">
      <t>ブン</t>
    </rPh>
    <phoneticPr fontId="2"/>
  </si>
  <si>
    <t>被害の概算額</t>
    <rPh sb="0" eb="2">
      <t>ヒガイ</t>
    </rPh>
    <rPh sb="3" eb="5">
      <t>ガイサン</t>
    </rPh>
    <rPh sb="5" eb="6">
      <t>ガク</t>
    </rPh>
    <phoneticPr fontId="2"/>
  </si>
  <si>
    <t>入所者の状況</t>
    <rPh sb="0" eb="3">
      <t>ニュウショシャ</t>
    </rPh>
    <rPh sb="4" eb="6">
      <t>ジョウキョウ</t>
    </rPh>
    <phoneticPr fontId="2"/>
  </si>
  <si>
    <t>主要部分の破損状況</t>
    <rPh sb="0" eb="2">
      <t>シュヨウ</t>
    </rPh>
    <rPh sb="2" eb="4">
      <t>ブブン</t>
    </rPh>
    <rPh sb="5" eb="7">
      <t>ハソン</t>
    </rPh>
    <rPh sb="7" eb="9">
      <t>ジョウキョウ</t>
    </rPh>
    <phoneticPr fontId="2"/>
  </si>
  <si>
    <t>発生原因等</t>
    <rPh sb="0" eb="2">
      <t>ハッセイ</t>
    </rPh>
    <rPh sb="2" eb="4">
      <t>ゲンイン</t>
    </rPh>
    <rPh sb="4" eb="5">
      <t>トウ</t>
    </rPh>
    <phoneticPr fontId="2"/>
  </si>
  <si>
    <t>災害の種類</t>
    <rPh sb="0" eb="2">
      <t>サイガイ</t>
    </rPh>
    <rPh sb="3" eb="5">
      <t>シュルイ</t>
    </rPh>
    <phoneticPr fontId="2"/>
  </si>
  <si>
    <t>罹災年月日</t>
    <rPh sb="0" eb="2">
      <t>リサイ</t>
    </rPh>
    <rPh sb="2" eb="5">
      <t>ネンガッピ</t>
    </rPh>
    <phoneticPr fontId="2"/>
  </si>
  <si>
    <t>建物の規模・構造</t>
    <rPh sb="0" eb="2">
      <t>タテモノ</t>
    </rPh>
    <rPh sb="3" eb="5">
      <t>キボ</t>
    </rPh>
    <rPh sb="6" eb="8">
      <t>コウゾウ</t>
    </rPh>
    <phoneticPr fontId="2"/>
  </si>
  <si>
    <t>設置年月日</t>
    <rPh sb="0" eb="2">
      <t>セッチ</t>
    </rPh>
    <rPh sb="2" eb="5">
      <t>ネンガッピ</t>
    </rPh>
    <phoneticPr fontId="2"/>
  </si>
  <si>
    <t>所在地</t>
    <rPh sb="0" eb="3">
      <t>ショザイチ</t>
    </rPh>
    <phoneticPr fontId="2"/>
  </si>
  <si>
    <t>名　称</t>
    <rPh sb="0" eb="1">
      <t>メイ</t>
    </rPh>
    <rPh sb="2" eb="3">
      <t>ショウ</t>
    </rPh>
    <phoneticPr fontId="2"/>
  </si>
  <si>
    <t>施設種類</t>
    <rPh sb="0" eb="2">
      <t>シセツ</t>
    </rPh>
    <rPh sb="2" eb="4">
      <t>シュルイ</t>
    </rPh>
    <phoneticPr fontId="2"/>
  </si>
  <si>
    <t>内装、建具については、手配済、電気工事は手配中である。</t>
    <rPh sb="0" eb="2">
      <t>ナイソウ</t>
    </rPh>
    <rPh sb="3" eb="5">
      <t>タテグ</t>
    </rPh>
    <rPh sb="11" eb="13">
      <t>テハイ</t>
    </rPh>
    <rPh sb="13" eb="14">
      <t>ズ</t>
    </rPh>
    <rPh sb="15" eb="17">
      <t>デンキ</t>
    </rPh>
    <rPh sb="17" eb="19">
      <t>コウジ</t>
    </rPh>
    <rPh sb="20" eb="23">
      <t>テハイチュウ</t>
    </rPh>
    <phoneticPr fontId="2"/>
  </si>
  <si>
    <t>一式</t>
    <rPh sb="0" eb="2">
      <t>イッシキ</t>
    </rPh>
    <phoneticPr fontId="2"/>
  </si>
  <si>
    <t>諸経費</t>
    <rPh sb="0" eb="3">
      <t>ショケイヒ</t>
    </rPh>
    <phoneticPr fontId="2"/>
  </si>
  <si>
    <t>電気工事</t>
    <rPh sb="0" eb="2">
      <t>デンキ</t>
    </rPh>
    <rPh sb="2" eb="4">
      <t>コウジ</t>
    </rPh>
    <phoneticPr fontId="2"/>
  </si>
  <si>
    <t>建具工事</t>
    <rPh sb="0" eb="2">
      <t>タテグ</t>
    </rPh>
    <rPh sb="2" eb="4">
      <t>コウジ</t>
    </rPh>
    <phoneticPr fontId="2"/>
  </si>
  <si>
    <t>別添設計（見積）書のとおり。</t>
    <rPh sb="0" eb="2">
      <t>ベッテン</t>
    </rPh>
    <rPh sb="2" eb="4">
      <t>セッケイ</t>
    </rPh>
    <rPh sb="5" eb="7">
      <t>ミツ</t>
    </rPh>
    <rPh sb="8" eb="9">
      <t>ショ</t>
    </rPh>
    <phoneticPr fontId="2"/>
  </si>
  <si>
    <t>内装工事</t>
    <rPh sb="0" eb="2">
      <t>ナイソウ</t>
    </rPh>
    <rPh sb="2" eb="4">
      <t>コウジ</t>
    </rPh>
    <phoneticPr fontId="2"/>
  </si>
  <si>
    <t>2,202,000円</t>
    <rPh sb="9" eb="10">
      <t>エン</t>
    </rPh>
    <phoneticPr fontId="2"/>
  </si>
  <si>
    <t>近隣の小学校に避難したため被害者はなかった。</t>
    <rPh sb="0" eb="2">
      <t>キンリン</t>
    </rPh>
    <rPh sb="3" eb="6">
      <t>ショウガッコウ</t>
    </rPh>
    <rPh sb="7" eb="9">
      <t>ヒナン</t>
    </rPh>
    <rPh sb="13" eb="16">
      <t>ヒガイシャ</t>
    </rPh>
    <phoneticPr fontId="2"/>
  </si>
  <si>
    <t>同12時○○川が氾濫し、床上120㎝まで浸水した。このため、各室の床、壁、電気設備に被害を受けた。</t>
    <rPh sb="0" eb="1">
      <t>ドウ</t>
    </rPh>
    <rPh sb="3" eb="4">
      <t>ジ</t>
    </rPh>
    <rPh sb="6" eb="7">
      <t>カワ</t>
    </rPh>
    <rPh sb="8" eb="10">
      <t>ハンラン</t>
    </rPh>
    <rPh sb="12" eb="14">
      <t>ユカウエ</t>
    </rPh>
    <rPh sb="20" eb="22">
      <t>シンスイ</t>
    </rPh>
    <rPh sb="30" eb="32">
      <t>カクシツ</t>
    </rPh>
    <rPh sb="33" eb="34">
      <t>ユカ</t>
    </rPh>
    <rPh sb="35" eb="36">
      <t>カベ</t>
    </rPh>
    <rPh sb="37" eb="39">
      <t>デンキ</t>
    </rPh>
    <rPh sb="39" eb="41">
      <t>セツビ</t>
    </rPh>
    <rPh sb="42" eb="44">
      <t>ヒガイ</t>
    </rPh>
    <rPh sb="45" eb="46">
      <t>ウ</t>
    </rPh>
    <phoneticPr fontId="2"/>
  </si>
  <si>
    <t>○日９時暴風雨圏内に入り、平均風速25m、日雨量414㎜、連続４時間雨量234㎜、１時間最大雨量93㎜を記録した。当市に災害救助法適用。</t>
    <rPh sb="1" eb="2">
      <t>ニチ</t>
    </rPh>
    <rPh sb="3" eb="4">
      <t>ジ</t>
    </rPh>
    <rPh sb="4" eb="8">
      <t>ボウフウウケン</t>
    </rPh>
    <rPh sb="8" eb="9">
      <t>ナイ</t>
    </rPh>
    <rPh sb="10" eb="11">
      <t>ハイ</t>
    </rPh>
    <rPh sb="13" eb="15">
      <t>ヘイキン</t>
    </rPh>
    <rPh sb="15" eb="17">
      <t>フウソク</t>
    </rPh>
    <rPh sb="21" eb="22">
      <t>ニチ</t>
    </rPh>
    <rPh sb="22" eb="24">
      <t>ウリョウ</t>
    </rPh>
    <rPh sb="29" eb="31">
      <t>レンゾク</t>
    </rPh>
    <rPh sb="32" eb="34">
      <t>ジカン</t>
    </rPh>
    <rPh sb="34" eb="36">
      <t>ウリョウ</t>
    </rPh>
    <rPh sb="42" eb="44">
      <t>ジカン</t>
    </rPh>
    <rPh sb="44" eb="46">
      <t>サイダイ</t>
    </rPh>
    <rPh sb="46" eb="48">
      <t>ウリョウ</t>
    </rPh>
    <rPh sb="52" eb="54">
      <t>キロク</t>
    </rPh>
    <rPh sb="57" eb="58">
      <t>トウ</t>
    </rPh>
    <rPh sb="58" eb="59">
      <t>シ</t>
    </rPh>
    <rPh sb="60" eb="62">
      <t>サイガイ</t>
    </rPh>
    <rPh sb="62" eb="65">
      <t>キュウジョホウ</t>
    </rPh>
    <rPh sb="65" eb="67">
      <t>テキヨウ</t>
    </rPh>
    <phoneticPr fontId="2"/>
  </si>
  <si>
    <t>台風○○号</t>
    <rPh sb="0" eb="2">
      <t>タイフウ</t>
    </rPh>
    <rPh sb="4" eb="5">
      <t>ゴウ</t>
    </rPh>
    <phoneticPr fontId="2"/>
  </si>
  <si>
    <t>コンクリートブロック造平屋建757.5㎡屋根コンクリート防水モルタル</t>
    <rPh sb="10" eb="11">
      <t>ゾウ</t>
    </rPh>
    <rPh sb="11" eb="13">
      <t>ヒラヤ</t>
    </rPh>
    <rPh sb="13" eb="14">
      <t>ダ</t>
    </rPh>
    <rPh sb="20" eb="22">
      <t>ヤネ</t>
    </rPh>
    <rPh sb="28" eb="30">
      <t>ボウスイ</t>
    </rPh>
    <phoneticPr fontId="2"/>
  </si>
  <si>
    <t>○○県○○市○○１番地</t>
    <rPh sb="2" eb="3">
      <t>ケン</t>
    </rPh>
    <rPh sb="5" eb="6">
      <t>シ</t>
    </rPh>
    <rPh sb="9" eb="11">
      <t>バンチ</t>
    </rPh>
    <phoneticPr fontId="2"/>
  </si>
  <si>
    <t>社会福祉法人○○会</t>
    <rPh sb="0" eb="2">
      <t>シャカイ</t>
    </rPh>
    <rPh sb="2" eb="4">
      <t>フクシ</t>
    </rPh>
    <rPh sb="4" eb="6">
      <t>ホウジン</t>
    </rPh>
    <rPh sb="8" eb="9">
      <t>タイカイ</t>
    </rPh>
    <phoneticPr fontId="2"/>
  </si>
  <si>
    <t>○○○寮</t>
    <rPh sb="3" eb="4">
      <t>リョウ</t>
    </rPh>
    <phoneticPr fontId="2"/>
  </si>
  <si>
    <t>救護施設</t>
    <rPh sb="0" eb="2">
      <t>キュウゴ</t>
    </rPh>
    <rPh sb="2" eb="4">
      <t>シセツ</t>
    </rPh>
    <phoneticPr fontId="2"/>
  </si>
  <si>
    <t>（例：台風）</t>
    <rPh sb="1" eb="2">
      <t>レイ</t>
    </rPh>
    <rPh sb="3" eb="5">
      <t>タイフウ</t>
    </rPh>
    <phoneticPr fontId="2"/>
  </si>
  <si>
    <t>被害の
概況</t>
    <rPh sb="0" eb="2">
      <t>ヒガイ</t>
    </rPh>
    <rPh sb="5" eb="7">
      <t>ガイキョウ</t>
    </rPh>
    <phoneticPr fontId="2"/>
  </si>
  <si>
    <t>災害復旧所要額
及びその内訳</t>
    <rPh sb="0" eb="2">
      <t>サイガイ</t>
    </rPh>
    <rPh sb="2" eb="4">
      <t>フッキュウ</t>
    </rPh>
    <rPh sb="4" eb="7">
      <t>ショヨウガク</t>
    </rPh>
    <rPh sb="10" eb="11">
      <t>オヨ</t>
    </rPh>
    <rPh sb="14" eb="16">
      <t>ウチワケ</t>
    </rPh>
    <phoneticPr fontId="2"/>
  </si>
  <si>
    <t>令和　　年発生降灰除去国庫補助事業計画一覧表</t>
    <rPh sb="0" eb="2">
      <t>レイワ</t>
    </rPh>
    <rPh sb="4" eb="5">
      <t>ネン</t>
    </rPh>
    <rPh sb="5" eb="7">
      <t>ハッセイ</t>
    </rPh>
    <rPh sb="7" eb="9">
      <t>コウハイ</t>
    </rPh>
    <rPh sb="9" eb="11">
      <t>ジョキョ</t>
    </rPh>
    <rPh sb="11" eb="13">
      <t>コッコ</t>
    </rPh>
    <rPh sb="13" eb="15">
      <t>ホジョ</t>
    </rPh>
    <rPh sb="15" eb="17">
      <t>ジギョウ</t>
    </rPh>
    <rPh sb="17" eb="19">
      <t>ケイカク</t>
    </rPh>
    <rPh sb="19" eb="22">
      <t>イチランヒョウ</t>
    </rPh>
    <phoneticPr fontId="12"/>
  </si>
  <si>
    <t>都道府県名</t>
    <rPh sb="0" eb="4">
      <t>トドウフケン</t>
    </rPh>
    <rPh sb="4" eb="5">
      <t>メイ</t>
    </rPh>
    <phoneticPr fontId="12"/>
  </si>
  <si>
    <t>計画番号</t>
    <rPh sb="0" eb="2">
      <t>ケイカク</t>
    </rPh>
    <rPh sb="2" eb="4">
      <t>バンゴウ</t>
    </rPh>
    <phoneticPr fontId="12"/>
  </si>
  <si>
    <t>設置者名</t>
    <rPh sb="0" eb="3">
      <t>セッチシャ</t>
    </rPh>
    <rPh sb="3" eb="4">
      <t>メイ</t>
    </rPh>
    <phoneticPr fontId="12"/>
  </si>
  <si>
    <t>国庫補助事業に要する経費</t>
    <rPh sb="0" eb="2">
      <t>コッコ</t>
    </rPh>
    <rPh sb="2" eb="4">
      <t>ホジョ</t>
    </rPh>
    <rPh sb="4" eb="6">
      <t>ジギョウ</t>
    </rPh>
    <rPh sb="7" eb="8">
      <t>ヨウ</t>
    </rPh>
    <rPh sb="10" eb="12">
      <t>ケイヒ</t>
    </rPh>
    <phoneticPr fontId="12"/>
  </si>
  <si>
    <t>補助率</t>
    <rPh sb="0" eb="3">
      <t>ホジョリツ</t>
    </rPh>
    <phoneticPr fontId="12"/>
  </si>
  <si>
    <t>国庫補助金</t>
    <rPh sb="0" eb="2">
      <t>コッコ</t>
    </rPh>
    <rPh sb="2" eb="5">
      <t>ホジョキン</t>
    </rPh>
    <phoneticPr fontId="12"/>
  </si>
  <si>
    <t>備考</t>
    <rPh sb="0" eb="2">
      <t>ビコウ</t>
    </rPh>
    <phoneticPr fontId="12"/>
  </si>
  <si>
    <t>工事費</t>
    <rPh sb="0" eb="3">
      <t>コウジヒ</t>
    </rPh>
    <phoneticPr fontId="12"/>
  </si>
  <si>
    <t>事務費</t>
    <rPh sb="0" eb="3">
      <t>ジムヒ</t>
    </rPh>
    <phoneticPr fontId="12"/>
  </si>
  <si>
    <t>計</t>
    <rPh sb="0" eb="1">
      <t>ケイ</t>
    </rPh>
    <phoneticPr fontId="12"/>
  </si>
  <si>
    <t>千円</t>
    <rPh sb="0" eb="2">
      <t>センエン</t>
    </rPh>
    <phoneticPr fontId="12"/>
  </si>
  <si>
    <t>校</t>
    <rPh sb="0" eb="1">
      <t>コウ</t>
    </rPh>
    <phoneticPr fontId="12"/>
  </si>
  <si>
    <t>［記入例］</t>
    <rPh sb="1" eb="3">
      <t>キニュウ</t>
    </rPh>
    <rPh sb="3" eb="4">
      <t>レイ</t>
    </rPh>
    <phoneticPr fontId="12"/>
  </si>
  <si>
    <t>令和○○年発生降灰除去国庫補助事業計画一覧表</t>
    <rPh sb="0" eb="2">
      <t>レイワ</t>
    </rPh>
    <rPh sb="4" eb="5">
      <t>ネン</t>
    </rPh>
    <rPh sb="5" eb="7">
      <t>ハッセイ</t>
    </rPh>
    <rPh sb="7" eb="9">
      <t>コウハイ</t>
    </rPh>
    <rPh sb="9" eb="11">
      <t>ジョキョ</t>
    </rPh>
    <rPh sb="11" eb="13">
      <t>コッコ</t>
    </rPh>
    <rPh sb="13" eb="15">
      <t>ホジョ</t>
    </rPh>
    <rPh sb="15" eb="17">
      <t>ジギョウ</t>
    </rPh>
    <rPh sb="17" eb="19">
      <t>ケイカク</t>
    </rPh>
    <rPh sb="19" eb="22">
      <t>イチランヒョウ</t>
    </rPh>
    <phoneticPr fontId="12"/>
  </si>
  <si>
    <t>○○県</t>
    <rPh sb="2" eb="3">
      <t>ケン</t>
    </rPh>
    <phoneticPr fontId="12"/>
  </si>
  <si>
    <t>○○市</t>
    <rPh sb="2" eb="3">
      <t>シ</t>
    </rPh>
    <phoneticPr fontId="12"/>
  </si>
  <si>
    <t>1/2</t>
    <phoneticPr fontId="12"/>
  </si>
  <si>
    <t>〃</t>
    <phoneticPr fontId="12"/>
  </si>
  <si>
    <t>小計</t>
    <rPh sb="0" eb="2">
      <t>ショウケイ</t>
    </rPh>
    <phoneticPr fontId="12"/>
  </si>
  <si>
    <t>○○町</t>
    <rPh sb="2" eb="3">
      <t>マチ</t>
    </rPh>
    <phoneticPr fontId="12"/>
  </si>
  <si>
    <t>第　　　号</t>
    <rPh sb="0" eb="1">
      <t>ダイ</t>
    </rPh>
    <rPh sb="4" eb="5">
      <t>ゴウ</t>
    </rPh>
    <phoneticPr fontId="12"/>
  </si>
  <si>
    <t>令和　　年　　月　　日</t>
    <rPh sb="0" eb="2">
      <t>レイワ</t>
    </rPh>
    <rPh sb="4" eb="5">
      <t>ネン</t>
    </rPh>
    <rPh sb="7" eb="8">
      <t>ガツ</t>
    </rPh>
    <rPh sb="10" eb="11">
      <t>ニチ</t>
    </rPh>
    <phoneticPr fontId="12"/>
  </si>
  <si>
    <t>都道府県知事又は市町村長名　</t>
    <rPh sb="0" eb="4">
      <t>トドウフケン</t>
    </rPh>
    <rPh sb="4" eb="6">
      <t>チジ</t>
    </rPh>
    <rPh sb="6" eb="7">
      <t>マタ</t>
    </rPh>
    <rPh sb="8" eb="10">
      <t>シチョウ</t>
    </rPh>
    <rPh sb="10" eb="12">
      <t>ソンチョウ</t>
    </rPh>
    <rPh sb="12" eb="13">
      <t>メイ</t>
    </rPh>
    <phoneticPr fontId="12"/>
  </si>
  <si>
    <t>降灰除去実施報告書</t>
    <rPh sb="0" eb="2">
      <t>コウハイ</t>
    </rPh>
    <rPh sb="2" eb="4">
      <t>ジョキョ</t>
    </rPh>
    <rPh sb="4" eb="6">
      <t>ジッシ</t>
    </rPh>
    <rPh sb="6" eb="9">
      <t>ホウコクショ</t>
    </rPh>
    <phoneticPr fontId="12"/>
  </si>
  <si>
    <t>記</t>
    <rPh sb="0" eb="1">
      <t>キ</t>
    </rPh>
    <phoneticPr fontId="12"/>
  </si>
  <si>
    <t>降灰除去期間</t>
    <rPh sb="0" eb="4">
      <t>コウハイジョキョ</t>
    </rPh>
    <rPh sb="4" eb="6">
      <t>キカン</t>
    </rPh>
    <phoneticPr fontId="12"/>
  </si>
  <si>
    <t>除去内容</t>
    <rPh sb="0" eb="2">
      <t>ジョキョ</t>
    </rPh>
    <rPh sb="2" eb="4">
      <t>ナイヨウ</t>
    </rPh>
    <phoneticPr fontId="12"/>
  </si>
  <si>
    <t>金額</t>
    <rPh sb="0" eb="2">
      <t>キンガク</t>
    </rPh>
    <phoneticPr fontId="12"/>
  </si>
  <si>
    <t>補助対象分
(補助基本額)</t>
    <rPh sb="0" eb="2">
      <t>ホジョ</t>
    </rPh>
    <rPh sb="2" eb="4">
      <t>タイショウ</t>
    </rPh>
    <rPh sb="4" eb="5">
      <t>ブン</t>
    </rPh>
    <rPh sb="7" eb="9">
      <t>ホジョ</t>
    </rPh>
    <rPh sb="9" eb="11">
      <t>キホン</t>
    </rPh>
    <rPh sb="11" eb="12">
      <t>ガク</t>
    </rPh>
    <phoneticPr fontId="12"/>
  </si>
  <si>
    <t>部位</t>
    <rPh sb="0" eb="2">
      <t>ブイ</t>
    </rPh>
    <phoneticPr fontId="12"/>
  </si>
  <si>
    <t>除去降灰量</t>
    <rPh sb="0" eb="2">
      <t>ジョキョ</t>
    </rPh>
    <rPh sb="2" eb="5">
      <t>コウハイリョウ</t>
    </rPh>
    <phoneticPr fontId="12"/>
  </si>
  <si>
    <t>除去面積</t>
    <rPh sb="0" eb="2">
      <t>ジョキョ</t>
    </rPh>
    <rPh sb="2" eb="4">
      <t>メンセキ</t>
    </rPh>
    <phoneticPr fontId="12"/>
  </si>
  <si>
    <t>ｇ／㎡</t>
    <phoneticPr fontId="12"/>
  </si>
  <si>
    <t>㎡</t>
    <phoneticPr fontId="12"/>
  </si>
  <si>
    <r>
      <t>○○</t>
    </r>
    <r>
      <rPr>
        <sz val="11"/>
        <rFont val="ＭＳ 明朝"/>
        <family val="1"/>
        <charset val="128"/>
      </rPr>
      <t>第</t>
    </r>
    <r>
      <rPr>
        <sz val="11"/>
        <rFont val="ＭＳ ゴシック"/>
        <family val="3"/>
        <charset val="128"/>
      </rPr>
      <t>○○○</t>
    </r>
    <r>
      <rPr>
        <sz val="11"/>
        <rFont val="ＭＳ 明朝"/>
        <family val="1"/>
        <charset val="128"/>
      </rPr>
      <t>号</t>
    </r>
    <rPh sb="2" eb="3">
      <t>ダイ</t>
    </rPh>
    <rPh sb="6" eb="7">
      <t>ゴウ</t>
    </rPh>
    <phoneticPr fontId="12"/>
  </si>
  <si>
    <t>令和○○年　○月○○日</t>
    <rPh sb="0" eb="2">
      <t>レイワ</t>
    </rPh>
    <rPh sb="4" eb="5">
      <t>ネン</t>
    </rPh>
    <rPh sb="7" eb="8">
      <t>ガツ</t>
    </rPh>
    <rPh sb="10" eb="11">
      <t>ニチ</t>
    </rPh>
    <phoneticPr fontId="12"/>
  </si>
  <si>
    <t>○○県○○市長　　○○○○　</t>
    <rPh sb="2" eb="3">
      <t>ケン</t>
    </rPh>
    <rPh sb="5" eb="7">
      <t>シチョウ</t>
    </rPh>
    <phoneticPr fontId="12"/>
  </si>
  <si>
    <t>R0.0.0
～0.0.0</t>
    <phoneticPr fontId="12"/>
  </si>
  <si>
    <t>屋上</t>
    <rPh sb="0" eb="2">
      <t>オクジョウ</t>
    </rPh>
    <phoneticPr fontId="12"/>
  </si>
  <si>
    <t>側溝</t>
    <rPh sb="0" eb="2">
      <t>ソッコウ</t>
    </rPh>
    <phoneticPr fontId="12"/>
  </si>
  <si>
    <t>施設</t>
    <rPh sb="0" eb="2">
      <t>シセツ</t>
    </rPh>
    <phoneticPr fontId="12"/>
  </si>
  <si>
    <t>令和　　年発生降灰除去実施報告一覧表</t>
    <rPh sb="0" eb="2">
      <t>レイワ</t>
    </rPh>
    <rPh sb="4" eb="5">
      <t>ネン</t>
    </rPh>
    <rPh sb="5" eb="7">
      <t>ハッセイ</t>
    </rPh>
    <rPh sb="7" eb="9">
      <t>コウハイ</t>
    </rPh>
    <rPh sb="9" eb="11">
      <t>ジョキョ</t>
    </rPh>
    <rPh sb="11" eb="13">
      <t>ジッシ</t>
    </rPh>
    <rPh sb="13" eb="15">
      <t>ホウコク</t>
    </rPh>
    <rPh sb="15" eb="17">
      <t>イチラン</t>
    </rPh>
    <rPh sb="17" eb="18">
      <t>ヒョウ</t>
    </rPh>
    <phoneticPr fontId="12"/>
  </si>
  <si>
    <t>（都道府県名　　　　　　　　　　）</t>
    <rPh sb="1" eb="5">
      <t>トドウフケン</t>
    </rPh>
    <rPh sb="5" eb="6">
      <t>メイ</t>
    </rPh>
    <phoneticPr fontId="12"/>
  </si>
  <si>
    <t>（令和　　年　　月末日までの実績）</t>
    <rPh sb="1" eb="3">
      <t>レイワ</t>
    </rPh>
    <rPh sb="5" eb="6">
      <t>ネン</t>
    </rPh>
    <rPh sb="8" eb="9">
      <t>ガツ</t>
    </rPh>
    <rPh sb="9" eb="11">
      <t>マツジツ</t>
    </rPh>
    <rPh sb="14" eb="16">
      <t>ジッセキ</t>
    </rPh>
    <phoneticPr fontId="12"/>
  </si>
  <si>
    <t>設置者名</t>
    <rPh sb="0" eb="2">
      <t>セッチ</t>
    </rPh>
    <rPh sb="2" eb="3">
      <t>シャ</t>
    </rPh>
    <rPh sb="3" eb="4">
      <t>メイ</t>
    </rPh>
    <phoneticPr fontId="12"/>
  </si>
  <si>
    <t>降灰除去金額</t>
    <rPh sb="0" eb="2">
      <t>コウハイ</t>
    </rPh>
    <rPh sb="2" eb="4">
      <t>ジョキョ</t>
    </rPh>
    <rPh sb="4" eb="6">
      <t>キンガク</t>
    </rPh>
    <phoneticPr fontId="12"/>
  </si>
  <si>
    <t>合計</t>
    <rPh sb="0" eb="2">
      <t>ゴウケイ</t>
    </rPh>
    <phoneticPr fontId="12"/>
  </si>
  <si>
    <t>（注）　設置者ごとに小計すること。</t>
    <rPh sb="1" eb="2">
      <t>チュウ</t>
    </rPh>
    <rPh sb="4" eb="7">
      <t>セッチシャ</t>
    </rPh>
    <rPh sb="10" eb="12">
      <t>ショウケイ</t>
    </rPh>
    <phoneticPr fontId="12"/>
  </si>
  <si>
    <t>令和○○年発生降灰除去実施報告一覧表</t>
    <rPh sb="0" eb="2">
      <t>レイワ</t>
    </rPh>
    <rPh sb="4" eb="5">
      <t>ネン</t>
    </rPh>
    <rPh sb="5" eb="7">
      <t>ハッセイ</t>
    </rPh>
    <rPh sb="7" eb="9">
      <t>コウハイ</t>
    </rPh>
    <rPh sb="9" eb="11">
      <t>ジョキョ</t>
    </rPh>
    <rPh sb="11" eb="13">
      <t>ジッシ</t>
    </rPh>
    <rPh sb="13" eb="15">
      <t>ホウコク</t>
    </rPh>
    <rPh sb="15" eb="17">
      <t>イチラン</t>
    </rPh>
    <rPh sb="17" eb="18">
      <t>ヒョウ</t>
    </rPh>
    <phoneticPr fontId="12"/>
  </si>
  <si>
    <t>（都道府県名　　　○○県　　　　）</t>
    <rPh sb="1" eb="5">
      <t>トドウフケン</t>
    </rPh>
    <rPh sb="5" eb="6">
      <t>メイ</t>
    </rPh>
    <rPh sb="11" eb="12">
      <t>ケン</t>
    </rPh>
    <phoneticPr fontId="12"/>
  </si>
  <si>
    <t>（令和○○年　○月末日までの実績）</t>
    <rPh sb="1" eb="3">
      <t>レイワ</t>
    </rPh>
    <rPh sb="5" eb="6">
      <t>ネン</t>
    </rPh>
    <rPh sb="8" eb="9">
      <t>ガツ</t>
    </rPh>
    <rPh sb="9" eb="11">
      <t>マツジツ</t>
    </rPh>
    <rPh sb="14" eb="16">
      <t>ジッセキ</t>
    </rPh>
    <phoneticPr fontId="12"/>
  </si>
  <si>
    <t>小　計</t>
    <rPh sb="0" eb="1">
      <t>ショウ</t>
    </rPh>
    <rPh sb="2" eb="3">
      <t>ケイ</t>
    </rPh>
    <phoneticPr fontId="12"/>
  </si>
  <si>
    <t>○○町</t>
    <rPh sb="2" eb="3">
      <t>チョウ</t>
    </rPh>
    <phoneticPr fontId="12"/>
  </si>
  <si>
    <t>番号</t>
    <rPh sb="0" eb="2">
      <t>バンゴウ</t>
    </rPh>
    <phoneticPr fontId="12"/>
  </si>
  <si>
    <t>所在地</t>
    <rPh sb="0" eb="3">
      <t>ショザイチ</t>
    </rPh>
    <phoneticPr fontId="12"/>
  </si>
  <si>
    <t>保有</t>
    <rPh sb="0" eb="2">
      <t>ホユウ</t>
    </rPh>
    <phoneticPr fontId="12"/>
  </si>
  <si>
    <t>借用</t>
    <rPh sb="0" eb="2">
      <t>シャクヨウ</t>
    </rPh>
    <phoneticPr fontId="12"/>
  </si>
  <si>
    <t>建物敷地</t>
    <rPh sb="0" eb="2">
      <t>タテモノ</t>
    </rPh>
    <rPh sb="2" eb="4">
      <t>シキチ</t>
    </rPh>
    <phoneticPr fontId="12"/>
  </si>
  <si>
    <t>運動場</t>
    <rPh sb="0" eb="3">
      <t>ウンドウジョウ</t>
    </rPh>
    <phoneticPr fontId="12"/>
  </si>
  <si>
    <t>実験実習地等</t>
    <rPh sb="0" eb="2">
      <t>ジッケン</t>
    </rPh>
    <rPh sb="2" eb="4">
      <t>ジッシュウ</t>
    </rPh>
    <rPh sb="4" eb="5">
      <t>チ</t>
    </rPh>
    <rPh sb="5" eb="6">
      <t>トウ</t>
    </rPh>
    <phoneticPr fontId="12"/>
  </si>
  <si>
    <t>降灰測定地点</t>
    <rPh sb="0" eb="2">
      <t>コウハイ</t>
    </rPh>
    <rPh sb="2" eb="4">
      <t>ソクテイ</t>
    </rPh>
    <rPh sb="4" eb="6">
      <t>チテン</t>
    </rPh>
    <phoneticPr fontId="12"/>
  </si>
  <si>
    <t>年間推定降灰量</t>
    <rPh sb="0" eb="2">
      <t>ネンカン</t>
    </rPh>
    <rPh sb="2" eb="4">
      <t>スイテイ</t>
    </rPh>
    <rPh sb="4" eb="6">
      <t>コウハイ</t>
    </rPh>
    <rPh sb="6" eb="7">
      <t>リョウ</t>
    </rPh>
    <phoneticPr fontId="12"/>
  </si>
  <si>
    <t>測定地点から学校までの距離</t>
    <rPh sb="0" eb="2">
      <t>ソクテイ</t>
    </rPh>
    <rPh sb="2" eb="4">
      <t>チテン</t>
    </rPh>
    <rPh sb="6" eb="8">
      <t>ガッコウ</t>
    </rPh>
    <rPh sb="11" eb="13">
      <t>キョリ</t>
    </rPh>
    <phoneticPr fontId="12"/>
  </si>
  <si>
    <t>ｍ</t>
    <phoneticPr fontId="12"/>
  </si>
  <si>
    <t>1,000g/㎡以上と
なった期間･降灰量</t>
    <rPh sb="8" eb="10">
      <t>イジョウ</t>
    </rPh>
    <rPh sb="15" eb="17">
      <t>キカン</t>
    </rPh>
    <rPh sb="18" eb="20">
      <t>コウハイ</t>
    </rPh>
    <rPh sb="20" eb="21">
      <t>リョウ</t>
    </rPh>
    <phoneticPr fontId="12"/>
  </si>
  <si>
    <t>令和　　年　月　日～　月　日</t>
    <rPh sb="0" eb="2">
      <t>レイワ</t>
    </rPh>
    <rPh sb="4" eb="5">
      <t>ネン</t>
    </rPh>
    <rPh sb="6" eb="7">
      <t>ガツ</t>
    </rPh>
    <rPh sb="8" eb="9">
      <t>ニチ</t>
    </rPh>
    <rPh sb="11" eb="12">
      <t>ガツ</t>
    </rPh>
    <rPh sb="13" eb="14">
      <t>ニチ</t>
    </rPh>
    <phoneticPr fontId="12"/>
  </si>
  <si>
    <t>工事実施計画</t>
    <rPh sb="0" eb="2">
      <t>コウジ</t>
    </rPh>
    <rPh sb="2" eb="4">
      <t>ジッシ</t>
    </rPh>
    <rPh sb="4" eb="6">
      <t>ケイカク</t>
    </rPh>
    <phoneticPr fontId="12"/>
  </si>
  <si>
    <t>全事業計画</t>
    <rPh sb="0" eb="1">
      <t>ゼン</t>
    </rPh>
    <rPh sb="1" eb="3">
      <t>ジギョウ</t>
    </rPh>
    <rPh sb="3" eb="5">
      <t>ケイカク</t>
    </rPh>
    <phoneticPr fontId="12"/>
  </si>
  <si>
    <t>国庫補助事業分</t>
    <rPh sb="0" eb="2">
      <t>コッコ</t>
    </rPh>
    <rPh sb="2" eb="4">
      <t>ホジョ</t>
    </rPh>
    <rPh sb="4" eb="6">
      <t>ジギョウ</t>
    </rPh>
    <rPh sb="6" eb="7">
      <t>ブン</t>
    </rPh>
    <phoneticPr fontId="12"/>
  </si>
  <si>
    <t>事業費</t>
    <rPh sb="0" eb="3">
      <t>ジギョウヒ</t>
    </rPh>
    <phoneticPr fontId="12"/>
  </si>
  <si>
    <t>資金計画</t>
    <rPh sb="0" eb="2">
      <t>シキン</t>
    </rPh>
    <rPh sb="2" eb="4">
      <t>ケイカク</t>
    </rPh>
    <phoneticPr fontId="12"/>
  </si>
  <si>
    <t>起債</t>
    <rPh sb="0" eb="1">
      <t>キ</t>
    </rPh>
    <rPh sb="1" eb="2">
      <t>サイ</t>
    </rPh>
    <phoneticPr fontId="12"/>
  </si>
  <si>
    <t>一般歳入</t>
    <rPh sb="0" eb="2">
      <t>イッパン</t>
    </rPh>
    <rPh sb="2" eb="4">
      <t>サイニュウ</t>
    </rPh>
    <phoneticPr fontId="12"/>
  </si>
  <si>
    <t>その他</t>
    <rPh sb="2" eb="3">
      <t>タ</t>
    </rPh>
    <phoneticPr fontId="12"/>
  </si>
  <si>
    <t>降灰除去工事算出内訳</t>
    <rPh sb="0" eb="2">
      <t>コウハイ</t>
    </rPh>
    <rPh sb="2" eb="4">
      <t>ジョキョ</t>
    </rPh>
    <rPh sb="4" eb="6">
      <t>コウジ</t>
    </rPh>
    <rPh sb="6" eb="8">
      <t>サンシュツ</t>
    </rPh>
    <rPh sb="8" eb="10">
      <t>ウチワケ</t>
    </rPh>
    <phoneticPr fontId="12"/>
  </si>
  <si>
    <t>降灰除去費</t>
    <rPh sb="0" eb="2">
      <t>コウハイ</t>
    </rPh>
    <rPh sb="2" eb="4">
      <t>ジョキョ</t>
    </rPh>
    <rPh sb="4" eb="5">
      <t>ヒ</t>
    </rPh>
    <phoneticPr fontId="12"/>
  </si>
  <si>
    <t>降灰除去期間</t>
    <rPh sb="0" eb="2">
      <t>コウハイ</t>
    </rPh>
    <rPh sb="2" eb="4">
      <t>ジョキョ</t>
    </rPh>
    <rPh sb="4" eb="6">
      <t>キカン</t>
    </rPh>
    <phoneticPr fontId="12"/>
  </si>
  <si>
    <t>除去降灰量</t>
    <rPh sb="0" eb="2">
      <t>ジョキョ</t>
    </rPh>
    <rPh sb="2" eb="4">
      <t>コウハイ</t>
    </rPh>
    <rPh sb="4" eb="5">
      <t>リョウ</t>
    </rPh>
    <phoneticPr fontId="12"/>
  </si>
  <si>
    <t>円</t>
    <rPh sb="0" eb="1">
      <t>エン</t>
    </rPh>
    <phoneticPr fontId="12"/>
  </si>
  <si>
    <t>①</t>
    <phoneticPr fontId="12"/>
  </si>
  <si>
    <t>②</t>
    <phoneticPr fontId="12"/>
  </si>
  <si>
    <t>機械器具購入費</t>
    <rPh sb="0" eb="2">
      <t>キカイ</t>
    </rPh>
    <rPh sb="2" eb="4">
      <t>キグ</t>
    </rPh>
    <rPh sb="4" eb="7">
      <t>コウニュウヒ</t>
    </rPh>
    <phoneticPr fontId="12"/>
  </si>
  <si>
    <t>名称</t>
    <rPh sb="0" eb="2">
      <t>メイショウ</t>
    </rPh>
    <phoneticPr fontId="12"/>
  </si>
  <si>
    <t>摘要</t>
    <rPh sb="0" eb="2">
      <t>テキヨウ</t>
    </rPh>
    <phoneticPr fontId="12"/>
  </si>
  <si>
    <t>数量</t>
    <rPh sb="0" eb="2">
      <t>スウリョウ</t>
    </rPh>
    <phoneticPr fontId="12"/>
  </si>
  <si>
    <t>単位</t>
    <rPh sb="0" eb="2">
      <t>タンイ</t>
    </rPh>
    <phoneticPr fontId="12"/>
  </si>
  <si>
    <t>単価</t>
    <rPh sb="0" eb="2">
      <t>タンカ</t>
    </rPh>
    <phoneticPr fontId="12"/>
  </si>
  <si>
    <t>③</t>
    <phoneticPr fontId="12"/>
  </si>
  <si>
    <t>④</t>
    <phoneticPr fontId="12"/>
  </si>
  <si>
    <t>①＋③</t>
    <phoneticPr fontId="12"/>
  </si>
  <si>
    <t>②＋④</t>
    <phoneticPr fontId="12"/>
  </si>
  <si>
    <t>○○市○○町○－○－○</t>
    <rPh sb="2" eb="3">
      <t>シ</t>
    </rPh>
    <rPh sb="5" eb="6">
      <t>マチ</t>
    </rPh>
    <phoneticPr fontId="12"/>
  </si>
  <si>
    <t>○○市役所</t>
    <rPh sb="2" eb="5">
      <t>シヤクショ</t>
    </rPh>
    <phoneticPr fontId="12"/>
  </si>
  <si>
    <t>令和○○年○月○日～○月○日</t>
    <rPh sb="0" eb="2">
      <t>レイワ</t>
    </rPh>
    <rPh sb="4" eb="5">
      <t>ネン</t>
    </rPh>
    <rPh sb="6" eb="7">
      <t>ガツ</t>
    </rPh>
    <rPh sb="8" eb="9">
      <t>ニチ</t>
    </rPh>
    <rPh sb="11" eb="12">
      <t>ガツ</t>
    </rPh>
    <rPh sb="13" eb="14">
      <t>ニチ</t>
    </rPh>
    <phoneticPr fontId="12"/>
  </si>
  <si>
    <t>H0.0.0～H0.0.0</t>
    <phoneticPr fontId="12"/>
  </si>
  <si>
    <t>テニスコート</t>
    <phoneticPr fontId="12"/>
  </si>
  <si>
    <t>〃　～　〃</t>
    <phoneticPr fontId="12"/>
  </si>
  <si>
    <t>バレーコート</t>
    <phoneticPr fontId="12"/>
  </si>
  <si>
    <t>　　第　　　　　号</t>
    <rPh sb="2" eb="3">
      <t>ダイ</t>
    </rPh>
    <rPh sb="8" eb="9">
      <t>ゴウ</t>
    </rPh>
    <phoneticPr fontId="12"/>
  </si>
  <si>
    <t>建　物</t>
    <rPh sb="0" eb="1">
      <t>タツル</t>
    </rPh>
    <rPh sb="2" eb="3">
      <t>モノ</t>
    </rPh>
    <phoneticPr fontId="2"/>
  </si>
  <si>
    <t>工作物</t>
    <phoneticPr fontId="1"/>
  </si>
  <si>
    <t>復　旧　工　事　費</t>
    <rPh sb="0" eb="1">
      <t>フク</t>
    </rPh>
    <rPh sb="2" eb="3">
      <t>キュウ</t>
    </rPh>
    <rPh sb="4" eb="5">
      <t>コウ</t>
    </rPh>
    <rPh sb="6" eb="7">
      <t>コト</t>
    </rPh>
    <rPh sb="8" eb="9">
      <t>ヒ</t>
    </rPh>
    <phoneticPr fontId="2"/>
  </si>
  <si>
    <t>土　地</t>
    <phoneticPr fontId="1"/>
  </si>
  <si>
    <t>設　備</t>
    <rPh sb="0" eb="1">
      <t>セツ</t>
    </rPh>
    <rPh sb="2" eb="3">
      <t>ビ</t>
    </rPh>
    <phoneticPr fontId="1"/>
  </si>
  <si>
    <t>事　業　費</t>
    <rPh sb="0" eb="1">
      <t>コト</t>
    </rPh>
    <rPh sb="2" eb="3">
      <t>ゴウ</t>
    </rPh>
    <rPh sb="4" eb="5">
      <t>ヒ</t>
    </rPh>
    <phoneticPr fontId="2"/>
  </si>
  <si>
    <t>事　務　費</t>
    <rPh sb="0" eb="1">
      <t>コト</t>
    </rPh>
    <rPh sb="2" eb="3">
      <t>ツトム</t>
    </rPh>
    <rPh sb="4" eb="5">
      <t>ヒ</t>
    </rPh>
    <phoneticPr fontId="2"/>
  </si>
  <si>
    <t>　　都道府県知事又は市町村長名</t>
    <rPh sb="2" eb="6">
      <t>トドウフケン</t>
    </rPh>
    <rPh sb="6" eb="8">
      <t>チジ</t>
    </rPh>
    <rPh sb="8" eb="9">
      <t>マタ</t>
    </rPh>
    <rPh sb="10" eb="13">
      <t>シチョウソン</t>
    </rPh>
    <rPh sb="13" eb="14">
      <t>チョウ</t>
    </rPh>
    <rPh sb="14" eb="15">
      <t>メイ</t>
    </rPh>
    <phoneticPr fontId="12"/>
  </si>
  <si>
    <t>記</t>
    <rPh sb="0" eb="1">
      <t>シル</t>
    </rPh>
    <phoneticPr fontId="12"/>
  </si>
  <si>
    <t>備　　　　考</t>
    <rPh sb="0" eb="1">
      <t>ソナエ</t>
    </rPh>
    <rPh sb="5" eb="6">
      <t>コウ</t>
    </rPh>
    <phoneticPr fontId="12"/>
  </si>
  <si>
    <t>（　　　　　）</t>
    <phoneticPr fontId="12"/>
  </si>
  <si>
    <t>(注)１．</t>
    <rPh sb="1" eb="2">
      <t>チュウ</t>
    </rPh>
    <phoneticPr fontId="12"/>
  </si>
  <si>
    <t>２．</t>
    <phoneticPr fontId="12"/>
  </si>
  <si>
    <t>離島振興法等に定める地域に所在する学校は備考欄に当該島名を記入する。</t>
    <phoneticPr fontId="12"/>
  </si>
  <si>
    <r>
      <t>　</t>
    </r>
    <r>
      <rPr>
        <sz val="11"/>
        <rFont val="ＭＳ ゴシック"/>
        <family val="3"/>
        <charset val="128"/>
      </rPr>
      <t>○</t>
    </r>
    <r>
      <rPr>
        <sz val="11"/>
        <rFont val="ＭＳ 明朝"/>
        <family val="1"/>
        <charset val="128"/>
      </rPr>
      <t>第　　</t>
    </r>
    <r>
      <rPr>
        <sz val="11"/>
        <rFont val="ＭＳ ゴシック"/>
        <family val="3"/>
        <charset val="128"/>
      </rPr>
      <t>○○○</t>
    </r>
    <r>
      <rPr>
        <sz val="11"/>
        <rFont val="ＭＳ 明朝"/>
        <family val="1"/>
        <charset val="128"/>
      </rPr>
      <t>号</t>
    </r>
    <rPh sb="2" eb="3">
      <t>ダイ</t>
    </rPh>
    <rPh sb="8" eb="9">
      <t>ゴウ</t>
    </rPh>
    <phoneticPr fontId="12"/>
  </si>
  <si>
    <t>　　　　　Ｂ県　Ａ市長　○○　○○</t>
    <rPh sb="6" eb="7">
      <t>ケン</t>
    </rPh>
    <rPh sb="9" eb="10">
      <t>シ</t>
    </rPh>
    <rPh sb="10" eb="11">
      <t>チョウ</t>
    </rPh>
    <phoneticPr fontId="12"/>
  </si>
  <si>
    <t>　　　 令和○年度において、公立学校施設の災害復旧事業を下記のとおり実施したいので、</t>
    <rPh sb="4" eb="6">
      <t>レイワ</t>
    </rPh>
    <rPh sb="7" eb="9">
      <t>ネンド</t>
    </rPh>
    <rPh sb="9" eb="11">
      <t>ヘイネンド</t>
    </rPh>
    <rPh sb="14" eb="16">
      <t>コウリツ</t>
    </rPh>
    <rPh sb="16" eb="18">
      <t>ガッコウ</t>
    </rPh>
    <rPh sb="18" eb="20">
      <t>シセツ</t>
    </rPh>
    <rPh sb="21" eb="23">
      <t>サイガイ</t>
    </rPh>
    <rPh sb="23" eb="25">
      <t>フッキュウ</t>
    </rPh>
    <rPh sb="25" eb="27">
      <t>ジギョウ</t>
    </rPh>
    <rPh sb="28" eb="30">
      <t>カキ</t>
    </rPh>
    <rPh sb="34" eb="36">
      <t>ジッシ</t>
    </rPh>
    <phoneticPr fontId="12"/>
  </si>
  <si>
    <t>土地・施設の借用状況（＊）</t>
    <rPh sb="0" eb="2">
      <t>トチ</t>
    </rPh>
    <rPh sb="3" eb="5">
      <t>シセツ</t>
    </rPh>
    <rPh sb="6" eb="8">
      <t>シャクヨウ</t>
    </rPh>
    <rPh sb="8" eb="10">
      <t>ジョウキョウ</t>
    </rPh>
    <phoneticPr fontId="1"/>
  </si>
  <si>
    <t>１　交付要綱における別記１の事業の該当する場合は、土地・施設の借用状況欄について、必ず記載すること。（＊）</t>
    <rPh sb="2" eb="4">
      <t>コウフ</t>
    </rPh>
    <rPh sb="4" eb="6">
      <t>ヨウコウ</t>
    </rPh>
    <rPh sb="10" eb="12">
      <t>ベッキ</t>
    </rPh>
    <rPh sb="14" eb="16">
      <t>ジギョウ</t>
    </rPh>
    <rPh sb="17" eb="19">
      <t>ガイトウ</t>
    </rPh>
    <rPh sb="21" eb="23">
      <t>バアイ</t>
    </rPh>
    <rPh sb="25" eb="27">
      <t>トチ</t>
    </rPh>
    <rPh sb="28" eb="30">
      <t>シセツ</t>
    </rPh>
    <rPh sb="31" eb="33">
      <t>シャクヨウ</t>
    </rPh>
    <rPh sb="33" eb="35">
      <t>ジョウキョウ</t>
    </rPh>
    <rPh sb="35" eb="36">
      <t>ラン</t>
    </rPh>
    <rPh sb="41" eb="42">
      <t>カナラ</t>
    </rPh>
    <rPh sb="43" eb="45">
      <t>キサイ</t>
    </rPh>
    <phoneticPr fontId="2"/>
  </si>
  <si>
    <t>　　　　施設</t>
    <rPh sb="0" eb="6">
      <t>シセツ</t>
    </rPh>
    <phoneticPr fontId="1"/>
  </si>
  <si>
    <t>○○こども園</t>
  </si>
  <si>
    <t>児童福祉施設等災害復旧費国庫補助金協議総括表（幼保連携型認定こども園及び幼稚園型認定こども園以外の施設等）</t>
    <rPh sb="0" eb="2">
      <t>ジドウ</t>
    </rPh>
    <rPh sb="2" eb="4">
      <t>フクシ</t>
    </rPh>
    <rPh sb="4" eb="6">
      <t>シセツ</t>
    </rPh>
    <rPh sb="6" eb="7">
      <t>トウ</t>
    </rPh>
    <rPh sb="7" eb="9">
      <t>サイガイ</t>
    </rPh>
    <rPh sb="9" eb="12">
      <t>フッキュウヒ</t>
    </rPh>
    <rPh sb="12" eb="14">
      <t>コッコ</t>
    </rPh>
    <rPh sb="14" eb="17">
      <t>ホジョキン</t>
    </rPh>
    <rPh sb="17" eb="19">
      <t>キョウギ</t>
    </rPh>
    <rPh sb="19" eb="21">
      <t>ソウカツ</t>
    </rPh>
    <rPh sb="21" eb="22">
      <t>ヒョウ</t>
    </rPh>
    <rPh sb="46" eb="48">
      <t>イガイ</t>
    </rPh>
    <rPh sb="49" eb="51">
      <t>シセツ</t>
    </rPh>
    <rPh sb="51" eb="52">
      <t>トウ</t>
    </rPh>
    <phoneticPr fontId="2"/>
  </si>
  <si>
    <t>都道府県・指定都市・中核市・児童相談所設置市・市町村・学校法人及び代表者名</t>
    <phoneticPr fontId="1"/>
  </si>
  <si>
    <t>児童福祉施設等災害復旧費国庫補助金協議総括表（幼保連携型認定こども園及び幼稚園型認定こども園）</t>
    <rPh sb="0" eb="2">
      <t>ジドウ</t>
    </rPh>
    <rPh sb="2" eb="4">
      <t>フクシ</t>
    </rPh>
    <rPh sb="4" eb="6">
      <t>シセツ</t>
    </rPh>
    <rPh sb="6" eb="7">
      <t>トウ</t>
    </rPh>
    <rPh sb="7" eb="9">
      <t>サイガイ</t>
    </rPh>
    <rPh sb="9" eb="12">
      <t>フッキュウヒ</t>
    </rPh>
    <rPh sb="12" eb="14">
      <t>コッコ</t>
    </rPh>
    <rPh sb="14" eb="17">
      <t>ホジョキン</t>
    </rPh>
    <rPh sb="17" eb="19">
      <t>キョウギ</t>
    </rPh>
    <rPh sb="19" eb="21">
      <t>ソウカツ</t>
    </rPh>
    <rPh sb="21" eb="22">
      <t>ヒョウ</t>
    </rPh>
    <phoneticPr fontId="2"/>
  </si>
  <si>
    <t>児童福祉施設等災害復旧費国庫補助金協議書</t>
    <rPh sb="0" eb="2">
      <t>ジドウ</t>
    </rPh>
    <rPh sb="2" eb="4">
      <t>フクシ</t>
    </rPh>
    <rPh sb="4" eb="6">
      <t>シセツ</t>
    </rPh>
    <rPh sb="6" eb="7">
      <t>トウ</t>
    </rPh>
    <rPh sb="7" eb="9">
      <t>サイガイ</t>
    </rPh>
    <rPh sb="9" eb="12">
      <t>フッキュウヒ</t>
    </rPh>
    <rPh sb="12" eb="14">
      <t>コッコ</t>
    </rPh>
    <rPh sb="14" eb="17">
      <t>ホジョキン</t>
    </rPh>
    <rPh sb="17" eb="19">
      <t>キョウギ</t>
    </rPh>
    <rPh sb="19" eb="20">
      <t>ショ</t>
    </rPh>
    <phoneticPr fontId="2"/>
  </si>
  <si>
    <t>児童福祉施設等災害復旧費国庫補助金協議書</t>
    <rPh sb="2" eb="4">
      <t>フクシ</t>
    </rPh>
    <rPh sb="4" eb="6">
      <t>シセツ</t>
    </rPh>
    <rPh sb="6" eb="7">
      <t>トウ</t>
    </rPh>
    <rPh sb="7" eb="9">
      <t>サイガイ</t>
    </rPh>
    <rPh sb="9" eb="12">
      <t>フッキュウヒ</t>
    </rPh>
    <rPh sb="12" eb="14">
      <t>コッコ</t>
    </rPh>
    <rPh sb="14" eb="17">
      <t>ホジョキン</t>
    </rPh>
    <rPh sb="17" eb="19">
      <t>キョウギ</t>
    </rPh>
    <rPh sb="19" eb="20">
      <t>ショ</t>
    </rPh>
    <phoneticPr fontId="2"/>
  </si>
  <si>
    <t>（元号）○年○月○日</t>
    <rPh sb="1" eb="3">
      <t>ゲンゴウ</t>
    </rPh>
    <rPh sb="5" eb="6">
      <t>ネン</t>
    </rPh>
    <rPh sb="7" eb="8">
      <t>ガツ</t>
    </rPh>
    <rPh sb="9" eb="10">
      <t>ニチ</t>
    </rPh>
    <phoneticPr fontId="2"/>
  </si>
  <si>
    <t>国庫補助事業計画書</t>
    <rPh sb="0" eb="2">
      <t>コッコ</t>
    </rPh>
    <rPh sb="2" eb="4">
      <t>ジギョウ</t>
    </rPh>
    <rPh sb="4" eb="6">
      <t>ジギョウ</t>
    </rPh>
    <rPh sb="6" eb="9">
      <t>ケイカクショ</t>
    </rPh>
    <phoneticPr fontId="12"/>
  </si>
  <si>
    <t>国庫補助事業計画</t>
    <rPh sb="0" eb="2">
      <t>コッコ</t>
    </rPh>
    <rPh sb="2" eb="4">
      <t>ホジョ</t>
    </rPh>
    <rPh sb="4" eb="6">
      <t>ジギョウ</t>
    </rPh>
    <rPh sb="6" eb="8">
      <t>ケイカク</t>
    </rPh>
    <phoneticPr fontId="12"/>
  </si>
  <si>
    <t>内閣府こども家庭庁長官　　　　　　殿</t>
    <rPh sb="0" eb="3">
      <t>ナイカクフ</t>
    </rPh>
    <rPh sb="6" eb="11">
      <t>カテイチョウチョウカン</t>
    </rPh>
    <rPh sb="17" eb="18">
      <t>ドノ</t>
    </rPh>
    <phoneticPr fontId="12"/>
  </si>
  <si>
    <t>　　　 令和　年度において、認定こども園の降灰除去事業を下記のとおり実施したいので、</t>
    <rPh sb="4" eb="6">
      <t>レイワ</t>
    </rPh>
    <rPh sb="7" eb="9">
      <t>ネンド</t>
    </rPh>
    <rPh sb="9" eb="11">
      <t>ヘイネンド</t>
    </rPh>
    <rPh sb="14" eb="16">
      <t>ニンテイ</t>
    </rPh>
    <rPh sb="19" eb="20">
      <t>エン</t>
    </rPh>
    <rPh sb="25" eb="27">
      <t>ジギョウ</t>
    </rPh>
    <rPh sb="28" eb="30">
      <t>カキ</t>
    </rPh>
    <rPh sb="34" eb="36">
      <t>ジッシ</t>
    </rPh>
    <phoneticPr fontId="12"/>
  </si>
  <si>
    <t>　　　国庫補助事業として採択されるよう、関係資料を添えて提出します。　　　　　　　　　　　　</t>
    <rPh sb="3" eb="5">
      <t>コッコ</t>
    </rPh>
    <rPh sb="5" eb="7">
      <t>ホジョ</t>
    </rPh>
    <rPh sb="7" eb="9">
      <t>ジギョウ</t>
    </rPh>
    <rPh sb="12" eb="14">
      <t>サイタク</t>
    </rPh>
    <rPh sb="20" eb="22">
      <t>カンケイ</t>
    </rPh>
    <rPh sb="22" eb="24">
      <t>シリョウ</t>
    </rPh>
    <rPh sb="25" eb="26">
      <t>ソ</t>
    </rPh>
    <rPh sb="28" eb="30">
      <t>テイシュツ</t>
    </rPh>
    <phoneticPr fontId="12"/>
  </si>
  <si>
    <t>施設名</t>
    <rPh sb="0" eb="2">
      <t>シセツ</t>
    </rPh>
    <rPh sb="2" eb="3">
      <t>メイ</t>
    </rPh>
    <phoneticPr fontId="12"/>
  </si>
  <si>
    <t>施設名の下段（　）内には市町村合併前の旧市町村名を記入する。</t>
    <rPh sb="0" eb="2">
      <t>シセツ</t>
    </rPh>
    <phoneticPr fontId="12"/>
  </si>
  <si>
    <t>国庫補助事業計画書</t>
    <rPh sb="0" eb="2">
      <t>コッコ</t>
    </rPh>
    <rPh sb="2" eb="4">
      <t>ホジョ</t>
    </rPh>
    <rPh sb="4" eb="6">
      <t>ジギョウ</t>
    </rPh>
    <rPh sb="6" eb="9">
      <t>ケイカクショ</t>
    </rPh>
    <phoneticPr fontId="12"/>
  </si>
  <si>
    <t>5施設</t>
    <rPh sb="1" eb="3">
      <t>シセツ</t>
    </rPh>
    <phoneticPr fontId="12"/>
  </si>
  <si>
    <t>（注）　施設記入順序は、設置者ごとに施設を連記する。なお、同一設置者に２以上の施設があるときは、小計を入れる。</t>
    <rPh sb="1" eb="2">
      <t>チュウ</t>
    </rPh>
    <rPh sb="4" eb="6">
      <t>シセツ</t>
    </rPh>
    <rPh sb="6" eb="8">
      <t>キニュウ</t>
    </rPh>
    <rPh sb="8" eb="10">
      <t>ジュンジョ</t>
    </rPh>
    <rPh sb="12" eb="15">
      <t>セッチシャ</t>
    </rPh>
    <rPh sb="18" eb="20">
      <t>シセツ</t>
    </rPh>
    <rPh sb="21" eb="23">
      <t>レンキ</t>
    </rPh>
    <rPh sb="29" eb="31">
      <t>ドウイツ</t>
    </rPh>
    <rPh sb="31" eb="34">
      <t>セッチシャ</t>
    </rPh>
    <rPh sb="36" eb="38">
      <t>イジョウ</t>
    </rPh>
    <rPh sb="39" eb="41">
      <t>シセツ</t>
    </rPh>
    <rPh sb="48" eb="50">
      <t>ショウケイ</t>
    </rPh>
    <rPh sb="51" eb="52">
      <t>イ</t>
    </rPh>
    <phoneticPr fontId="12"/>
  </si>
  <si>
    <t>○○こども園</t>
    <rPh sb="5" eb="6">
      <t>エン</t>
    </rPh>
    <phoneticPr fontId="12"/>
  </si>
  <si>
    <t>4施設</t>
    <rPh sb="1" eb="3">
      <t>シセツ</t>
    </rPh>
    <phoneticPr fontId="1"/>
  </si>
  <si>
    <t>3施設</t>
    <rPh sb="1" eb="3">
      <t>シセツ</t>
    </rPh>
    <phoneticPr fontId="1"/>
  </si>
  <si>
    <t>7施設</t>
    <rPh sb="1" eb="3">
      <t>シセツ</t>
    </rPh>
    <phoneticPr fontId="1"/>
  </si>
  <si>
    <t>　内閣府こども家庭庁長官　　　　　　殿</t>
    <rPh sb="1" eb="3">
      <t>ナイカク</t>
    </rPh>
    <rPh sb="3" eb="4">
      <t>フ</t>
    </rPh>
    <rPh sb="7" eb="9">
      <t>カテイ</t>
    </rPh>
    <rPh sb="9" eb="10">
      <t>チョウ</t>
    </rPh>
    <rPh sb="10" eb="12">
      <t>チョウカン</t>
    </rPh>
    <rPh sb="18" eb="19">
      <t>ドノ</t>
    </rPh>
    <phoneticPr fontId="12"/>
  </si>
  <si>
    <t>　令和　　年発生の「児童福祉施設等災害復旧費補助金交付要綱」に基づく降灰の除去事業（別記２の事業）を実施したので、下記のとおり報告します。</t>
    <rPh sb="1" eb="3">
      <t>レイワ</t>
    </rPh>
    <rPh sb="5" eb="6">
      <t>ネン</t>
    </rPh>
    <rPh sb="6" eb="8">
      <t>ハッセイ</t>
    </rPh>
    <rPh sb="10" eb="12">
      <t>ジドウ</t>
    </rPh>
    <rPh sb="12" eb="14">
      <t>フクシ</t>
    </rPh>
    <rPh sb="14" eb="16">
      <t>シセツ</t>
    </rPh>
    <rPh sb="16" eb="17">
      <t>ナド</t>
    </rPh>
    <rPh sb="17" eb="19">
      <t>サイガイ</t>
    </rPh>
    <rPh sb="19" eb="21">
      <t>フッキュウ</t>
    </rPh>
    <rPh sb="21" eb="22">
      <t>ヒ</t>
    </rPh>
    <rPh sb="22" eb="25">
      <t>ホジョキン</t>
    </rPh>
    <rPh sb="25" eb="27">
      <t>コウフ</t>
    </rPh>
    <rPh sb="27" eb="29">
      <t>ヨウコウ</t>
    </rPh>
    <rPh sb="31" eb="32">
      <t>モト</t>
    </rPh>
    <rPh sb="34" eb="36">
      <t>コウハイ</t>
    </rPh>
    <rPh sb="37" eb="39">
      <t>ジョキョ</t>
    </rPh>
    <rPh sb="39" eb="41">
      <t>ジギョウ</t>
    </rPh>
    <rPh sb="42" eb="44">
      <t>ベッキ</t>
    </rPh>
    <rPh sb="46" eb="48">
      <t>ジギョウ</t>
    </rPh>
    <rPh sb="50" eb="52">
      <t>ジッシ</t>
    </rPh>
    <rPh sb="57" eb="59">
      <t>カキ</t>
    </rPh>
    <rPh sb="63" eb="65">
      <t>ホウコク</t>
    </rPh>
    <phoneticPr fontId="12"/>
  </si>
  <si>
    <t>園庭</t>
    <rPh sb="0" eb="1">
      <t>エン</t>
    </rPh>
    <rPh sb="1" eb="2">
      <t>ニワ</t>
    </rPh>
    <phoneticPr fontId="12"/>
  </si>
  <si>
    <t>様式第６号</t>
    <rPh sb="2" eb="3">
      <t>ダイ</t>
    </rPh>
    <rPh sb="4" eb="5">
      <t>ゴウ</t>
    </rPh>
    <phoneticPr fontId="12"/>
  </si>
  <si>
    <t>施設名</t>
    <phoneticPr fontId="12"/>
  </si>
  <si>
    <t>4施設</t>
    <rPh sb="1" eb="3">
      <t>シセツ</t>
    </rPh>
    <phoneticPr fontId="12"/>
  </si>
  <si>
    <t>3施設</t>
    <rPh sb="1" eb="3">
      <t>シセツ</t>
    </rPh>
    <phoneticPr fontId="12"/>
  </si>
  <si>
    <t>降灰除去事業施設別表</t>
    <rPh sb="0" eb="2">
      <t>コウハイ</t>
    </rPh>
    <rPh sb="2" eb="4">
      <t>ジョキョ</t>
    </rPh>
    <rPh sb="4" eb="6">
      <t>ジギョウ</t>
    </rPh>
    <rPh sb="6" eb="8">
      <t>シセツ</t>
    </rPh>
    <rPh sb="8" eb="9">
      <t>ベツ</t>
    </rPh>
    <rPh sb="9" eb="10">
      <t>ヒョウ</t>
    </rPh>
    <phoneticPr fontId="12"/>
  </si>
  <si>
    <t>施設面積</t>
    <rPh sb="0" eb="2">
      <t>シセツ</t>
    </rPh>
    <rPh sb="2" eb="4">
      <t>メンセキ</t>
    </rPh>
    <phoneticPr fontId="12"/>
  </si>
  <si>
    <t>○○認定こども園</t>
    <rPh sb="2" eb="4">
      <t>ニンテイ</t>
    </rPh>
    <rPh sb="7" eb="8">
      <t>エン</t>
    </rPh>
    <phoneticPr fontId="12"/>
  </si>
  <si>
    <t>様式第１－１号</t>
    <rPh sb="0" eb="2">
      <t>ヨウシキ</t>
    </rPh>
    <rPh sb="2" eb="3">
      <t>ダイ</t>
    </rPh>
    <rPh sb="6" eb="7">
      <t>ゴウ</t>
    </rPh>
    <phoneticPr fontId="12"/>
  </si>
  <si>
    <t>様式第１ー２号</t>
    <rPh sb="0" eb="2">
      <t>ヨウシキ</t>
    </rPh>
    <rPh sb="2" eb="3">
      <t>ダイ</t>
    </rPh>
    <rPh sb="6" eb="7">
      <t>ゴウ</t>
    </rPh>
    <phoneticPr fontId="12"/>
  </si>
  <si>
    <t>様式第２号</t>
    <rPh sb="2" eb="3">
      <t>ダイ</t>
    </rPh>
    <rPh sb="4" eb="5">
      <t>ゴウ</t>
    </rPh>
    <phoneticPr fontId="12"/>
  </si>
  <si>
    <t>様式第３号</t>
    <rPh sb="2" eb="3">
      <t>ダイ</t>
    </rPh>
    <rPh sb="4" eb="5">
      <t>ゴウ</t>
    </rPh>
    <phoneticPr fontId="12"/>
  </si>
  <si>
    <t>様式第４号</t>
    <rPh sb="2" eb="3">
      <t>ダイ</t>
    </rPh>
    <rPh sb="4" eb="5">
      <t>ゴウ</t>
    </rPh>
    <phoneticPr fontId="12"/>
  </si>
  <si>
    <t>様式第５号</t>
    <rPh sb="2" eb="3">
      <t>ダイ</t>
    </rPh>
    <rPh sb="4" eb="5">
      <t>ゴウ</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</si>
</sst>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 #,##0_ ;_ * \-#,##0_ ;_ * &quot;-&quot;_ ;_ @_ "/>
    <numFmt numFmtId="176" formatCode="#,##0&quot;円&quot;"/>
    <numFmt numFmtId="177" formatCode="0&quot;市&quot;&quot;町&quot;&quot;村&quot;"/>
    <numFmt numFmtId="178" formatCode="0&quot;か&quot;&quot;所&quot;"/>
    <numFmt numFmtId="179" formatCode="0&quot;名&quot;"/>
    <numFmt numFmtId="180" formatCode="0&quot;円&quot;"/>
    <numFmt numFmtId="181" formatCode="#,##0;&quot;▲ &quot;#,##0"/>
    <numFmt numFmtId="182" formatCode="[$-411]ggge&quot;年&quot;m&quot;月&quot;d&quot;日&quot;;@"/>
    <numFmt numFmtId="183" formatCode="#,##0_ "/>
    <numFmt numFmtId="184" formatCode="General&quot;校&quot;"/>
    <numFmt numFmtId="185" formatCode="#,##0_);[Red]\(#,##0\)"/>
    <numFmt numFmtId="186" formatCode="General\ &quot;校&quot;"/>
  </numFmts>
  <fonts count="26" x14ac:knownFonts="1">
    <font>
      <sz val="11"/>
      <color theme="1"/>
      <name val="ＭＳ Ｐゴシック"/>
      <family val="3"/>
      <charset val="128"/>
      <scheme val="minor"/>
    </font>
    <font>
      <sz val="6"/>
      <name val="ＭＳ Ｐゴシック"/>
      <family val="3"/>
      <charset val="128"/>
      <scheme val="minor"/>
    </font>
    <font>
      <sz val="6"/>
      <name val="ＭＳ Ｐゴシック"/>
      <family val="3"/>
      <charset val="128"/>
    </font>
    <font>
      <u/>
      <sz val="11"/>
      <color theme="1"/>
      <name val="ＭＳ Ｐゴシック"/>
      <family val="3"/>
      <charset val="128"/>
      <scheme val="minor"/>
    </font>
    <font>
      <sz val="10"/>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b/>
      <sz val="14"/>
      <color theme="1"/>
      <name val="ＭＳ Ｐゴシック"/>
      <family val="3"/>
      <charset val="128"/>
      <scheme val="minor"/>
    </font>
    <font>
      <sz val="11"/>
      <name val="MS UI Gothic"/>
      <family val="3"/>
      <charset val="128"/>
    </font>
    <font>
      <sz val="11"/>
      <name val="ＭＳ 明朝"/>
      <family val="1"/>
      <charset val="128"/>
    </font>
    <font>
      <sz val="6"/>
      <name val="MS UI Gothic"/>
      <family val="3"/>
      <charset val="128"/>
    </font>
    <font>
      <sz val="14"/>
      <name val="ＭＳ 明朝"/>
      <family val="1"/>
      <charset val="128"/>
    </font>
    <font>
      <b/>
      <sz val="11"/>
      <name val="ＭＳ ゴシック"/>
      <family val="3"/>
      <charset val="128"/>
    </font>
    <font>
      <sz val="11"/>
      <name val="ＭＳ ゴシック"/>
      <family val="3"/>
      <charset val="128"/>
    </font>
    <font>
      <sz val="10"/>
      <name val="ＭＳ 明朝"/>
      <family val="1"/>
      <charset val="128"/>
    </font>
    <font>
      <sz val="9"/>
      <name val="ＭＳ 明朝"/>
      <family val="1"/>
      <charset val="128"/>
    </font>
    <font>
      <sz val="12"/>
      <name val="ＭＳ 明朝"/>
      <family val="1"/>
      <charset val="128"/>
    </font>
    <font>
      <sz val="8"/>
      <name val="ＭＳ 明朝"/>
      <family val="1"/>
      <charset val="128"/>
    </font>
    <font>
      <sz val="11"/>
      <name val="ＭＳ Ｐゴシック"/>
      <family val="3"/>
      <charset val="128"/>
      <scheme val="minor"/>
    </font>
    <font>
      <b/>
      <sz val="16"/>
      <name val="ＭＳ Ｐゴシック"/>
      <family val="3"/>
      <charset val="128"/>
      <scheme val="minor"/>
    </font>
    <font>
      <b/>
      <sz val="18"/>
      <name val="ＭＳ Ｐゴシック"/>
      <family val="3"/>
      <charset val="128"/>
      <scheme val="minor"/>
    </font>
    <font>
      <sz val="8"/>
      <name val="ＭＳ Ｐゴシック"/>
      <family val="3"/>
      <charset val="128"/>
      <scheme val="minor"/>
    </font>
    <font>
      <b/>
      <sz val="14"/>
      <name val="ＭＳ Ｐゴシック"/>
      <family val="3"/>
      <charset val="128"/>
      <scheme val="minor"/>
    </font>
    <font>
      <sz val="14"/>
      <name val="ＭＳ Ｐ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dashDotDot">
        <color indexed="64"/>
      </right>
      <top style="thin">
        <color indexed="64"/>
      </top>
      <bottom style="thin">
        <color indexed="64"/>
      </bottom>
      <diagonal/>
    </border>
    <border>
      <left style="dashDotDot">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s>
  <cellStyleXfs count="2">
    <xf numFmtId="0" fontId="0" fillId="0" borderId="0">
      <alignment vertical="center"/>
    </xf>
    <xf numFmtId="0" fontId="10" fillId="0" borderId="0">
      <alignment vertical="center"/>
    </xf>
  </cellStyleXfs>
  <cellXfs count="344">
    <xf numFmtId="0" fontId="0" fillId="0" borderId="0" xfId="0">
      <alignment vertical="center"/>
    </xf>
    <xf numFmtId="0" fontId="0" fillId="0" borderId="1" xfId="0" applyBorder="1" applyAlignment="1">
      <alignment horizontal="center" vertical="center"/>
    </xf>
    <xf numFmtId="0" fontId="0" fillId="0" borderId="1" xfId="0" applyBorder="1">
      <alignment vertical="center"/>
    </xf>
    <xf numFmtId="0" fontId="0" fillId="0" borderId="2" xfId="0" applyBorder="1" applyAlignment="1">
      <alignment horizontal="right" vertical="center"/>
    </xf>
    <xf numFmtId="0" fontId="0" fillId="0" borderId="3" xfId="0" applyBorder="1">
      <alignment vertical="center"/>
    </xf>
    <xf numFmtId="0" fontId="4" fillId="0" borderId="1" xfId="0" applyFont="1" applyBorder="1" applyAlignment="1">
      <alignment vertical="center" wrapText="1"/>
    </xf>
    <xf numFmtId="0" fontId="0" fillId="0" borderId="1" xfId="0" applyBorder="1" applyAlignment="1">
      <alignment vertical="center" wrapText="1"/>
    </xf>
    <xf numFmtId="0" fontId="0" fillId="0" borderId="2" xfId="0" applyBorder="1">
      <alignment vertical="center"/>
    </xf>
    <xf numFmtId="176" fontId="0" fillId="0" borderId="1" xfId="0" applyNumberFormat="1" applyBorder="1">
      <alignment vertical="center"/>
    </xf>
    <xf numFmtId="0" fontId="6" fillId="0" borderId="1" xfId="0" applyFont="1" applyBorder="1" applyAlignment="1">
      <alignment vertical="center" wrapText="1"/>
    </xf>
    <xf numFmtId="0" fontId="3" fillId="0" borderId="4" xfId="0" applyFont="1" applyBorder="1" applyAlignment="1">
      <alignment horizontal="right" vertical="center"/>
    </xf>
    <xf numFmtId="0" fontId="0" fillId="0" borderId="0" xfId="0" applyAlignment="1">
      <alignment horizontal="right" vertical="center"/>
    </xf>
    <xf numFmtId="0" fontId="0" fillId="0" borderId="4" xfId="0" applyBorder="1" applyAlignment="1">
      <alignment horizontal="right" vertical="center"/>
    </xf>
    <xf numFmtId="0" fontId="0" fillId="0" borderId="4" xfId="0" applyBorder="1">
      <alignment vertical="center"/>
    </xf>
    <xf numFmtId="0" fontId="3" fillId="0" borderId="0" xfId="0" applyFont="1" applyAlignment="1">
      <alignment horizontal="right" vertical="center"/>
    </xf>
    <xf numFmtId="0" fontId="0" fillId="0" borderId="5" xfId="0" applyBorder="1" applyAlignment="1">
      <alignment horizontal="right" vertical="center"/>
    </xf>
    <xf numFmtId="0" fontId="0" fillId="0" borderId="5" xfId="0" applyBorder="1">
      <alignment vertical="center"/>
    </xf>
    <xf numFmtId="178" fontId="0" fillId="0" borderId="5" xfId="0" applyNumberFormat="1" applyBorder="1">
      <alignment vertical="center"/>
    </xf>
    <xf numFmtId="0" fontId="0" fillId="0" borderId="2" xfId="0" applyBorder="1" applyAlignment="1">
      <alignment horizontal="center" vertical="center"/>
    </xf>
    <xf numFmtId="0" fontId="5" fillId="0" borderId="2" xfId="0" applyFont="1" applyBorder="1" applyAlignment="1">
      <alignment vertical="center" wrapText="1"/>
    </xf>
    <xf numFmtId="0" fontId="0" fillId="0" borderId="2" xfId="0" applyBorder="1" applyAlignment="1">
      <alignment vertical="center" wrapText="1"/>
    </xf>
    <xf numFmtId="176" fontId="0" fillId="0" borderId="2" xfId="0" applyNumberFormat="1" applyBorder="1">
      <alignment vertical="center"/>
    </xf>
    <xf numFmtId="0" fontId="6" fillId="0" borderId="2" xfId="0" applyFont="1" applyBorder="1" applyAlignment="1">
      <alignment vertical="center" wrapText="1"/>
    </xf>
    <xf numFmtId="0" fontId="0" fillId="0" borderId="6" xfId="0" applyBorder="1">
      <alignment vertical="center"/>
    </xf>
    <xf numFmtId="0" fontId="0" fillId="0" borderId="7" xfId="0" applyBorder="1">
      <alignment vertical="center"/>
    </xf>
    <xf numFmtId="0" fontId="0" fillId="0" borderId="0" xfId="0" applyAlignment="1">
      <alignment vertical="top"/>
    </xf>
    <xf numFmtId="181" fontId="0" fillId="0" borderId="8" xfId="0" applyNumberFormat="1" applyBorder="1">
      <alignment vertical="center"/>
    </xf>
    <xf numFmtId="181" fontId="0" fillId="0" borderId="10" xfId="0" applyNumberFormat="1" applyBorder="1">
      <alignment vertical="center"/>
    </xf>
    <xf numFmtId="181" fontId="0" fillId="0" borderId="9" xfId="0" applyNumberFormat="1" applyBorder="1">
      <alignment vertical="center"/>
    </xf>
    <xf numFmtId="0" fontId="0" fillId="0" borderId="9" xfId="0" applyBorder="1" applyAlignment="1">
      <alignment horizontal="center" vertical="center"/>
    </xf>
    <xf numFmtId="181" fontId="0" fillId="0" borderId="13" xfId="0" applyNumberFormat="1" applyBorder="1">
      <alignment vertical="center"/>
    </xf>
    <xf numFmtId="181" fontId="0" fillId="0" borderId="15" xfId="0" applyNumberFormat="1" applyBorder="1">
      <alignment vertical="center"/>
    </xf>
    <xf numFmtId="181" fontId="0" fillId="0" borderId="14" xfId="0" applyNumberFormat="1" applyBorder="1">
      <alignment vertical="center"/>
    </xf>
    <xf numFmtId="0" fontId="0" fillId="0" borderId="14" xfId="0" applyBorder="1" applyAlignment="1">
      <alignment vertical="center" shrinkToFit="1"/>
    </xf>
    <xf numFmtId="181" fontId="0" fillId="0" borderId="13" xfId="0" applyNumberFormat="1" applyBorder="1" applyAlignment="1">
      <alignment horizontal="right" vertical="center"/>
    </xf>
    <xf numFmtId="181" fontId="0" fillId="0" borderId="15" xfId="0" applyNumberFormat="1" applyBorder="1" applyAlignment="1">
      <alignment horizontal="right" vertical="top"/>
    </xf>
    <xf numFmtId="181" fontId="0" fillId="0" borderId="14" xfId="0" applyNumberFormat="1" applyBorder="1" applyAlignment="1">
      <alignment horizontal="center" vertical="center"/>
    </xf>
    <xf numFmtId="0" fontId="6" fillId="0" borderId="14" xfId="0" applyFont="1" applyBorder="1" applyAlignment="1">
      <alignment vertical="center" wrapText="1" shrinkToFit="1"/>
    </xf>
    <xf numFmtId="0" fontId="5" fillId="0" borderId="14" xfId="0" applyFont="1" applyBorder="1" applyAlignment="1">
      <alignment vertical="center" wrapText="1" shrinkToFit="1"/>
    </xf>
    <xf numFmtId="0" fontId="0" fillId="0" borderId="13" xfId="0" applyBorder="1" applyAlignment="1">
      <alignment horizontal="right" vertical="top"/>
    </xf>
    <xf numFmtId="0" fontId="0" fillId="0" borderId="15" xfId="0" applyBorder="1" applyAlignment="1">
      <alignment horizontal="right" vertical="top"/>
    </xf>
    <xf numFmtId="0" fontId="0" fillId="0" borderId="14" xfId="0" applyBorder="1">
      <alignment vertical="center"/>
    </xf>
    <xf numFmtId="0" fontId="0" fillId="0" borderId="3" xfId="0" applyBorder="1" applyAlignment="1">
      <alignment horizontal="center" vertical="center"/>
    </xf>
    <xf numFmtId="182" fontId="0" fillId="0" borderId="0" xfId="0" applyNumberFormat="1">
      <alignment vertical="center"/>
    </xf>
    <xf numFmtId="182"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wrapText="1" shrinkToFit="1"/>
    </xf>
    <xf numFmtId="0" fontId="8" fillId="0" borderId="0" xfId="0" applyFont="1" applyAlignment="1">
      <alignment horizontal="right" vertical="center"/>
    </xf>
    <xf numFmtId="0" fontId="9" fillId="0" borderId="0" xfId="0" applyFont="1">
      <alignment vertical="center"/>
    </xf>
    <xf numFmtId="0" fontId="0" fillId="0" borderId="14" xfId="0" applyBorder="1" applyAlignment="1">
      <alignment vertical="center" wrapText="1" shrinkToFit="1"/>
    </xf>
    <xf numFmtId="0" fontId="0" fillId="0" borderId="1" xfId="0" applyBorder="1" applyAlignment="1">
      <alignment horizontal="distributed" vertical="center"/>
    </xf>
    <xf numFmtId="183" fontId="11" fillId="0" borderId="1" xfId="1" applyNumberFormat="1" applyFont="1" applyBorder="1" applyAlignment="1">
      <alignment horizontal="center" vertical="center"/>
    </xf>
    <xf numFmtId="183" fontId="11" fillId="0" borderId="1" xfId="1" applyNumberFormat="1" applyFont="1" applyBorder="1" applyAlignment="1">
      <alignment horizontal="distributed" vertical="center" indent="1"/>
    </xf>
    <xf numFmtId="183" fontId="11" fillId="0" borderId="10" xfId="1" applyNumberFormat="1" applyFont="1" applyBorder="1" applyAlignment="1">
      <alignment horizontal="right" vertical="center"/>
    </xf>
    <xf numFmtId="183" fontId="11" fillId="0" borderId="15" xfId="1" applyNumberFormat="1" applyFont="1" applyBorder="1" applyAlignment="1">
      <alignment horizontal="right" vertical="center" indent="2"/>
    </xf>
    <xf numFmtId="183" fontId="11" fillId="0" borderId="15" xfId="1" applyNumberFormat="1" applyFont="1" applyBorder="1" applyAlignment="1">
      <alignment horizontal="right" vertical="center" indent="1"/>
    </xf>
    <xf numFmtId="183" fontId="11" fillId="0" borderId="15" xfId="1" applyNumberFormat="1" applyFont="1" applyBorder="1">
      <alignment vertical="center"/>
    </xf>
    <xf numFmtId="183" fontId="11" fillId="0" borderId="1" xfId="1" applyNumberFormat="1" applyFont="1" applyBorder="1" applyAlignment="1">
      <alignment horizontal="right" vertical="center" indent="2"/>
    </xf>
    <xf numFmtId="183" fontId="11" fillId="0" borderId="1" xfId="1" applyNumberFormat="1" applyFont="1" applyBorder="1" applyAlignment="1">
      <alignment horizontal="right" vertical="center" indent="1"/>
    </xf>
    <xf numFmtId="183" fontId="11" fillId="0" borderId="1" xfId="1" applyNumberFormat="1" applyFont="1" applyBorder="1">
      <alignment vertical="center"/>
    </xf>
    <xf numFmtId="0" fontId="14" fillId="0" borderId="0" xfId="1" applyFont="1" applyAlignment="1">
      <alignment horizontal="center" vertical="center"/>
    </xf>
    <xf numFmtId="183" fontId="15" fillId="0" borderId="1" xfId="1" applyNumberFormat="1" applyFont="1" applyBorder="1" applyAlignment="1">
      <alignment horizontal="center" vertical="center"/>
    </xf>
    <xf numFmtId="183" fontId="15" fillId="0" borderId="15" xfId="1" applyNumberFormat="1" applyFont="1" applyBorder="1" applyAlignment="1">
      <alignment horizontal="right" vertical="center" indent="1"/>
    </xf>
    <xf numFmtId="49" fontId="15" fillId="0" borderId="15" xfId="1" applyNumberFormat="1" applyFont="1" applyBorder="1" applyAlignment="1">
      <alignment horizontal="center" vertical="center"/>
    </xf>
    <xf numFmtId="183" fontId="15" fillId="0" borderId="1" xfId="1" applyNumberFormat="1" applyFont="1" applyBorder="1" applyAlignment="1">
      <alignment horizontal="right" vertical="center" indent="1"/>
    </xf>
    <xf numFmtId="49" fontId="15" fillId="0" borderId="1" xfId="1" applyNumberFormat="1" applyFont="1" applyBorder="1" applyAlignment="1">
      <alignment horizontal="center" vertical="center"/>
    </xf>
    <xf numFmtId="183" fontId="11" fillId="0" borderId="1" xfId="1" applyNumberFormat="1" applyFont="1" applyBorder="1" applyAlignment="1">
      <alignment horizontal="distributed" vertical="center"/>
    </xf>
    <xf numFmtId="183" fontId="11" fillId="0" borderId="15" xfId="1" applyNumberFormat="1" applyFont="1" applyBorder="1" applyAlignment="1">
      <alignment horizontal="distributed" vertical="center" indent="1"/>
    </xf>
    <xf numFmtId="183" fontId="15" fillId="0" borderId="15" xfId="1" applyNumberFormat="1" applyFont="1" applyBorder="1" applyAlignment="1">
      <alignment horizontal="distributed" vertical="center" indent="1"/>
    </xf>
    <xf numFmtId="183" fontId="15" fillId="0" borderId="15" xfId="1" applyNumberFormat="1" applyFont="1" applyBorder="1">
      <alignment vertical="center"/>
    </xf>
    <xf numFmtId="183" fontId="15" fillId="0" borderId="16" xfId="1" applyNumberFormat="1" applyFont="1" applyBorder="1" applyAlignment="1">
      <alignment horizontal="center" vertical="center"/>
    </xf>
    <xf numFmtId="183" fontId="15" fillId="0" borderId="16" xfId="1" applyNumberFormat="1" applyFont="1" applyBorder="1" applyAlignment="1">
      <alignment horizontal="distributed" vertical="center" indent="1"/>
    </xf>
    <xf numFmtId="183" fontId="15" fillId="0" borderId="1" xfId="1" applyNumberFormat="1" applyFont="1" applyBorder="1">
      <alignment vertical="center"/>
    </xf>
    <xf numFmtId="183" fontId="11" fillId="0" borderId="1" xfId="1" applyNumberFormat="1" applyFont="1" applyBorder="1" applyAlignment="1">
      <alignment horizontal="distributed" vertical="center" wrapText="1"/>
    </xf>
    <xf numFmtId="183" fontId="16" fillId="0" borderId="10" xfId="1" applyNumberFormat="1" applyFont="1" applyBorder="1" applyAlignment="1">
      <alignment horizontal="right" vertical="center"/>
    </xf>
    <xf numFmtId="0" fontId="14" fillId="0" borderId="0" xfId="1" applyFont="1" applyAlignment="1">
      <alignment horizontal="right" vertical="center"/>
    </xf>
    <xf numFmtId="0" fontId="11" fillId="0" borderId="0" xfId="1" applyFont="1" applyAlignment="1">
      <alignment horizontal="right" vertical="center"/>
    </xf>
    <xf numFmtId="0" fontId="19" fillId="0" borderId="10" xfId="1" applyFont="1" applyBorder="1" applyAlignment="1">
      <alignment horizontal="right" vertical="center"/>
    </xf>
    <xf numFmtId="0" fontId="19" fillId="0" borderId="9" xfId="1" applyFont="1" applyBorder="1" applyAlignment="1">
      <alignment horizontal="right" vertical="center"/>
    </xf>
    <xf numFmtId="0" fontId="11" fillId="0" borderId="8" xfId="1" applyFont="1" applyBorder="1">
      <alignment vertical="center"/>
    </xf>
    <xf numFmtId="49" fontId="11" fillId="0" borderId="0" xfId="1" applyNumberFormat="1" applyFont="1" applyAlignment="1">
      <alignment horizontal="right" vertical="center"/>
    </xf>
    <xf numFmtId="0" fontId="14" fillId="0" borderId="0" xfId="1" applyFont="1">
      <alignment vertical="center"/>
    </xf>
    <xf numFmtId="0" fontId="11" fillId="0" borderId="0" xfId="1" applyFont="1" applyAlignment="1">
      <alignment horizontal="left" vertical="center"/>
    </xf>
    <xf numFmtId="0" fontId="11" fillId="0" borderId="0" xfId="1" applyFont="1" applyAlignment="1">
      <alignment horizontal="center" vertical="center"/>
    </xf>
    <xf numFmtId="0" fontId="11" fillId="0" borderId="0" xfId="1" applyFont="1">
      <alignment vertical="center"/>
    </xf>
    <xf numFmtId="0" fontId="11" fillId="0" borderId="16" xfId="1" applyFont="1" applyBorder="1" applyAlignment="1">
      <alignment horizontal="center" vertical="center"/>
    </xf>
    <xf numFmtId="0" fontId="11" fillId="0" borderId="10" xfId="1" applyFont="1" applyBorder="1">
      <alignment vertical="center"/>
    </xf>
    <xf numFmtId="183" fontId="11" fillId="0" borderId="10" xfId="1" applyNumberFormat="1" applyFont="1" applyBorder="1">
      <alignment vertical="center"/>
    </xf>
    <xf numFmtId="0" fontId="11" fillId="0" borderId="15" xfId="1" applyFont="1" applyBorder="1">
      <alignment vertical="center"/>
    </xf>
    <xf numFmtId="0" fontId="11" fillId="0" borderId="1" xfId="1" applyFont="1" applyBorder="1" applyAlignment="1">
      <alignment horizontal="distributed" vertical="center" indent="1"/>
    </xf>
    <xf numFmtId="0" fontId="18" fillId="0" borderId="0" xfId="1" applyFont="1" applyAlignment="1">
      <alignment horizontal="center" vertical="center"/>
    </xf>
    <xf numFmtId="0" fontId="15" fillId="0" borderId="10" xfId="1" applyFont="1" applyBorder="1">
      <alignment vertical="center"/>
    </xf>
    <xf numFmtId="0" fontId="15" fillId="0" borderId="16" xfId="1" applyFont="1" applyBorder="1">
      <alignment vertical="center"/>
    </xf>
    <xf numFmtId="0" fontId="15" fillId="0" borderId="10" xfId="1" applyFont="1" applyBorder="1" applyAlignment="1">
      <alignment horizontal="center" vertical="center"/>
    </xf>
    <xf numFmtId="0" fontId="15" fillId="0" borderId="16" xfId="1" applyFont="1" applyBorder="1" applyAlignment="1">
      <alignment horizontal="center" vertical="center"/>
    </xf>
    <xf numFmtId="183" fontId="15" fillId="0" borderId="16" xfId="1" applyNumberFormat="1" applyFont="1" applyBorder="1">
      <alignment vertical="center"/>
    </xf>
    <xf numFmtId="0" fontId="15" fillId="0" borderId="15" xfId="1" applyFont="1" applyBorder="1" applyAlignment="1">
      <alignment horizontal="center" vertical="center"/>
    </xf>
    <xf numFmtId="183" fontId="11" fillId="0" borderId="10" xfId="1" applyNumberFormat="1" applyFont="1" applyBorder="1" applyAlignment="1">
      <alignment horizontal="distributed" vertical="center" indent="1"/>
    </xf>
    <xf numFmtId="183" fontId="11" fillId="0" borderId="2" xfId="1" applyNumberFormat="1" applyFont="1" applyBorder="1" applyAlignment="1">
      <alignment horizontal="distributed" vertical="center" indent="1"/>
    </xf>
    <xf numFmtId="183" fontId="11" fillId="0" borderId="3" xfId="1" applyNumberFormat="1" applyFont="1" applyBorder="1" applyAlignment="1">
      <alignment horizontal="center" vertical="center"/>
    </xf>
    <xf numFmtId="183" fontId="11" fillId="0" borderId="0" xfId="1" applyNumberFormat="1" applyFont="1" applyAlignment="1">
      <alignment horizontal="left" vertical="center" wrapText="1"/>
    </xf>
    <xf numFmtId="183" fontId="11" fillId="0" borderId="15" xfId="1" applyNumberFormat="1" applyFont="1" applyBorder="1" applyAlignment="1">
      <alignment horizontal="center" vertical="center"/>
    </xf>
    <xf numFmtId="183" fontId="11" fillId="0" borderId="10" xfId="1" applyNumberFormat="1" applyFont="1" applyBorder="1" applyAlignment="1">
      <alignment horizontal="center" vertical="center"/>
    </xf>
    <xf numFmtId="183" fontId="15" fillId="0" borderId="15" xfId="1" applyNumberFormat="1" applyFont="1" applyBorder="1" applyAlignment="1">
      <alignment horizontal="center" vertical="center"/>
    </xf>
    <xf numFmtId="183" fontId="11" fillId="0" borderId="2" xfId="1" applyNumberFormat="1" applyFont="1" applyBorder="1">
      <alignment vertical="center"/>
    </xf>
    <xf numFmtId="183" fontId="11" fillId="0" borderId="3" xfId="1" applyNumberFormat="1" applyFont="1" applyBorder="1">
      <alignment vertical="center"/>
    </xf>
    <xf numFmtId="183" fontId="11" fillId="0" borderId="0" xfId="1" applyNumberFormat="1" applyFont="1">
      <alignment vertical="center"/>
    </xf>
    <xf numFmtId="183" fontId="15" fillId="0" borderId="2" xfId="1" applyNumberFormat="1" applyFont="1" applyBorder="1">
      <alignment vertical="center"/>
    </xf>
    <xf numFmtId="0" fontId="20" fillId="0" borderId="0" xfId="0" applyFont="1">
      <alignment vertical="center"/>
    </xf>
    <xf numFmtId="0" fontId="20" fillId="0" borderId="4" xfId="0" applyFont="1" applyBorder="1">
      <alignment vertical="center"/>
    </xf>
    <xf numFmtId="0" fontId="20" fillId="0" borderId="4" xfId="0" applyFont="1" applyBorder="1" applyAlignment="1">
      <alignment horizontal="right" vertical="center"/>
    </xf>
    <xf numFmtId="0" fontId="20" fillId="0" borderId="1" xfId="0" applyFont="1" applyBorder="1" applyAlignment="1">
      <alignment vertical="center" wrapText="1"/>
    </xf>
    <xf numFmtId="0" fontId="20" fillId="0" borderId="2" xfId="0" applyFont="1" applyBorder="1" applyAlignment="1">
      <alignment vertical="center" wrapText="1"/>
    </xf>
    <xf numFmtId="0" fontId="20" fillId="0" borderId="1" xfId="0" applyFont="1" applyBorder="1" applyAlignment="1">
      <alignment horizontal="center" vertical="center"/>
    </xf>
    <xf numFmtId="0" fontId="20" fillId="0" borderId="2" xfId="0" applyFont="1" applyBorder="1" applyAlignment="1">
      <alignment horizontal="center" vertical="center"/>
    </xf>
    <xf numFmtId="0" fontId="20" fillId="0" borderId="1" xfId="0" applyFont="1" applyBorder="1">
      <alignment vertical="center"/>
    </xf>
    <xf numFmtId="0" fontId="20" fillId="0" borderId="2" xfId="0" applyFont="1" applyBorder="1">
      <alignment vertical="center"/>
    </xf>
    <xf numFmtId="176" fontId="20" fillId="0" borderId="1" xfId="0" applyNumberFormat="1" applyFont="1" applyBorder="1">
      <alignment vertical="center"/>
    </xf>
    <xf numFmtId="176" fontId="20" fillId="0" borderId="2" xfId="0" applyNumberFormat="1" applyFont="1" applyBorder="1">
      <alignment vertical="center"/>
    </xf>
    <xf numFmtId="0" fontId="20" fillId="0" borderId="1" xfId="0" applyFont="1" applyBorder="1" applyAlignment="1">
      <alignment horizontal="distributed" vertical="center"/>
    </xf>
    <xf numFmtId="0" fontId="20" fillId="0" borderId="1" xfId="0" applyFont="1" applyBorder="1" applyAlignment="1">
      <alignment vertical="center" textRotation="255"/>
    </xf>
    <xf numFmtId="0" fontId="23" fillId="0" borderId="1" xfId="0" applyFont="1" applyBorder="1" applyAlignment="1">
      <alignment vertical="center" wrapText="1"/>
    </xf>
    <xf numFmtId="0" fontId="23" fillId="0" borderId="2" xfId="0" applyFont="1" applyBorder="1" applyAlignment="1">
      <alignment vertical="center" wrapText="1"/>
    </xf>
    <xf numFmtId="0" fontId="24" fillId="0" borderId="0" xfId="0" applyFont="1">
      <alignment vertical="center"/>
    </xf>
    <xf numFmtId="0" fontId="25" fillId="0" borderId="0" xfId="0" applyFont="1" applyAlignment="1">
      <alignment horizontal="right" vertical="center"/>
    </xf>
    <xf numFmtId="0" fontId="20" fillId="0" borderId="0" xfId="0" applyFont="1" applyAlignment="1">
      <alignment horizontal="right" vertical="center"/>
    </xf>
    <xf numFmtId="0" fontId="20" fillId="0" borderId="1" xfId="0" applyFont="1" applyBorder="1" applyAlignment="1">
      <alignment vertical="center" wrapText="1" shrinkToFit="1"/>
    </xf>
    <xf numFmtId="182" fontId="20" fillId="0" borderId="1" xfId="0" applyNumberFormat="1" applyFont="1" applyBorder="1">
      <alignment vertical="center"/>
    </xf>
    <xf numFmtId="0" fontId="20" fillId="0" borderId="1" xfId="0" applyFont="1" applyBorder="1" applyAlignment="1">
      <alignment horizontal="center" vertical="center" textRotation="255" wrapText="1"/>
    </xf>
    <xf numFmtId="0" fontId="20" fillId="0" borderId="1" xfId="0" applyFont="1" applyBorder="1" applyAlignment="1">
      <alignment horizontal="center" vertical="center" textRotation="255"/>
    </xf>
    <xf numFmtId="0" fontId="20" fillId="0" borderId="2" xfId="0" applyFont="1" applyBorder="1" applyAlignment="1">
      <alignment horizontal="distributed" vertical="center"/>
    </xf>
    <xf numFmtId="0" fontId="20" fillId="0" borderId="3" xfId="0" applyFont="1" applyBorder="1" applyAlignment="1">
      <alignment horizontal="distributed" vertical="center"/>
    </xf>
    <xf numFmtId="0" fontId="20" fillId="0" borderId="1" xfId="0" applyFont="1" applyBorder="1" applyAlignment="1">
      <alignment horizontal="distributed" vertical="center"/>
    </xf>
    <xf numFmtId="179" fontId="0" fillId="2" borderId="5" xfId="0" applyNumberFormat="1" applyFill="1" applyBorder="1">
      <alignment vertical="center"/>
    </xf>
    <xf numFmtId="180" fontId="0" fillId="2" borderId="5" xfId="0" applyNumberFormat="1" applyFill="1" applyBorder="1">
      <alignment vertical="center"/>
    </xf>
    <xf numFmtId="0" fontId="20" fillId="0" borderId="10" xfId="0" applyFont="1" applyBorder="1" applyAlignment="1">
      <alignment horizontal="center" vertical="center" textRotation="255"/>
    </xf>
    <xf numFmtId="0" fontId="20" fillId="0" borderId="15" xfId="0" applyFont="1" applyBorder="1" applyAlignment="1">
      <alignment horizontal="center" vertical="center" textRotation="255"/>
    </xf>
    <xf numFmtId="0" fontId="20" fillId="0" borderId="16" xfId="0" applyFont="1" applyBorder="1" applyAlignment="1">
      <alignment horizontal="center" vertical="center" textRotation="255"/>
    </xf>
    <xf numFmtId="0" fontId="22" fillId="0" borderId="0" xfId="0" applyFont="1" applyAlignment="1">
      <alignment horizontal="center" vertical="center"/>
    </xf>
    <xf numFmtId="0" fontId="0" fillId="0" borderId="1" xfId="0" applyBorder="1" applyAlignment="1">
      <alignment horizontal="distributed" vertical="center"/>
    </xf>
    <xf numFmtId="177" fontId="0" fillId="0" borderId="5" xfId="0" applyNumberFormat="1" applyBorder="1" applyAlignment="1">
      <alignment horizontal="right" vertical="center"/>
    </xf>
    <xf numFmtId="178" fontId="0" fillId="2" borderId="5" xfId="0" applyNumberFormat="1" applyFill="1" applyBorder="1">
      <alignment vertical="center"/>
    </xf>
    <xf numFmtId="0" fontId="20" fillId="0" borderId="5" xfId="0" applyFont="1" applyBorder="1" applyAlignment="1">
      <alignment horizontal="distributed" vertical="center"/>
    </xf>
    <xf numFmtId="0" fontId="0" fillId="0" borderId="1" xfId="0" applyBorder="1" applyAlignment="1">
      <alignment horizontal="center" vertical="center" textRotation="255" wrapText="1"/>
    </xf>
    <xf numFmtId="0" fontId="0" fillId="0" borderId="1" xfId="0" applyBorder="1" applyAlignment="1">
      <alignment horizontal="center" vertical="center" textRotation="255"/>
    </xf>
    <xf numFmtId="0" fontId="0" fillId="0" borderId="10" xfId="0" applyBorder="1" applyAlignment="1">
      <alignment horizontal="center" vertical="center" textRotation="255"/>
    </xf>
    <xf numFmtId="0" fontId="0" fillId="0" borderId="15" xfId="0" applyBorder="1" applyAlignment="1">
      <alignment horizontal="center" vertical="center" textRotation="255"/>
    </xf>
    <xf numFmtId="0" fontId="0" fillId="0" borderId="16" xfId="0" applyBorder="1" applyAlignment="1">
      <alignment horizontal="center" vertical="center" textRotation="255"/>
    </xf>
    <xf numFmtId="0" fontId="0" fillId="0" borderId="1" xfId="0" applyBorder="1" applyAlignment="1">
      <alignment horizontal="center" vertical="center"/>
    </xf>
    <xf numFmtId="0" fontId="21" fillId="0" borderId="0" xfId="0" applyFont="1" applyAlignment="1">
      <alignment horizontal="center" vertical="center"/>
    </xf>
    <xf numFmtId="0" fontId="0" fillId="0" borderId="1" xfId="0" applyBorder="1" applyAlignment="1">
      <alignment horizontal="center" vertical="center" shrinkToFit="1"/>
    </xf>
    <xf numFmtId="0" fontId="0" fillId="0" borderId="1" xfId="0" applyBorder="1" applyAlignment="1">
      <alignment vertical="center" wrapText="1"/>
    </xf>
    <xf numFmtId="0" fontId="0" fillId="0" borderId="2" xfId="0" applyBorder="1" applyAlignment="1">
      <alignment vertical="center" wrapText="1"/>
    </xf>
    <xf numFmtId="0" fontId="0" fillId="0" borderId="5" xfId="0" applyBorder="1" applyAlignment="1">
      <alignment vertical="center" wrapText="1"/>
    </xf>
    <xf numFmtId="0" fontId="0" fillId="0" borderId="3" xfId="0" applyBorder="1" applyAlignment="1">
      <alignment vertical="center" wrapText="1"/>
    </xf>
    <xf numFmtId="182" fontId="0" fillId="0" borderId="1" xfId="0" applyNumberFormat="1" applyBorder="1" applyAlignment="1">
      <alignment horizontal="center" vertical="center"/>
    </xf>
    <xf numFmtId="0" fontId="0" fillId="0" borderId="1" xfId="0" applyBorder="1">
      <alignment vertical="center"/>
    </xf>
    <xf numFmtId="176" fontId="7" fillId="0" borderId="2" xfId="0" applyNumberFormat="1" applyFont="1" applyBorder="1" applyAlignment="1">
      <alignment vertical="center" wrapText="1"/>
    </xf>
    <xf numFmtId="176" fontId="7" fillId="0" borderId="5" xfId="0" applyNumberFormat="1" applyFont="1" applyBorder="1" applyAlignment="1">
      <alignment vertical="center" wrapText="1"/>
    </xf>
    <xf numFmtId="176" fontId="7" fillId="0" borderId="3" xfId="0" applyNumberFormat="1" applyFont="1" applyBorder="1" applyAlignment="1">
      <alignment vertical="center" wrapText="1"/>
    </xf>
    <xf numFmtId="0" fontId="0" fillId="0" borderId="9" xfId="0" applyBorder="1" applyAlignment="1">
      <alignment vertical="center" wrapText="1"/>
    </xf>
    <xf numFmtId="0" fontId="0" fillId="0" borderId="8" xfId="0" applyBorder="1" applyAlignment="1">
      <alignment vertical="center" wrapText="1"/>
    </xf>
    <xf numFmtId="0" fontId="0" fillId="0" borderId="14" xfId="0" applyBorder="1" applyAlignment="1">
      <alignment vertical="center" wrapText="1"/>
    </xf>
    <xf numFmtId="0" fontId="0" fillId="0" borderId="13" xfId="0" applyBorder="1" applyAlignment="1">
      <alignment vertical="center" wrapText="1"/>
    </xf>
    <xf numFmtId="0" fontId="0" fillId="0" borderId="12" xfId="0" applyBorder="1" applyAlignment="1">
      <alignment vertical="center" wrapText="1"/>
    </xf>
    <xf numFmtId="0" fontId="0" fillId="0" borderId="11" xfId="0" applyBorder="1" applyAlignment="1">
      <alignment vertical="center" wrapText="1"/>
    </xf>
    <xf numFmtId="0" fontId="0" fillId="0" borderId="3" xfId="0" applyBorder="1" applyAlignment="1">
      <alignment horizontal="center" vertical="center"/>
    </xf>
    <xf numFmtId="0" fontId="0" fillId="0" borderId="9" xfId="0" applyBorder="1" applyAlignment="1">
      <alignment horizontal="center" vertical="center"/>
    </xf>
    <xf numFmtId="0" fontId="0" fillId="0" borderId="8" xfId="0" applyBorder="1" applyAlignment="1">
      <alignment horizontal="center" vertical="center"/>
    </xf>
    <xf numFmtId="0" fontId="0" fillId="0" borderId="2" xfId="0" applyBorder="1" applyAlignment="1">
      <alignment horizontal="distributed" vertical="center"/>
    </xf>
    <xf numFmtId="0" fontId="0" fillId="0" borderId="5" xfId="0" applyBorder="1" applyAlignment="1">
      <alignment horizontal="distributed" vertical="center"/>
    </xf>
    <xf numFmtId="0" fontId="0" fillId="0" borderId="5" xfId="0" applyBorder="1">
      <alignment vertical="center"/>
    </xf>
    <xf numFmtId="0" fontId="0" fillId="0" borderId="3" xfId="0" applyBorder="1">
      <alignment vertical="center"/>
    </xf>
    <xf numFmtId="182" fontId="20" fillId="0" borderId="1" xfId="0" applyNumberFormat="1" applyFont="1" applyBorder="1">
      <alignment vertical="center"/>
    </xf>
    <xf numFmtId="0" fontId="20" fillId="0" borderId="1" xfId="0" applyFont="1" applyBorder="1" applyAlignment="1">
      <alignment vertical="center" shrinkToFit="1"/>
    </xf>
    <xf numFmtId="0" fontId="20" fillId="0" borderId="1" xfId="0" applyFont="1" applyBorder="1" applyAlignment="1">
      <alignment vertical="center" wrapText="1"/>
    </xf>
    <xf numFmtId="0" fontId="20" fillId="0" borderId="2" xfId="0" applyFont="1" applyBorder="1" applyAlignment="1">
      <alignment vertical="center" wrapText="1"/>
    </xf>
    <xf numFmtId="0" fontId="20" fillId="0" borderId="5" xfId="0" applyFont="1" applyBorder="1" applyAlignment="1">
      <alignment vertical="center" wrapText="1"/>
    </xf>
    <xf numFmtId="0" fontId="20" fillId="0" borderId="3" xfId="0" applyFont="1" applyBorder="1" applyAlignment="1">
      <alignment vertical="center" wrapText="1"/>
    </xf>
    <xf numFmtId="0" fontId="20" fillId="0" borderId="1" xfId="0" applyFont="1" applyBorder="1">
      <alignment vertical="center"/>
    </xf>
    <xf numFmtId="0" fontId="11" fillId="0" borderId="17" xfId="1" applyFont="1" applyBorder="1">
      <alignment vertical="center"/>
    </xf>
    <xf numFmtId="0" fontId="11" fillId="0" borderId="0" xfId="1" applyFont="1">
      <alignment vertical="center"/>
    </xf>
    <xf numFmtId="0" fontId="11" fillId="0" borderId="10" xfId="1" applyFont="1" applyBorder="1" applyAlignment="1">
      <alignment horizontal="center" vertical="center"/>
    </xf>
    <xf numFmtId="0" fontId="11" fillId="0" borderId="16" xfId="1" applyFont="1" applyBorder="1" applyAlignment="1">
      <alignment horizontal="center" vertical="center"/>
    </xf>
    <xf numFmtId="41" fontId="11" fillId="0" borderId="10" xfId="1" applyNumberFormat="1" applyFont="1" applyBorder="1">
      <alignment vertical="center"/>
    </xf>
    <xf numFmtId="41" fontId="11" fillId="0" borderId="16" xfId="1" applyNumberFormat="1" applyFont="1" applyBorder="1">
      <alignment vertical="center"/>
    </xf>
    <xf numFmtId="185" fontId="11" fillId="0" borderId="10" xfId="1" applyNumberFormat="1" applyFont="1" applyBorder="1">
      <alignment vertical="center"/>
    </xf>
    <xf numFmtId="185" fontId="11" fillId="0" borderId="16" xfId="1" applyNumberFormat="1" applyFont="1" applyBorder="1">
      <alignment vertical="center"/>
    </xf>
    <xf numFmtId="0" fontId="11" fillId="0" borderId="10" xfId="1" applyFont="1" applyBorder="1">
      <alignment vertical="center"/>
    </xf>
    <xf numFmtId="0" fontId="11" fillId="0" borderId="16" xfId="1" applyFont="1" applyBorder="1">
      <alignment vertical="center"/>
    </xf>
    <xf numFmtId="183" fontId="11" fillId="0" borderId="10" xfId="1" applyNumberFormat="1" applyFont="1" applyBorder="1">
      <alignment vertical="center"/>
    </xf>
    <xf numFmtId="183" fontId="11" fillId="0" borderId="16" xfId="1" applyNumberFormat="1" applyFont="1" applyBorder="1">
      <alignment vertical="center"/>
    </xf>
    <xf numFmtId="186" fontId="11" fillId="0" borderId="10" xfId="1" applyNumberFormat="1" applyFont="1" applyBorder="1" applyAlignment="1">
      <alignment horizontal="center" vertical="center"/>
    </xf>
    <xf numFmtId="186" fontId="11" fillId="0" borderId="16" xfId="1" applyNumberFormat="1" applyFont="1" applyBorder="1" applyAlignment="1">
      <alignment horizontal="center" vertical="center"/>
    </xf>
    <xf numFmtId="0" fontId="11" fillId="0" borderId="15" xfId="1" applyFont="1" applyBorder="1" applyAlignment="1">
      <alignment horizontal="center" vertical="center"/>
    </xf>
    <xf numFmtId="41" fontId="11" fillId="0" borderId="15" xfId="1" applyNumberFormat="1" applyFont="1" applyBorder="1">
      <alignment vertical="center"/>
    </xf>
    <xf numFmtId="185" fontId="11" fillId="0" borderId="15" xfId="1" applyNumberFormat="1" applyFont="1" applyBorder="1">
      <alignment vertical="center"/>
    </xf>
    <xf numFmtId="0" fontId="11" fillId="0" borderId="15" xfId="1" applyFont="1" applyBorder="1">
      <alignment vertical="center"/>
    </xf>
    <xf numFmtId="0" fontId="11" fillId="0" borderId="1" xfId="1" applyFont="1" applyBorder="1" applyAlignment="1">
      <alignment horizontal="center" vertical="center"/>
    </xf>
    <xf numFmtId="0" fontId="11" fillId="0" borderId="1" xfId="1" applyFont="1" applyBorder="1" applyAlignment="1">
      <alignment horizontal="distributed" vertical="center" indent="1"/>
    </xf>
    <xf numFmtId="0" fontId="11" fillId="0" borderId="0" xfId="1" applyFont="1" applyAlignment="1">
      <alignment horizontal="center" vertical="center"/>
    </xf>
    <xf numFmtId="0" fontId="13" fillId="0" borderId="0" xfId="1" applyFont="1" applyAlignment="1">
      <alignment horizontal="center" vertical="center"/>
    </xf>
    <xf numFmtId="0" fontId="18" fillId="0" borderId="0" xfId="1" applyFont="1" applyAlignment="1">
      <alignment horizontal="left" vertical="center"/>
    </xf>
    <xf numFmtId="0" fontId="18" fillId="0" borderId="0" xfId="1" applyFont="1" applyAlignment="1">
      <alignment horizontal="center" vertical="center"/>
    </xf>
    <xf numFmtId="0" fontId="15" fillId="0" borderId="10" xfId="1" applyFont="1" applyBorder="1">
      <alignment vertical="center"/>
    </xf>
    <xf numFmtId="0" fontId="15" fillId="0" borderId="16" xfId="1" applyFont="1" applyBorder="1">
      <alignment vertical="center"/>
    </xf>
    <xf numFmtId="0" fontId="15" fillId="0" borderId="10" xfId="1" applyFont="1" applyBorder="1" applyAlignment="1">
      <alignment horizontal="center" vertical="center"/>
    </xf>
    <xf numFmtId="0" fontId="15" fillId="0" borderId="16" xfId="1" applyFont="1" applyBorder="1" applyAlignment="1">
      <alignment horizontal="center" vertical="center"/>
    </xf>
    <xf numFmtId="0" fontId="11" fillId="0" borderId="0" xfId="1" applyFont="1" applyAlignment="1">
      <alignment horizontal="left" vertical="top" wrapText="1"/>
    </xf>
    <xf numFmtId="186" fontId="15" fillId="0" borderId="10" xfId="1" applyNumberFormat="1" applyFont="1" applyBorder="1" applyAlignment="1">
      <alignment horizontal="center" vertical="center"/>
    </xf>
    <xf numFmtId="186" fontId="15" fillId="0" borderId="16" xfId="1" applyNumberFormat="1" applyFont="1" applyBorder="1" applyAlignment="1">
      <alignment horizontal="center" vertical="center"/>
    </xf>
    <xf numFmtId="41" fontId="15" fillId="0" borderId="10" xfId="1" applyNumberFormat="1" applyFont="1" applyBorder="1">
      <alignment vertical="center"/>
    </xf>
    <xf numFmtId="41" fontId="15" fillId="0" borderId="16" xfId="1" applyNumberFormat="1" applyFont="1" applyBorder="1">
      <alignment vertical="center"/>
    </xf>
    <xf numFmtId="183" fontId="15" fillId="0" borderId="10" xfId="1" applyNumberFormat="1" applyFont="1" applyBorder="1">
      <alignment vertical="center"/>
    </xf>
    <xf numFmtId="183" fontId="15" fillId="0" borderId="16" xfId="1" applyNumberFormat="1" applyFont="1" applyBorder="1">
      <alignment vertical="center"/>
    </xf>
    <xf numFmtId="0" fontId="15" fillId="0" borderId="15" xfId="1" applyFont="1" applyBorder="1" applyAlignment="1">
      <alignment horizontal="center" vertical="center"/>
    </xf>
    <xf numFmtId="41" fontId="15" fillId="0" borderId="15" xfId="1" applyNumberFormat="1" applyFont="1" applyBorder="1">
      <alignment vertical="center"/>
    </xf>
    <xf numFmtId="0" fontId="15" fillId="0" borderId="15" xfId="1" applyFont="1" applyBorder="1">
      <alignment vertical="center"/>
    </xf>
    <xf numFmtId="183" fontId="13" fillId="0" borderId="0" xfId="1" applyNumberFormat="1" applyFont="1" applyAlignment="1">
      <alignment horizontal="center" vertical="center"/>
    </xf>
    <xf numFmtId="183" fontId="11" fillId="0" borderId="10" xfId="1" applyNumberFormat="1" applyFont="1" applyBorder="1" applyAlignment="1">
      <alignment horizontal="distributed" vertical="center" indent="1"/>
    </xf>
    <xf numFmtId="183" fontId="11" fillId="0" borderId="16" xfId="1" applyNumberFormat="1" applyFont="1" applyBorder="1" applyAlignment="1">
      <alignment horizontal="distributed" vertical="center" indent="1"/>
    </xf>
    <xf numFmtId="183" fontId="11" fillId="0" borderId="9" xfId="1" applyNumberFormat="1" applyFont="1" applyBorder="1" applyAlignment="1">
      <alignment horizontal="distributed" vertical="center" indent="1"/>
    </xf>
    <xf numFmtId="183" fontId="11" fillId="0" borderId="8" xfId="1" applyNumberFormat="1" applyFont="1" applyBorder="1" applyAlignment="1">
      <alignment horizontal="distributed" vertical="center" indent="1"/>
    </xf>
    <xf numFmtId="183" fontId="11" fillId="0" borderId="12" xfId="1" applyNumberFormat="1" applyFont="1" applyBorder="1" applyAlignment="1">
      <alignment horizontal="distributed" vertical="center" indent="1"/>
    </xf>
    <xf numFmtId="183" fontId="11" fillId="0" borderId="11" xfId="1" applyNumberFormat="1" applyFont="1" applyBorder="1" applyAlignment="1">
      <alignment horizontal="distributed" vertical="center" indent="1"/>
    </xf>
    <xf numFmtId="183" fontId="11" fillId="0" borderId="2" xfId="1" applyNumberFormat="1" applyFont="1" applyBorder="1" applyAlignment="1">
      <alignment horizontal="distributed" vertical="center" indent="1"/>
    </xf>
    <xf numFmtId="183" fontId="11" fillId="0" borderId="5" xfId="1" applyNumberFormat="1" applyFont="1" applyBorder="1" applyAlignment="1">
      <alignment horizontal="distributed" vertical="center" indent="1"/>
    </xf>
    <xf numFmtId="183" fontId="11" fillId="0" borderId="3" xfId="1" applyNumberFormat="1" applyFont="1" applyBorder="1" applyAlignment="1">
      <alignment horizontal="distributed" vertical="center" indent="1"/>
    </xf>
    <xf numFmtId="183" fontId="11" fillId="0" borderId="12" xfId="1" applyNumberFormat="1" applyFont="1" applyBorder="1" applyAlignment="1">
      <alignment horizontal="center" vertical="center"/>
    </xf>
    <xf numFmtId="183" fontId="11" fillId="0" borderId="11" xfId="1" applyNumberFormat="1" applyFont="1" applyBorder="1" applyAlignment="1">
      <alignment horizontal="center" vertical="center"/>
    </xf>
    <xf numFmtId="183" fontId="11" fillId="0" borderId="9" xfId="1" applyNumberFormat="1" applyFont="1" applyBorder="1" applyAlignment="1">
      <alignment horizontal="center" vertical="center"/>
    </xf>
    <xf numFmtId="183" fontId="11" fillId="0" borderId="8" xfId="1" applyNumberFormat="1" applyFont="1" applyBorder="1" applyAlignment="1">
      <alignment horizontal="center" vertical="center"/>
    </xf>
    <xf numFmtId="183" fontId="11" fillId="0" borderId="14" xfId="1" applyNumberFormat="1" applyFont="1" applyBorder="1" applyAlignment="1">
      <alignment horizontal="center" vertical="center"/>
    </xf>
    <xf numFmtId="183" fontId="11" fillId="0" borderId="13" xfId="1" applyNumberFormat="1" applyFont="1" applyBorder="1" applyAlignment="1">
      <alignment horizontal="center" vertical="center"/>
    </xf>
    <xf numFmtId="183" fontId="11" fillId="0" borderId="2" xfId="1" applyNumberFormat="1" applyFont="1" applyBorder="1" applyAlignment="1">
      <alignment horizontal="center" vertical="center"/>
    </xf>
    <xf numFmtId="183" fontId="11" fillId="0" borderId="3" xfId="1" applyNumberFormat="1" applyFont="1" applyBorder="1" applyAlignment="1">
      <alignment horizontal="center" vertical="center"/>
    </xf>
    <xf numFmtId="184" fontId="15" fillId="0" borderId="2" xfId="1" applyNumberFormat="1" applyFont="1" applyBorder="1" applyAlignment="1">
      <alignment horizontal="center" vertical="center"/>
    </xf>
    <xf numFmtId="184" fontId="15" fillId="0" borderId="3" xfId="1" applyNumberFormat="1" applyFont="1" applyBorder="1" applyAlignment="1">
      <alignment horizontal="center" vertical="center"/>
    </xf>
    <xf numFmtId="183" fontId="15" fillId="0" borderId="12" xfId="1" applyNumberFormat="1" applyFont="1" applyBorder="1" applyAlignment="1">
      <alignment horizontal="center" vertical="center"/>
    </xf>
    <xf numFmtId="183" fontId="15" fillId="0" borderId="11" xfId="1" applyNumberFormat="1" applyFont="1" applyBorder="1" applyAlignment="1">
      <alignment horizontal="center" vertical="center"/>
    </xf>
    <xf numFmtId="183" fontId="15" fillId="0" borderId="2" xfId="1" applyNumberFormat="1" applyFont="1" applyBorder="1" applyAlignment="1">
      <alignment horizontal="center" vertical="center"/>
    </xf>
    <xf numFmtId="183" fontId="15" fillId="0" borderId="3" xfId="1" applyNumberFormat="1" applyFont="1" applyBorder="1" applyAlignment="1">
      <alignment horizontal="center" vertical="center"/>
    </xf>
    <xf numFmtId="183" fontId="15" fillId="0" borderId="14" xfId="1" applyNumberFormat="1" applyFont="1" applyBorder="1" applyAlignment="1">
      <alignment horizontal="center" vertical="center"/>
    </xf>
    <xf numFmtId="183" fontId="15" fillId="0" borderId="13" xfId="1" applyNumberFormat="1" applyFont="1" applyBorder="1" applyAlignment="1">
      <alignment horizontal="center" vertical="center"/>
    </xf>
    <xf numFmtId="183" fontId="11" fillId="0" borderId="0" xfId="1" applyNumberFormat="1" applyFont="1" applyAlignment="1">
      <alignment horizontal="right" vertical="center"/>
    </xf>
    <xf numFmtId="183" fontId="11" fillId="0" borderId="0" xfId="1" applyNumberFormat="1" applyFont="1" applyAlignment="1">
      <alignment horizontal="left" vertical="center"/>
    </xf>
    <xf numFmtId="183" fontId="11" fillId="0" borderId="0" xfId="1" applyNumberFormat="1" applyFont="1" applyAlignment="1">
      <alignment horizontal="center" vertical="center"/>
    </xf>
    <xf numFmtId="183" fontId="11" fillId="0" borderId="0" xfId="1" applyNumberFormat="1" applyFont="1" applyAlignment="1">
      <alignment horizontal="left" vertical="center" wrapText="1"/>
    </xf>
    <xf numFmtId="183" fontId="11" fillId="0" borderId="10" xfId="1" applyNumberFormat="1" applyFont="1" applyBorder="1" applyAlignment="1">
      <alignment horizontal="distributed" vertical="center"/>
    </xf>
    <xf numFmtId="183" fontId="11" fillId="0" borderId="16" xfId="1" applyNumberFormat="1" applyFont="1" applyBorder="1" applyAlignment="1">
      <alignment horizontal="distributed" vertical="center"/>
    </xf>
    <xf numFmtId="183" fontId="11" fillId="0" borderId="2" xfId="1" applyNumberFormat="1" applyFont="1" applyBorder="1" applyAlignment="1">
      <alignment horizontal="distributed" vertical="center" indent="2"/>
    </xf>
    <xf numFmtId="183" fontId="11" fillId="0" borderId="5" xfId="1" applyNumberFormat="1" applyFont="1" applyBorder="1" applyAlignment="1">
      <alignment horizontal="distributed" vertical="center" indent="2"/>
    </xf>
    <xf numFmtId="183" fontId="11" fillId="0" borderId="3" xfId="1" applyNumberFormat="1" applyFont="1" applyBorder="1" applyAlignment="1">
      <alignment horizontal="distributed" vertical="center" indent="2"/>
    </xf>
    <xf numFmtId="183" fontId="11" fillId="0" borderId="10" xfId="1" applyNumberFormat="1" applyFont="1" applyBorder="1" applyAlignment="1">
      <alignment horizontal="distributed" vertical="center" wrapText="1"/>
    </xf>
    <xf numFmtId="183" fontId="11" fillId="0" borderId="14" xfId="1" applyNumberFormat="1" applyFont="1" applyBorder="1" applyAlignment="1">
      <alignment horizontal="center" vertical="center" wrapText="1"/>
    </xf>
    <xf numFmtId="183" fontId="15" fillId="0" borderId="0" xfId="1" applyNumberFormat="1" applyFont="1" applyAlignment="1">
      <alignment horizontal="right" vertical="center"/>
    </xf>
    <xf numFmtId="183" fontId="15" fillId="0" borderId="14" xfId="1" applyNumberFormat="1" applyFont="1" applyBorder="1" applyAlignment="1">
      <alignment horizontal="center" vertical="center" wrapText="1"/>
    </xf>
    <xf numFmtId="183" fontId="11" fillId="0" borderId="15" xfId="1" applyNumberFormat="1" applyFont="1" applyBorder="1" applyAlignment="1">
      <alignment horizontal="center" vertical="center"/>
    </xf>
    <xf numFmtId="183" fontId="11" fillId="0" borderId="4" xfId="1" applyNumberFormat="1" applyFont="1" applyBorder="1" applyAlignment="1">
      <alignment horizontal="right" vertical="center"/>
    </xf>
    <xf numFmtId="183" fontId="11" fillId="0" borderId="2" xfId="1" applyNumberFormat="1" applyFont="1" applyBorder="1" applyAlignment="1">
      <alignment horizontal="distributed" vertical="center"/>
    </xf>
    <xf numFmtId="183" fontId="11" fillId="0" borderId="3" xfId="1" applyNumberFormat="1" applyFont="1" applyBorder="1" applyAlignment="1">
      <alignment horizontal="distributed" vertical="center"/>
    </xf>
    <xf numFmtId="183" fontId="11" fillId="0" borderId="10" xfId="1" applyNumberFormat="1" applyFont="1" applyBorder="1" applyAlignment="1">
      <alignment horizontal="center" vertical="center"/>
    </xf>
    <xf numFmtId="183" fontId="15" fillId="0" borderId="15" xfId="1" applyNumberFormat="1" applyFont="1" applyBorder="1" applyAlignment="1">
      <alignment horizontal="center" vertical="center"/>
    </xf>
    <xf numFmtId="183" fontId="15" fillId="0" borderId="14" xfId="1" applyNumberFormat="1" applyFont="1" applyBorder="1" applyAlignment="1">
      <alignment horizontal="right" vertical="center"/>
    </xf>
    <xf numFmtId="183" fontId="15" fillId="0" borderId="13" xfId="1" applyNumberFormat="1" applyFont="1" applyBorder="1" applyAlignment="1">
      <alignment horizontal="right" vertical="center"/>
    </xf>
    <xf numFmtId="183" fontId="11" fillId="0" borderId="2" xfId="1" applyNumberFormat="1" applyFont="1" applyBorder="1">
      <alignment vertical="center"/>
    </xf>
    <xf numFmtId="183" fontId="11" fillId="0" borderId="5" xfId="1" applyNumberFormat="1" applyFont="1" applyBorder="1">
      <alignment vertical="center"/>
    </xf>
    <xf numFmtId="183" fontId="11" fillId="0" borderId="5" xfId="1" applyNumberFormat="1" applyFont="1" applyBorder="1" applyAlignment="1">
      <alignment horizontal="center" vertical="center"/>
    </xf>
    <xf numFmtId="183" fontId="11" fillId="0" borderId="3" xfId="1" applyNumberFormat="1" applyFont="1" applyBorder="1">
      <alignment vertical="center"/>
    </xf>
    <xf numFmtId="183" fontId="11" fillId="0" borderId="9" xfId="1" applyNumberFormat="1" applyFont="1" applyBorder="1" applyAlignment="1">
      <alignment horizontal="left" vertical="center" wrapText="1"/>
    </xf>
    <xf numFmtId="183" fontId="11" fillId="0" borderId="17" xfId="1" applyNumberFormat="1" applyFont="1" applyBorder="1" applyAlignment="1">
      <alignment horizontal="left" vertical="center" wrapText="1"/>
    </xf>
    <xf numFmtId="183" fontId="11" fillId="0" borderId="8" xfId="1" applyNumberFormat="1" applyFont="1" applyBorder="1" applyAlignment="1">
      <alignment horizontal="left" vertical="center" wrapText="1"/>
    </xf>
    <xf numFmtId="183" fontId="11" fillId="0" borderId="12" xfId="1" applyNumberFormat="1" applyFont="1" applyBorder="1" applyAlignment="1">
      <alignment horizontal="left" vertical="center" wrapText="1"/>
    </xf>
    <xf numFmtId="183" fontId="11" fillId="0" borderId="4" xfId="1" applyNumberFormat="1" applyFont="1" applyBorder="1" applyAlignment="1">
      <alignment horizontal="left" vertical="center" wrapText="1"/>
    </xf>
    <xf numFmtId="183" fontId="11" fillId="0" borderId="11" xfId="1" applyNumberFormat="1" applyFont="1" applyBorder="1" applyAlignment="1">
      <alignment horizontal="left" vertical="center" wrapText="1"/>
    </xf>
    <xf numFmtId="183" fontId="11" fillId="0" borderId="9" xfId="1" applyNumberFormat="1" applyFont="1" applyBorder="1" applyAlignment="1">
      <alignment horizontal="right" vertical="center"/>
    </xf>
    <xf numFmtId="183" fontId="11" fillId="0" borderId="17" xfId="1" applyNumberFormat="1" applyFont="1" applyBorder="1" applyAlignment="1">
      <alignment horizontal="right" vertical="center"/>
    </xf>
    <xf numFmtId="183" fontId="11" fillId="0" borderId="12" xfId="1" applyNumberFormat="1" applyFont="1" applyBorder="1" applyAlignment="1">
      <alignment horizontal="right" vertical="center"/>
    </xf>
    <xf numFmtId="183" fontId="11" fillId="0" borderId="9" xfId="1" applyNumberFormat="1" applyFont="1" applyBorder="1" applyAlignment="1">
      <alignment vertical="center" wrapText="1"/>
    </xf>
    <xf numFmtId="183" fontId="11" fillId="0" borderId="17" xfId="1" applyNumberFormat="1" applyFont="1" applyBorder="1">
      <alignment vertical="center"/>
    </xf>
    <xf numFmtId="183" fontId="11" fillId="0" borderId="8" xfId="1" applyNumberFormat="1" applyFont="1" applyBorder="1">
      <alignment vertical="center"/>
    </xf>
    <xf numFmtId="183" fontId="11" fillId="0" borderId="12" xfId="1" applyNumberFormat="1" applyFont="1" applyBorder="1">
      <alignment vertical="center"/>
    </xf>
    <xf numFmtId="183" fontId="11" fillId="0" borderId="4" xfId="1" applyNumberFormat="1" applyFont="1" applyBorder="1">
      <alignment vertical="center"/>
    </xf>
    <xf numFmtId="183" fontId="11" fillId="0" borderId="11" xfId="1" applyNumberFormat="1" applyFont="1" applyBorder="1">
      <alignment vertical="center"/>
    </xf>
    <xf numFmtId="183" fontId="11" fillId="0" borderId="17" xfId="1" applyNumberFormat="1" applyFont="1" applyBorder="1" applyAlignment="1">
      <alignment horizontal="center" vertical="center"/>
    </xf>
    <xf numFmtId="183" fontId="11" fillId="0" borderId="4" xfId="1" applyNumberFormat="1" applyFont="1" applyBorder="1" applyAlignment="1">
      <alignment horizontal="center" vertical="center"/>
    </xf>
    <xf numFmtId="183" fontId="11" fillId="0" borderId="2" xfId="1" applyNumberFormat="1" applyFont="1" applyBorder="1" applyAlignment="1">
      <alignment horizontal="left" vertical="center"/>
    </xf>
    <xf numFmtId="183" fontId="11" fillId="0" borderId="5" xfId="1" applyNumberFormat="1" applyFont="1" applyBorder="1" applyAlignment="1">
      <alignment horizontal="left" vertical="center"/>
    </xf>
    <xf numFmtId="183" fontId="11" fillId="0" borderId="3" xfId="1" applyNumberFormat="1" applyFont="1" applyBorder="1" applyAlignment="1">
      <alignment horizontal="left" vertical="center"/>
    </xf>
    <xf numFmtId="183" fontId="11" fillId="0" borderId="2" xfId="1" applyNumberFormat="1" applyFont="1" applyBorder="1" applyAlignment="1">
      <alignment horizontal="right" vertical="center"/>
    </xf>
    <xf numFmtId="183" fontId="11" fillId="0" borderId="5" xfId="1" applyNumberFormat="1" applyFont="1" applyBorder="1" applyAlignment="1">
      <alignment horizontal="right" vertical="center"/>
    </xf>
    <xf numFmtId="183" fontId="11" fillId="0" borderId="3" xfId="1" applyNumberFormat="1" applyFont="1" applyBorder="1" applyAlignment="1">
      <alignment horizontal="right" vertical="center"/>
    </xf>
    <xf numFmtId="183" fontId="11" fillId="0" borderId="10" xfId="1" applyNumberFormat="1" applyFont="1" applyBorder="1" applyAlignment="1">
      <alignment horizontal="center" vertical="center" textRotation="255"/>
    </xf>
    <xf numFmtId="183" fontId="11" fillId="0" borderId="15" xfId="1" applyNumberFormat="1" applyFont="1" applyBorder="1" applyAlignment="1">
      <alignment horizontal="center" vertical="center" textRotation="255"/>
    </xf>
    <xf numFmtId="183" fontId="11" fillId="0" borderId="2" xfId="1" applyNumberFormat="1" applyFont="1" applyBorder="1" applyAlignment="1">
      <alignment horizontal="distributed" vertical="center" indent="7" shrinkToFit="1"/>
    </xf>
    <xf numFmtId="183" fontId="11" fillId="0" borderId="5" xfId="1" applyNumberFormat="1" applyFont="1" applyBorder="1" applyAlignment="1">
      <alignment horizontal="distributed" vertical="center" indent="7" shrinkToFit="1"/>
    </xf>
    <xf numFmtId="183" fontId="11" fillId="0" borderId="3" xfId="1" applyNumberFormat="1" applyFont="1" applyBorder="1" applyAlignment="1">
      <alignment horizontal="distributed" vertical="center" indent="7" shrinkToFit="1"/>
    </xf>
    <xf numFmtId="183" fontId="11" fillId="0" borderId="17" xfId="1" applyNumberFormat="1" applyFont="1" applyBorder="1" applyAlignment="1">
      <alignment horizontal="distributed" vertical="center" indent="1"/>
    </xf>
    <xf numFmtId="183" fontId="11" fillId="0" borderId="4" xfId="1" applyNumberFormat="1" applyFont="1" applyBorder="1" applyAlignment="1">
      <alignment horizontal="distributed" vertical="center" indent="1"/>
    </xf>
    <xf numFmtId="183" fontId="17" fillId="0" borderId="9" xfId="1" applyNumberFormat="1" applyFont="1" applyBorder="1" applyAlignment="1">
      <alignment horizontal="right" vertical="center"/>
    </xf>
    <xf numFmtId="183" fontId="17" fillId="0" borderId="17" xfId="1" applyNumberFormat="1" applyFont="1" applyBorder="1" applyAlignment="1">
      <alignment horizontal="right" vertical="center"/>
    </xf>
    <xf numFmtId="183" fontId="17" fillId="0" borderId="8" xfId="1" applyNumberFormat="1" applyFont="1" applyBorder="1" applyAlignment="1">
      <alignment horizontal="right" vertical="center"/>
    </xf>
    <xf numFmtId="49" fontId="11" fillId="0" borderId="12" xfId="1" applyNumberFormat="1" applyFont="1" applyBorder="1" applyAlignment="1">
      <alignment horizontal="center" vertical="center"/>
    </xf>
    <xf numFmtId="49" fontId="11" fillId="0" borderId="4" xfId="1" applyNumberFormat="1" applyFont="1" applyBorder="1" applyAlignment="1">
      <alignment horizontal="center" vertical="center"/>
    </xf>
    <xf numFmtId="49" fontId="11" fillId="0" borderId="11" xfId="1" applyNumberFormat="1" applyFont="1" applyBorder="1" applyAlignment="1">
      <alignment horizontal="center" vertical="center"/>
    </xf>
    <xf numFmtId="183" fontId="11" fillId="0" borderId="16" xfId="1" applyNumberFormat="1" applyFont="1" applyBorder="1" applyAlignment="1">
      <alignment horizontal="center" vertical="center" textRotation="255"/>
    </xf>
    <xf numFmtId="183" fontId="11" fillId="0" borderId="2" xfId="1" applyNumberFormat="1" applyFont="1" applyBorder="1" applyAlignment="1">
      <alignment horizontal="distributed" vertical="center" indent="4"/>
    </xf>
    <xf numFmtId="183" fontId="11" fillId="0" borderId="5" xfId="1" applyNumberFormat="1" applyFont="1" applyBorder="1" applyAlignment="1">
      <alignment horizontal="distributed" vertical="center" indent="4"/>
    </xf>
    <xf numFmtId="183" fontId="11" fillId="0" borderId="3" xfId="1" applyNumberFormat="1" applyFont="1" applyBorder="1" applyAlignment="1">
      <alignment horizontal="distributed" vertical="center" indent="4"/>
    </xf>
    <xf numFmtId="183" fontId="11" fillId="0" borderId="9" xfId="1" applyNumberFormat="1" applyFont="1" applyBorder="1" applyAlignment="1">
      <alignment horizontal="center" vertical="center" wrapText="1"/>
    </xf>
    <xf numFmtId="183" fontId="11" fillId="0" borderId="14" xfId="1" applyNumberFormat="1" applyFont="1" applyBorder="1">
      <alignment vertical="center"/>
    </xf>
    <xf numFmtId="183" fontId="11" fillId="0" borderId="0" xfId="1" applyNumberFormat="1" applyFont="1">
      <alignment vertical="center"/>
    </xf>
    <xf numFmtId="183" fontId="11" fillId="0" borderId="13" xfId="1" applyNumberFormat="1" applyFont="1" applyBorder="1">
      <alignment vertical="center"/>
    </xf>
    <xf numFmtId="183" fontId="11" fillId="0" borderId="9" xfId="1" applyNumberFormat="1" applyFont="1" applyBorder="1" applyAlignment="1">
      <alignment horizontal="left" vertical="center"/>
    </xf>
    <xf numFmtId="183" fontId="11" fillId="0" borderId="17" xfId="1" applyNumberFormat="1" applyFont="1" applyBorder="1" applyAlignment="1">
      <alignment horizontal="left" vertical="center"/>
    </xf>
    <xf numFmtId="183" fontId="11" fillId="0" borderId="8" xfId="1" applyNumberFormat="1" applyFont="1" applyBorder="1" applyAlignment="1">
      <alignment horizontal="left" vertical="center"/>
    </xf>
    <xf numFmtId="183" fontId="11" fillId="0" borderId="2" xfId="1" applyNumberFormat="1" applyFont="1" applyBorder="1" applyAlignment="1">
      <alignment horizontal="center" vertical="center" wrapText="1"/>
    </xf>
    <xf numFmtId="183" fontId="11" fillId="0" borderId="9" xfId="1" applyNumberFormat="1" applyFont="1" applyBorder="1">
      <alignment vertical="center"/>
    </xf>
    <xf numFmtId="183" fontId="11" fillId="0" borderId="9" xfId="1" applyNumberFormat="1" applyFont="1" applyBorder="1" applyAlignment="1">
      <alignment horizontal="distributed" vertical="center" indent="8"/>
    </xf>
    <xf numFmtId="183" fontId="11" fillId="0" borderId="17" xfId="1" applyNumberFormat="1" applyFont="1" applyBorder="1" applyAlignment="1">
      <alignment horizontal="distributed" vertical="center" indent="8"/>
    </xf>
    <xf numFmtId="183" fontId="11" fillId="0" borderId="8" xfId="1" applyNumberFormat="1" applyFont="1" applyBorder="1" applyAlignment="1">
      <alignment horizontal="distributed" vertical="center" indent="8"/>
    </xf>
    <xf numFmtId="183" fontId="11" fillId="0" borderId="12" xfId="1" applyNumberFormat="1" applyFont="1" applyBorder="1" applyAlignment="1">
      <alignment horizontal="distributed" vertical="center" indent="8"/>
    </xf>
    <xf numFmtId="183" fontId="11" fillId="0" borderId="4" xfId="1" applyNumberFormat="1" applyFont="1" applyBorder="1" applyAlignment="1">
      <alignment horizontal="distributed" vertical="center" indent="8"/>
    </xf>
    <xf numFmtId="183" fontId="11" fillId="0" borderId="11" xfId="1" applyNumberFormat="1" applyFont="1" applyBorder="1" applyAlignment="1">
      <alignment horizontal="distributed" vertical="center" indent="8"/>
    </xf>
    <xf numFmtId="183" fontId="15" fillId="0" borderId="2" xfId="1" applyNumberFormat="1" applyFont="1" applyBorder="1">
      <alignment vertical="center"/>
    </xf>
    <xf numFmtId="183" fontId="15" fillId="0" borderId="5" xfId="1" applyNumberFormat="1" applyFont="1" applyBorder="1">
      <alignment vertical="center"/>
    </xf>
    <xf numFmtId="183" fontId="15" fillId="0" borderId="3" xfId="1" applyNumberFormat="1" applyFont="1" applyBorder="1">
      <alignment vertical="center"/>
    </xf>
    <xf numFmtId="183" fontId="15" fillId="0" borderId="9" xfId="1" applyNumberFormat="1" applyFont="1" applyBorder="1" applyAlignment="1">
      <alignment horizontal="right" vertical="center"/>
    </xf>
    <xf numFmtId="183" fontId="15" fillId="0" borderId="17" xfId="1" applyNumberFormat="1" applyFont="1" applyBorder="1" applyAlignment="1">
      <alignment horizontal="right" vertical="center"/>
    </xf>
    <xf numFmtId="183" fontId="15" fillId="0" borderId="12" xfId="1" applyNumberFormat="1" applyFont="1" applyBorder="1" applyAlignment="1">
      <alignment horizontal="right" vertical="center"/>
    </xf>
    <xf numFmtId="183" fontId="15" fillId="0" borderId="4" xfId="1" applyNumberFormat="1" applyFont="1" applyBorder="1" applyAlignment="1">
      <alignment horizontal="right" vertical="center"/>
    </xf>
    <xf numFmtId="183" fontId="15" fillId="0" borderId="2" xfId="1" applyNumberFormat="1" applyFont="1" applyBorder="1" applyAlignment="1">
      <alignment horizontal="right" vertical="center"/>
    </xf>
    <xf numFmtId="183" fontId="15" fillId="0" borderId="5" xfId="1" applyNumberFormat="1" applyFont="1" applyBorder="1" applyAlignment="1">
      <alignment horizontal="right" vertical="center"/>
    </xf>
    <xf numFmtId="183" fontId="15" fillId="0" borderId="3" xfId="1" applyNumberFormat="1" applyFont="1" applyBorder="1" applyAlignment="1">
      <alignment horizontal="right" vertical="center"/>
    </xf>
    <xf numFmtId="49" fontId="15" fillId="0" borderId="12" xfId="1" applyNumberFormat="1" applyFont="1" applyBorder="1" applyAlignment="1">
      <alignment horizontal="center" vertical="center"/>
    </xf>
    <xf numFmtId="49" fontId="15" fillId="0" borderId="4" xfId="1" applyNumberFormat="1" applyFont="1" applyBorder="1" applyAlignment="1">
      <alignment horizontal="center" vertical="center"/>
    </xf>
    <xf numFmtId="49" fontId="15" fillId="0" borderId="11" xfId="1" applyNumberFormat="1" applyFont="1" applyBorder="1" applyAlignment="1">
      <alignment horizontal="center" vertical="center"/>
    </xf>
    <xf numFmtId="183" fontId="15" fillId="0" borderId="12" xfId="1" applyNumberFormat="1" applyFont="1" applyBorder="1">
      <alignment vertical="center"/>
    </xf>
    <xf numFmtId="183" fontId="15" fillId="0" borderId="4" xfId="1" applyNumberFormat="1" applyFont="1" applyBorder="1">
      <alignment vertical="center"/>
    </xf>
    <xf numFmtId="183" fontId="15" fillId="0" borderId="11" xfId="1" applyNumberFormat="1" applyFont="1" applyBorder="1">
      <alignment vertical="center"/>
    </xf>
    <xf numFmtId="183" fontId="15" fillId="0" borderId="0" xfId="1" applyNumberFormat="1" applyFont="1" applyAlignment="1">
      <alignment horizontal="center" vertical="center"/>
    </xf>
    <xf numFmtId="183" fontId="15" fillId="0" borderId="14" xfId="1" applyNumberFormat="1" applyFont="1" applyBorder="1">
      <alignment vertical="center"/>
    </xf>
    <xf numFmtId="183" fontId="15" fillId="0" borderId="0" xfId="1" applyNumberFormat="1" applyFont="1">
      <alignment vertical="center"/>
    </xf>
    <xf numFmtId="183" fontId="15" fillId="0" borderId="13" xfId="1" applyNumberFormat="1" applyFont="1" applyBorder="1">
      <alignment vertical="center"/>
    </xf>
  </cellXfs>
  <cellStyles count="2">
    <cellStyle name="標準" xfId="0" builtinId="0"/>
    <cellStyle name="標準 2" xfId="1" xr:uid="{307A025C-4A0A-40A6-81A0-4E2CB9A652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theme/theme1.xml" Type="http://schemas.openxmlformats.org/officeDocument/2006/relationships/theme"/><Relationship Id="rId17" Target="styles.xml" Type="http://schemas.openxmlformats.org/officeDocument/2006/relationships/styles"/><Relationship Id="rId18" Target="sharedStrings.xml" Type="http://schemas.openxmlformats.org/officeDocument/2006/relationships/sharedStrings"/><Relationship Id="rId19" Target="calcChain.xml" Type="http://schemas.openxmlformats.org/officeDocument/2006/relationships/calcChain"/><Relationship Id="rId2" Target="worksheets/sheet2.xml" Type="http://schemas.openxmlformats.org/officeDocument/2006/relationships/worksheet"/><Relationship Id="rId20" Target="../customXml/item1.xml" Type="http://schemas.openxmlformats.org/officeDocument/2006/relationships/customXml"/><Relationship Id="rId21" Target="../customXml/item2.xml" Type="http://schemas.openxmlformats.org/officeDocument/2006/relationships/customXml"/><Relationship Id="rId22" Target="../customXml/item3.xml" Type="http://schemas.openxmlformats.org/officeDocument/2006/relationships/customXml"/><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worksheets/sheet8.xml" Type="http://schemas.openxmlformats.org/officeDocument/2006/relationships/worksheet"/><Relationship Id="rId9" Target="worksheets/sheet9.xml" Type="http://schemas.openxmlformats.org/officeDocument/2006/relationships/worksheet"/></Relationships>
</file>

<file path=xl/drawings/drawing1.xml><?xml version="1.0" encoding="utf-8"?>
<xdr:wsDr xmlns:xdr="http://schemas.openxmlformats.org/drawingml/2006/spreadsheetDrawing" xmlns:a="http://schemas.openxmlformats.org/drawingml/2006/main">
  <xdr:twoCellAnchor editAs="oneCell">
    <xdr:from>
      <xdr:col>6</xdr:col>
      <xdr:colOff>266700</xdr:colOff>
      <xdr:row>26</xdr:row>
      <xdr:rowOff>304800</xdr:rowOff>
    </xdr:from>
    <xdr:to>
      <xdr:col>8</xdr:col>
      <xdr:colOff>495300</xdr:colOff>
      <xdr:row>29</xdr:row>
      <xdr:rowOff>9525</xdr:rowOff>
    </xdr:to>
    <xdr:sp macro="" textlink="">
      <xdr:nvSpPr>
        <xdr:cNvPr id="2" name="Text Box 14">
          <a:extLst>
            <a:ext uri="{FF2B5EF4-FFF2-40B4-BE49-F238E27FC236}">
              <a16:creationId xmlns:a16="http://schemas.microsoft.com/office/drawing/2014/main" id="{AF77578E-075B-4CCC-8314-D06B3E915819}"/>
            </a:ext>
          </a:extLst>
        </xdr:cNvPr>
        <xdr:cNvSpPr txBox="1">
          <a:spLocks noChangeArrowheads="1"/>
        </xdr:cNvSpPr>
      </xdr:nvSpPr>
      <xdr:spPr bwMode="auto">
        <a:xfrm>
          <a:off x="7496175" y="4991100"/>
          <a:ext cx="1600200" cy="3714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ゴシック"/>
              <a:ea typeface="ＭＳ ゴシック"/>
            </a:rPr>
            <a:t>事務費は、全事業費の</a:t>
          </a:r>
        </a:p>
        <a:p>
          <a:pPr algn="l" rtl="0">
            <a:lnSpc>
              <a:spcPts val="1200"/>
            </a:lnSpc>
            <a:defRPr sz="1000"/>
          </a:pPr>
          <a:r>
            <a:rPr lang="ja-JP" altLang="en-US" sz="1100" b="0" i="0" u="none" strike="noStrike" baseline="0">
              <a:solidFill>
                <a:srgbClr val="000000"/>
              </a:solidFill>
              <a:latin typeface="ＭＳ ゴシック"/>
              <a:ea typeface="ＭＳ ゴシック"/>
            </a:rPr>
            <a:t>1/100以内とする。</a:t>
          </a:r>
        </a:p>
      </xdr:txBody>
    </xdr:sp>
    <xdr:clientData/>
  </xdr:twoCellAnchor>
  <xdr:oneCellAnchor>
    <xdr:from>
      <xdr:col>6</xdr:col>
      <xdr:colOff>257175</xdr:colOff>
      <xdr:row>30</xdr:row>
      <xdr:rowOff>56529</xdr:rowOff>
    </xdr:from>
    <xdr:ext cx="2698687" cy="220317"/>
    <xdr:sp macro="" textlink="">
      <xdr:nvSpPr>
        <xdr:cNvPr id="3" name="Text Box 17">
          <a:extLst>
            <a:ext uri="{FF2B5EF4-FFF2-40B4-BE49-F238E27FC236}">
              <a16:creationId xmlns:a16="http://schemas.microsoft.com/office/drawing/2014/main" id="{19B32835-BAAE-45A1-9158-D57FD4B2AB38}"/>
            </a:ext>
          </a:extLst>
        </xdr:cNvPr>
        <xdr:cNvSpPr txBox="1">
          <a:spLocks noChangeArrowheads="1"/>
        </xdr:cNvSpPr>
      </xdr:nvSpPr>
      <xdr:spPr bwMode="auto">
        <a:xfrm>
          <a:off x="7486650" y="5638179"/>
          <a:ext cx="2698687" cy="22031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0" bIns="18288" anchor="ctr" upright="1">
          <a:spAutoFit/>
        </a:bodyPr>
        <a:lstStyle/>
        <a:p>
          <a:pPr algn="l" rtl="0">
            <a:defRPr sz="1000"/>
          </a:pPr>
          <a:r>
            <a:rPr lang="ja-JP" altLang="en-US" sz="1100" b="0" i="0" u="none" strike="noStrike" baseline="0">
              <a:solidFill>
                <a:srgbClr val="000000"/>
              </a:solidFill>
              <a:latin typeface="ＭＳ ゴシック"/>
              <a:ea typeface="ＭＳ ゴシック"/>
            </a:rPr>
            <a:t>注記の内容をよく確認して記載すること。</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xdr:col>
      <xdr:colOff>609600</xdr:colOff>
      <xdr:row>31</xdr:row>
      <xdr:rowOff>47625</xdr:rowOff>
    </xdr:from>
    <xdr:to>
      <xdr:col>4</xdr:col>
      <xdr:colOff>180975</xdr:colOff>
      <xdr:row>41</xdr:row>
      <xdr:rowOff>19050</xdr:rowOff>
    </xdr:to>
    <xdr:sp macro="" textlink="">
      <xdr:nvSpPr>
        <xdr:cNvPr id="2" name="Oval 1">
          <a:extLst>
            <a:ext uri="{FF2B5EF4-FFF2-40B4-BE49-F238E27FC236}">
              <a16:creationId xmlns:a16="http://schemas.microsoft.com/office/drawing/2014/main" id="{86A54D94-C40A-465A-8906-DA0113A09085}"/>
            </a:ext>
          </a:extLst>
        </xdr:cNvPr>
        <xdr:cNvSpPr>
          <a:spLocks noChangeArrowheads="1"/>
        </xdr:cNvSpPr>
      </xdr:nvSpPr>
      <xdr:spPr bwMode="auto">
        <a:xfrm>
          <a:off x="3800475" y="5686425"/>
          <a:ext cx="762000" cy="2257425"/>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xdr:col>
      <xdr:colOff>171450</xdr:colOff>
      <xdr:row>38</xdr:row>
      <xdr:rowOff>57150</xdr:rowOff>
    </xdr:from>
    <xdr:to>
      <xdr:col>3</xdr:col>
      <xdr:colOff>647700</xdr:colOff>
      <xdr:row>43</xdr:row>
      <xdr:rowOff>28575</xdr:rowOff>
    </xdr:to>
    <xdr:sp macro="" textlink="">
      <xdr:nvSpPr>
        <xdr:cNvPr id="3" name="Line 2">
          <a:extLst>
            <a:ext uri="{FF2B5EF4-FFF2-40B4-BE49-F238E27FC236}">
              <a16:creationId xmlns:a16="http://schemas.microsoft.com/office/drawing/2014/main" id="{4651E315-07E9-4490-BE4E-96F966620FBC}"/>
            </a:ext>
          </a:extLst>
        </xdr:cNvPr>
        <xdr:cNvSpPr>
          <a:spLocks noChangeShapeType="1"/>
        </xdr:cNvSpPr>
      </xdr:nvSpPr>
      <xdr:spPr bwMode="auto">
        <a:xfrm flipH="1">
          <a:off x="3362325" y="7296150"/>
          <a:ext cx="476250" cy="11144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609600</xdr:colOff>
      <xdr:row>31</xdr:row>
      <xdr:rowOff>47625</xdr:rowOff>
    </xdr:from>
    <xdr:to>
      <xdr:col>4</xdr:col>
      <xdr:colOff>180975</xdr:colOff>
      <xdr:row>41</xdr:row>
      <xdr:rowOff>19050</xdr:rowOff>
    </xdr:to>
    <xdr:sp macro="" textlink="">
      <xdr:nvSpPr>
        <xdr:cNvPr id="4" name="Oval 12">
          <a:extLst>
            <a:ext uri="{FF2B5EF4-FFF2-40B4-BE49-F238E27FC236}">
              <a16:creationId xmlns:a16="http://schemas.microsoft.com/office/drawing/2014/main" id="{FEA40684-60C9-4D3C-88D6-2C047AAAE6ED}"/>
            </a:ext>
          </a:extLst>
        </xdr:cNvPr>
        <xdr:cNvSpPr>
          <a:spLocks noChangeArrowheads="1"/>
        </xdr:cNvSpPr>
      </xdr:nvSpPr>
      <xdr:spPr bwMode="auto">
        <a:xfrm>
          <a:off x="3800475" y="5686425"/>
          <a:ext cx="762000" cy="2257425"/>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xdr:col>
      <xdr:colOff>171450</xdr:colOff>
      <xdr:row>38</xdr:row>
      <xdr:rowOff>57150</xdr:rowOff>
    </xdr:from>
    <xdr:to>
      <xdr:col>3</xdr:col>
      <xdr:colOff>647700</xdr:colOff>
      <xdr:row>43</xdr:row>
      <xdr:rowOff>28575</xdr:rowOff>
    </xdr:to>
    <xdr:sp macro="" textlink="">
      <xdr:nvSpPr>
        <xdr:cNvPr id="5" name="Line 13">
          <a:extLst>
            <a:ext uri="{FF2B5EF4-FFF2-40B4-BE49-F238E27FC236}">
              <a16:creationId xmlns:a16="http://schemas.microsoft.com/office/drawing/2014/main" id="{22B1622A-551B-4D9A-9331-F102289C5847}"/>
            </a:ext>
          </a:extLst>
        </xdr:cNvPr>
        <xdr:cNvSpPr>
          <a:spLocks noChangeShapeType="1"/>
        </xdr:cNvSpPr>
      </xdr:nvSpPr>
      <xdr:spPr bwMode="auto">
        <a:xfrm flipH="1">
          <a:off x="3362325" y="7296150"/>
          <a:ext cx="476250" cy="11144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2</xdr:col>
      <xdr:colOff>971550</xdr:colOff>
      <xdr:row>43</xdr:row>
      <xdr:rowOff>47625</xdr:rowOff>
    </xdr:from>
    <xdr:to>
      <xdr:col>5</xdr:col>
      <xdr:colOff>276225</xdr:colOff>
      <xdr:row>44</xdr:row>
      <xdr:rowOff>133350</xdr:rowOff>
    </xdr:to>
    <xdr:sp macro="" textlink="">
      <xdr:nvSpPr>
        <xdr:cNvPr id="6" name="Text Box 14">
          <a:extLst>
            <a:ext uri="{FF2B5EF4-FFF2-40B4-BE49-F238E27FC236}">
              <a16:creationId xmlns:a16="http://schemas.microsoft.com/office/drawing/2014/main" id="{77966C2C-B106-4DD7-ACDA-8A254FBA05A1}"/>
            </a:ext>
          </a:extLst>
        </xdr:cNvPr>
        <xdr:cNvSpPr txBox="1">
          <a:spLocks noChangeArrowheads="1"/>
        </xdr:cNvSpPr>
      </xdr:nvSpPr>
      <xdr:spPr bwMode="auto">
        <a:xfrm>
          <a:off x="2971800" y="8429625"/>
          <a:ext cx="2876550"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ゴシック"/>
              <a:ea typeface="ＭＳ ゴシック"/>
            </a:rPr>
            <a:t>事務費は、全事業費の1/100以内とする。</a:t>
          </a:r>
        </a:p>
      </xdr:txBody>
    </xdr:sp>
    <xdr:clientData/>
  </xdr:twoCellAnchor>
  <xdr:twoCellAnchor>
    <xdr:from>
      <xdr:col>1</xdr:col>
      <xdr:colOff>895350</xdr:colOff>
      <xdr:row>47</xdr:row>
      <xdr:rowOff>66675</xdr:rowOff>
    </xdr:from>
    <xdr:to>
      <xdr:col>2</xdr:col>
      <xdr:colOff>38100</xdr:colOff>
      <xdr:row>48</xdr:row>
      <xdr:rowOff>190500</xdr:rowOff>
    </xdr:to>
    <xdr:sp macro="" textlink="">
      <xdr:nvSpPr>
        <xdr:cNvPr id="7" name="Line 16">
          <a:extLst>
            <a:ext uri="{FF2B5EF4-FFF2-40B4-BE49-F238E27FC236}">
              <a16:creationId xmlns:a16="http://schemas.microsoft.com/office/drawing/2014/main" id="{69C2009F-E7D7-4A81-920F-F392860E7A3B}"/>
            </a:ext>
          </a:extLst>
        </xdr:cNvPr>
        <xdr:cNvSpPr>
          <a:spLocks noChangeShapeType="1"/>
        </xdr:cNvSpPr>
      </xdr:nvSpPr>
      <xdr:spPr bwMode="auto">
        <a:xfrm flipH="1">
          <a:off x="1704975" y="9363075"/>
          <a:ext cx="333375" cy="3524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1</xdr:col>
      <xdr:colOff>695325</xdr:colOff>
      <xdr:row>46</xdr:row>
      <xdr:rowOff>151779</xdr:rowOff>
    </xdr:from>
    <xdr:ext cx="3077986" cy="220317"/>
    <xdr:sp macro="" textlink="">
      <xdr:nvSpPr>
        <xdr:cNvPr id="8" name="Text Box 17">
          <a:extLst>
            <a:ext uri="{FF2B5EF4-FFF2-40B4-BE49-F238E27FC236}">
              <a16:creationId xmlns:a16="http://schemas.microsoft.com/office/drawing/2014/main" id="{C384EC67-B753-4827-956D-2F0EB9D118F5}"/>
            </a:ext>
          </a:extLst>
        </xdr:cNvPr>
        <xdr:cNvSpPr txBox="1">
          <a:spLocks noChangeArrowheads="1"/>
        </xdr:cNvSpPr>
      </xdr:nvSpPr>
      <xdr:spPr bwMode="auto">
        <a:xfrm>
          <a:off x="1504950" y="9219579"/>
          <a:ext cx="3077986" cy="220317"/>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none" lIns="18288" tIns="18288" rIns="0" bIns="18288" anchor="ctr" upright="1">
          <a:spAutoFit/>
        </a:bodyPr>
        <a:lstStyle/>
        <a:p>
          <a:pPr algn="l" rtl="0">
            <a:defRPr sz="1000"/>
          </a:pPr>
          <a:r>
            <a:rPr lang="ja-JP" altLang="en-US" sz="1100" b="0" i="0" u="none" strike="noStrike" baseline="0">
              <a:solidFill>
                <a:srgbClr val="000000"/>
              </a:solidFill>
              <a:latin typeface="ＭＳ ゴシック"/>
              <a:ea typeface="ＭＳ ゴシック"/>
            </a:rPr>
            <a:t>注記の内容は、よく確認して記載すること。</a:t>
          </a:r>
        </a:p>
      </xdr:txBody>
    </xdr:sp>
    <xdr:clientData/>
  </xdr:oneCellAnchor>
  <xdr:twoCellAnchor>
    <xdr:from>
      <xdr:col>0</xdr:col>
      <xdr:colOff>723900</xdr:colOff>
      <xdr:row>49</xdr:row>
      <xdr:rowOff>19050</xdr:rowOff>
    </xdr:from>
    <xdr:to>
      <xdr:col>5</xdr:col>
      <xdr:colOff>1619250</xdr:colOff>
      <xdr:row>51</xdr:row>
      <xdr:rowOff>0</xdr:rowOff>
    </xdr:to>
    <xdr:sp macro="" textlink="">
      <xdr:nvSpPr>
        <xdr:cNvPr id="10" name="角丸四角形 1">
          <a:extLst>
            <a:ext uri="{FF2B5EF4-FFF2-40B4-BE49-F238E27FC236}">
              <a16:creationId xmlns:a16="http://schemas.microsoft.com/office/drawing/2014/main" id="{2EBDA680-6AFC-4F80-BA0A-F00943CB0883}"/>
            </a:ext>
          </a:extLst>
        </xdr:cNvPr>
        <xdr:cNvSpPr/>
      </xdr:nvSpPr>
      <xdr:spPr>
        <a:xfrm>
          <a:off x="723900" y="9772650"/>
          <a:ext cx="6467475" cy="438150"/>
        </a:xfrm>
        <a:prstGeom prst="roundRect">
          <a:avLst>
            <a:gd name="adj" fmla="val 8848"/>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971550</xdr:colOff>
      <xdr:row>41</xdr:row>
      <xdr:rowOff>47625</xdr:rowOff>
    </xdr:from>
    <xdr:ext cx="2581275" cy="314325"/>
    <xdr:sp macro="" textlink="">
      <xdr:nvSpPr>
        <xdr:cNvPr id="11" name="Text Box 14">
          <a:extLst>
            <a:ext uri="{FF2B5EF4-FFF2-40B4-BE49-F238E27FC236}">
              <a16:creationId xmlns:a16="http://schemas.microsoft.com/office/drawing/2014/main" id="{E8322901-B972-45AB-96C7-92F7D09F3861}"/>
            </a:ext>
          </a:extLst>
        </xdr:cNvPr>
        <xdr:cNvSpPr txBox="1">
          <a:spLocks noChangeArrowheads="1"/>
        </xdr:cNvSpPr>
      </xdr:nvSpPr>
      <xdr:spPr bwMode="auto">
        <a:xfrm>
          <a:off x="2806700" y="8270875"/>
          <a:ext cx="258127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ゴシック"/>
              <a:ea typeface="ＭＳ ゴシック"/>
            </a:rPr>
            <a:t>事務費は、全事業費の1/100以内とする。</a:t>
          </a:r>
        </a:p>
      </xdr:txBody>
    </xdr:sp>
    <xdr:clientData/>
  </xdr:oneCellAnchor>
  <xdr:oneCellAnchor>
    <xdr:from>
      <xdr:col>2</xdr:col>
      <xdr:colOff>971550</xdr:colOff>
      <xdr:row>45</xdr:row>
      <xdr:rowOff>47625</xdr:rowOff>
    </xdr:from>
    <xdr:ext cx="2581275" cy="314325"/>
    <xdr:sp macro="" textlink="">
      <xdr:nvSpPr>
        <xdr:cNvPr id="12" name="Text Box 14">
          <a:extLst>
            <a:ext uri="{FF2B5EF4-FFF2-40B4-BE49-F238E27FC236}">
              <a16:creationId xmlns:a16="http://schemas.microsoft.com/office/drawing/2014/main" id="{5EEBE228-85AD-4E26-ABC8-1D9BA2B4CFE3}"/>
            </a:ext>
          </a:extLst>
        </xdr:cNvPr>
        <xdr:cNvSpPr txBox="1">
          <a:spLocks noChangeArrowheads="1"/>
        </xdr:cNvSpPr>
      </xdr:nvSpPr>
      <xdr:spPr bwMode="auto">
        <a:xfrm>
          <a:off x="2806700" y="8270875"/>
          <a:ext cx="2581275" cy="3143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18288" anchor="ctr" upright="1"/>
        <a:lstStyle/>
        <a:p>
          <a:pPr algn="l" rtl="0">
            <a:lnSpc>
              <a:spcPts val="1200"/>
            </a:lnSpc>
            <a:defRPr sz="1000"/>
          </a:pPr>
          <a:r>
            <a:rPr lang="ja-JP" altLang="en-US" sz="1100" b="0" i="0" u="none" strike="noStrike" baseline="0">
              <a:solidFill>
                <a:srgbClr val="000000"/>
              </a:solidFill>
              <a:latin typeface="ＭＳ ゴシック"/>
              <a:ea typeface="ＭＳ ゴシック"/>
            </a:rPr>
            <a:t>事務費は、全事業費の1/100以内とする。</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8</xdr:col>
      <xdr:colOff>276225</xdr:colOff>
      <xdr:row>5</xdr:row>
      <xdr:rowOff>104775</xdr:rowOff>
    </xdr:from>
    <xdr:to>
      <xdr:col>15</xdr:col>
      <xdr:colOff>381000</xdr:colOff>
      <xdr:row>10</xdr:row>
      <xdr:rowOff>466725</xdr:rowOff>
    </xdr:to>
    <xdr:sp macro="" textlink="">
      <xdr:nvSpPr>
        <xdr:cNvPr id="2" name="テキスト ボックス 1">
          <a:extLst>
            <a:ext uri="{FF2B5EF4-FFF2-40B4-BE49-F238E27FC236}">
              <a16:creationId xmlns:a16="http://schemas.microsoft.com/office/drawing/2014/main" id="{8C290051-46C3-4A0A-863F-52201B08A087}"/>
            </a:ext>
          </a:extLst>
        </xdr:cNvPr>
        <xdr:cNvSpPr txBox="1"/>
      </xdr:nvSpPr>
      <xdr:spPr>
        <a:xfrm>
          <a:off x="6991350" y="1247775"/>
          <a:ext cx="4905375" cy="1695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（注）</a:t>
          </a:r>
          <a:endParaRPr kumimoji="1" lang="en-US" altLang="ja-JP" sz="1100"/>
        </a:p>
        <a:p>
          <a:r>
            <a:rPr kumimoji="1" lang="ja-JP" altLang="en-US" sz="1100"/>
            <a:t>公印を省略する場合の提出にあたっては、電子メールの利用による送受信に置き換えることを可能とするが、資料一式は基本的に１つのＰＤＦファイルに統合して提出し、メール本文中に当該行政文書を正式に提出する旨記載するとともに、担当部署名、担当者名、連絡先（電話番号及びメールアドレス）を記載すること。紙媒体による提出の場合は、当該行政文書を正式に提出する旨記載するとともに、担当部署名、担当者名、連絡先（電話番号及びメールアドレス）を記載した送付状等を添付すること。</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13</xdr:col>
      <xdr:colOff>76200</xdr:colOff>
      <xdr:row>23</xdr:row>
      <xdr:rowOff>76200</xdr:rowOff>
    </xdr:from>
    <xdr:to>
      <xdr:col>13</xdr:col>
      <xdr:colOff>161925</xdr:colOff>
      <xdr:row>25</xdr:row>
      <xdr:rowOff>209550</xdr:rowOff>
    </xdr:to>
    <xdr:sp macro="" textlink="">
      <xdr:nvSpPr>
        <xdr:cNvPr id="2" name="AutoShape 1">
          <a:extLst>
            <a:ext uri="{FF2B5EF4-FFF2-40B4-BE49-F238E27FC236}">
              <a16:creationId xmlns:a16="http://schemas.microsoft.com/office/drawing/2014/main" id="{2686EA4F-9070-4AD2-9DC8-861FB2E60FE5}"/>
            </a:ext>
          </a:extLst>
        </xdr:cNvPr>
        <xdr:cNvSpPr>
          <a:spLocks/>
        </xdr:cNvSpPr>
      </xdr:nvSpPr>
      <xdr:spPr bwMode="auto">
        <a:xfrm>
          <a:off x="3724275" y="5829300"/>
          <a:ext cx="85725" cy="666750"/>
        </a:xfrm>
        <a:prstGeom prst="rightBracket">
          <a:avLst>
            <a:gd name="adj" fmla="val 6481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13</xdr:col>
      <xdr:colOff>76200</xdr:colOff>
      <xdr:row>23</xdr:row>
      <xdr:rowOff>76200</xdr:rowOff>
    </xdr:from>
    <xdr:to>
      <xdr:col>13</xdr:col>
      <xdr:colOff>161925</xdr:colOff>
      <xdr:row>25</xdr:row>
      <xdr:rowOff>209550</xdr:rowOff>
    </xdr:to>
    <xdr:sp macro="" textlink="">
      <xdr:nvSpPr>
        <xdr:cNvPr id="3" name="AutoShape 2">
          <a:extLst>
            <a:ext uri="{FF2B5EF4-FFF2-40B4-BE49-F238E27FC236}">
              <a16:creationId xmlns:a16="http://schemas.microsoft.com/office/drawing/2014/main" id="{4690F85D-273E-455D-A908-4231732BA7DF}"/>
            </a:ext>
          </a:extLst>
        </xdr:cNvPr>
        <xdr:cNvSpPr>
          <a:spLocks/>
        </xdr:cNvSpPr>
      </xdr:nvSpPr>
      <xdr:spPr bwMode="auto">
        <a:xfrm>
          <a:off x="3724275" y="5829300"/>
          <a:ext cx="85725" cy="666750"/>
        </a:xfrm>
        <a:prstGeom prst="rightBracket">
          <a:avLst>
            <a:gd name="adj" fmla="val 64815"/>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3.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4.xml" Type="http://schemas.openxmlformats.org/officeDocument/2006/relationships/drawing"/></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1.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2.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34"/>
  <sheetViews>
    <sheetView tabSelected="1" zoomScaleNormal="100" workbookViewId="0"/>
  </sheetViews>
  <sheetFormatPr defaultRowHeight="13.5" x14ac:dyDescent="0.15"/>
  <cols>
    <col min="1" max="1" width="6.125" customWidth="1"/>
    <col min="2" max="2" width="6.25" customWidth="1"/>
    <col min="3" max="3" width="19.625" customWidth="1"/>
    <col min="4" max="8" width="15.625" customWidth="1"/>
    <col min="9" max="9" width="7.625" customWidth="1"/>
    <col min="10" max="10" width="15.625" customWidth="1"/>
    <col min="11" max="11" width="4.625" customWidth="1"/>
    <col min="12" max="12" width="6.75" customWidth="1"/>
    <col min="13" max="13" width="4.625" customWidth="1"/>
    <col min="14" max="14" width="6.875" customWidth="1"/>
    <col min="15" max="15" width="1.625" customWidth="1"/>
    <col min="16" max="16" width="15.625" customWidth="1"/>
  </cols>
  <sheetData>
    <row r="1" spans="1:15" ht="24" customHeight="1" x14ac:dyDescent="0.15">
      <c r="A1" s="108" t="s">
        <v>221</v>
      </c>
      <c r="B1" s="108"/>
      <c r="C1" s="108"/>
      <c r="D1" s="108"/>
      <c r="E1" s="108"/>
      <c r="F1" s="108"/>
      <c r="G1" s="108"/>
      <c r="H1" s="108"/>
      <c r="I1" s="108"/>
      <c r="J1" s="108"/>
      <c r="K1" s="108"/>
      <c r="L1" s="108"/>
      <c r="M1" s="108"/>
      <c r="N1" s="108"/>
      <c r="O1" s="108"/>
    </row>
    <row r="2" spans="1:15" ht="24" customHeight="1" x14ac:dyDescent="0.15">
      <c r="A2" s="138" t="s">
        <v>193</v>
      </c>
      <c r="B2" s="138"/>
      <c r="C2" s="138"/>
      <c r="D2" s="138"/>
      <c r="E2" s="138"/>
      <c r="F2" s="138"/>
      <c r="G2" s="138"/>
      <c r="H2" s="138"/>
      <c r="I2" s="138"/>
      <c r="J2" s="138"/>
      <c r="K2" s="138"/>
      <c r="L2" s="138"/>
      <c r="M2" s="138"/>
      <c r="N2" s="138"/>
      <c r="O2" s="138"/>
    </row>
    <row r="3" spans="1:15" ht="24" customHeight="1" x14ac:dyDescent="0.15">
      <c r="A3" s="108"/>
      <c r="B3" s="108"/>
      <c r="C3" s="108"/>
      <c r="D3" s="108"/>
      <c r="E3" s="108"/>
      <c r="F3" s="108"/>
      <c r="G3" s="108"/>
      <c r="H3" s="108"/>
      <c r="I3" s="108"/>
      <c r="J3" s="108"/>
      <c r="K3" s="108"/>
      <c r="L3" s="108"/>
      <c r="M3" s="108"/>
      <c r="N3" s="108"/>
      <c r="O3" s="108"/>
    </row>
    <row r="4" spans="1:15" ht="24" customHeight="1" x14ac:dyDescent="0.15">
      <c r="A4" s="108"/>
      <c r="B4" s="108"/>
      <c r="C4" s="108"/>
      <c r="D4" s="108"/>
      <c r="E4" s="108"/>
      <c r="F4" s="108"/>
      <c r="G4" s="108"/>
      <c r="H4" s="109"/>
      <c r="I4" s="109"/>
      <c r="J4" s="110" t="s">
        <v>192</v>
      </c>
      <c r="K4" s="110"/>
      <c r="L4" s="110"/>
      <c r="M4" s="110"/>
      <c r="N4" s="110" t="s">
        <v>20</v>
      </c>
      <c r="O4" s="108"/>
    </row>
    <row r="5" spans="1:15" ht="5.0999999999999996" customHeight="1" x14ac:dyDescent="0.15">
      <c r="J5" s="10"/>
      <c r="K5" s="14"/>
      <c r="L5" s="14"/>
      <c r="M5" s="14"/>
      <c r="N5" s="11"/>
    </row>
    <row r="6" spans="1:15" ht="27.95" customHeight="1" x14ac:dyDescent="0.15">
      <c r="A6" s="139" t="s">
        <v>0</v>
      </c>
      <c r="B6" s="139"/>
      <c r="C6" s="139"/>
      <c r="D6" s="1"/>
      <c r="E6" s="1"/>
      <c r="F6" s="1"/>
      <c r="G6" s="18"/>
      <c r="H6" s="23"/>
      <c r="J6" s="24"/>
      <c r="K6" s="7"/>
      <c r="L6" s="15" t="s">
        <v>22</v>
      </c>
      <c r="M6" s="140">
        <v>0</v>
      </c>
      <c r="N6" s="140"/>
      <c r="O6" s="4"/>
    </row>
    <row r="7" spans="1:15" ht="27.95" customHeight="1" x14ac:dyDescent="0.15">
      <c r="A7" s="139" t="s">
        <v>1</v>
      </c>
      <c r="B7" s="139"/>
      <c r="C7" s="139"/>
      <c r="D7" s="5"/>
      <c r="E7" s="5"/>
      <c r="F7" s="6"/>
      <c r="G7" s="19"/>
      <c r="H7" s="23"/>
      <c r="J7" s="24"/>
      <c r="K7" s="7"/>
      <c r="L7" s="16"/>
      <c r="M7" s="141">
        <f>COUNTA(D7:J7)</f>
        <v>0</v>
      </c>
      <c r="N7" s="141"/>
      <c r="O7" s="4"/>
    </row>
    <row r="8" spans="1:15" ht="27.95" customHeight="1" x14ac:dyDescent="0.15">
      <c r="A8" s="139" t="s">
        <v>2</v>
      </c>
      <c r="B8" s="139"/>
      <c r="C8" s="139"/>
      <c r="D8" s="2"/>
      <c r="E8" s="2"/>
      <c r="F8" s="2"/>
      <c r="G8" s="7"/>
      <c r="H8" s="23"/>
      <c r="J8" s="24"/>
      <c r="K8" s="7"/>
      <c r="L8" s="16"/>
      <c r="M8" s="16"/>
      <c r="N8" s="16"/>
      <c r="O8" s="4"/>
    </row>
    <row r="9" spans="1:15" ht="27.95" customHeight="1" x14ac:dyDescent="0.15">
      <c r="A9" s="139" t="s">
        <v>3</v>
      </c>
      <c r="B9" s="139"/>
      <c r="C9" s="139"/>
      <c r="D9" s="6"/>
      <c r="E9" s="6"/>
      <c r="F9" s="6"/>
      <c r="G9" s="20"/>
      <c r="H9" s="23"/>
      <c r="J9" s="24"/>
      <c r="K9" s="3" t="s">
        <v>23</v>
      </c>
      <c r="L9" s="17">
        <v>0</v>
      </c>
      <c r="M9" s="15" t="s">
        <v>24</v>
      </c>
      <c r="N9" s="17">
        <v>0</v>
      </c>
      <c r="O9" s="4"/>
    </row>
    <row r="10" spans="1:15" ht="27.95" customHeight="1" x14ac:dyDescent="0.15">
      <c r="A10" s="130" t="s">
        <v>187</v>
      </c>
      <c r="B10" s="142"/>
      <c r="C10" s="131"/>
      <c r="D10" s="111"/>
      <c r="E10" s="111"/>
      <c r="F10" s="111"/>
      <c r="G10" s="112"/>
      <c r="H10" s="23"/>
      <c r="J10" s="24"/>
      <c r="K10" s="3"/>
      <c r="L10" s="17"/>
      <c r="M10" s="15"/>
      <c r="N10" s="17"/>
      <c r="O10" s="4"/>
    </row>
    <row r="11" spans="1:15" ht="27.95" customHeight="1" x14ac:dyDescent="0.15">
      <c r="A11" s="132" t="s">
        <v>4</v>
      </c>
      <c r="B11" s="132"/>
      <c r="C11" s="132"/>
      <c r="D11" s="113"/>
      <c r="E11" s="113"/>
      <c r="F11" s="113"/>
      <c r="G11" s="114"/>
      <c r="H11" s="23"/>
      <c r="J11" s="24"/>
      <c r="K11" s="7"/>
      <c r="L11" s="16"/>
      <c r="M11" s="16"/>
      <c r="N11" s="16"/>
      <c r="O11" s="4"/>
    </row>
    <row r="12" spans="1:15" ht="27.95" customHeight="1" x14ac:dyDescent="0.15">
      <c r="A12" s="132" t="s">
        <v>5</v>
      </c>
      <c r="B12" s="132"/>
      <c r="C12" s="132"/>
      <c r="D12" s="115"/>
      <c r="E12" s="115"/>
      <c r="F12" s="115"/>
      <c r="G12" s="116"/>
      <c r="H12" s="23"/>
      <c r="J12" s="24"/>
      <c r="K12" s="7"/>
      <c r="L12" s="16"/>
      <c r="M12" s="133">
        <f>SUM(D12:J12)</f>
        <v>0</v>
      </c>
      <c r="N12" s="133"/>
      <c r="O12" s="4"/>
    </row>
    <row r="13" spans="1:15" ht="27.95" customHeight="1" x14ac:dyDescent="0.15">
      <c r="A13" s="132" t="s">
        <v>6</v>
      </c>
      <c r="B13" s="132"/>
      <c r="C13" s="132"/>
      <c r="D13" s="115"/>
      <c r="E13" s="115"/>
      <c r="F13" s="115"/>
      <c r="G13" s="116"/>
      <c r="H13" s="23"/>
      <c r="J13" s="24"/>
      <c r="K13" s="7"/>
      <c r="L13" s="16"/>
      <c r="M13" s="133">
        <f>SUM(D13:J13)</f>
        <v>0</v>
      </c>
      <c r="N13" s="133"/>
      <c r="O13" s="4"/>
    </row>
    <row r="14" spans="1:15" ht="27.95" customHeight="1" x14ac:dyDescent="0.15">
      <c r="A14" s="132" t="s">
        <v>7</v>
      </c>
      <c r="B14" s="132"/>
      <c r="C14" s="132"/>
      <c r="D14" s="117"/>
      <c r="E14" s="117"/>
      <c r="F14" s="117"/>
      <c r="G14" s="118"/>
      <c r="H14" s="23"/>
      <c r="J14" s="24"/>
      <c r="K14" s="7"/>
      <c r="L14" s="16"/>
      <c r="M14" s="134">
        <f>SUM(D14:J14)</f>
        <v>0</v>
      </c>
      <c r="N14" s="134"/>
      <c r="O14" s="4"/>
    </row>
    <row r="15" spans="1:15" ht="27.75" customHeight="1" x14ac:dyDescent="0.15">
      <c r="A15" s="129" t="s">
        <v>25</v>
      </c>
      <c r="B15" s="132" t="s">
        <v>8</v>
      </c>
      <c r="C15" s="132"/>
      <c r="D15" s="113"/>
      <c r="E15" s="113"/>
      <c r="F15" s="113"/>
      <c r="G15" s="114"/>
      <c r="H15" s="23"/>
      <c r="J15" s="24"/>
      <c r="K15" s="7"/>
      <c r="L15" s="16"/>
      <c r="M15" s="16"/>
      <c r="N15" s="16"/>
      <c r="O15" s="4"/>
    </row>
    <row r="16" spans="1:15" ht="27.95" customHeight="1" x14ac:dyDescent="0.15">
      <c r="A16" s="129"/>
      <c r="B16" s="135" t="s">
        <v>170</v>
      </c>
      <c r="C16" s="119" t="s">
        <v>4</v>
      </c>
      <c r="D16" s="113"/>
      <c r="E16" s="113"/>
      <c r="F16" s="113"/>
      <c r="G16" s="114"/>
      <c r="H16" s="23"/>
      <c r="J16" s="24"/>
      <c r="K16" s="7"/>
      <c r="L16" s="16"/>
      <c r="M16" s="16"/>
      <c r="N16" s="16"/>
      <c r="O16" s="4"/>
    </row>
    <row r="17" spans="1:15" ht="27.95" customHeight="1" x14ac:dyDescent="0.15">
      <c r="A17" s="129"/>
      <c r="B17" s="136"/>
      <c r="C17" s="119" t="s">
        <v>9</v>
      </c>
      <c r="D17" s="113"/>
      <c r="E17" s="113"/>
      <c r="F17" s="113"/>
      <c r="G17" s="114"/>
      <c r="H17" s="23"/>
      <c r="J17" s="24"/>
      <c r="K17" s="7"/>
      <c r="L17" s="16"/>
      <c r="M17" s="16"/>
      <c r="N17" s="16"/>
      <c r="O17" s="4"/>
    </row>
    <row r="18" spans="1:15" ht="27.95" customHeight="1" x14ac:dyDescent="0.15">
      <c r="A18" s="129"/>
      <c r="B18" s="136"/>
      <c r="C18" s="119" t="s">
        <v>10</v>
      </c>
      <c r="D18" s="113"/>
      <c r="E18" s="113"/>
      <c r="F18" s="113"/>
      <c r="G18" s="114"/>
      <c r="H18" s="23"/>
      <c r="J18" s="24"/>
      <c r="K18" s="7"/>
      <c r="L18" s="16"/>
      <c r="M18" s="16"/>
      <c r="N18" s="16"/>
      <c r="O18" s="4"/>
    </row>
    <row r="19" spans="1:15" ht="27.95" customHeight="1" x14ac:dyDescent="0.15">
      <c r="A19" s="129"/>
      <c r="B19" s="137"/>
      <c r="C19" s="119" t="s">
        <v>26</v>
      </c>
      <c r="D19" s="117"/>
      <c r="E19" s="117"/>
      <c r="F19" s="117"/>
      <c r="G19" s="118"/>
      <c r="H19" s="23"/>
      <c r="J19" s="24"/>
      <c r="K19" s="7"/>
      <c r="L19" s="16"/>
      <c r="M19" s="134">
        <f t="shared" ref="M19:M25" si="0">SUM(D19:J19)</f>
        <v>0</v>
      </c>
      <c r="N19" s="134"/>
      <c r="O19" s="4"/>
    </row>
    <row r="20" spans="1:15" ht="45.75" customHeight="1" x14ac:dyDescent="0.15">
      <c r="A20" s="129"/>
      <c r="B20" s="120" t="s">
        <v>171</v>
      </c>
      <c r="C20" s="119" t="s">
        <v>172</v>
      </c>
      <c r="D20" s="117"/>
      <c r="E20" s="117"/>
      <c r="F20" s="117"/>
      <c r="G20" s="118"/>
      <c r="H20" s="23"/>
      <c r="J20" s="24"/>
      <c r="K20" s="7"/>
      <c r="L20" s="16"/>
      <c r="M20" s="134">
        <f t="shared" si="0"/>
        <v>0</v>
      </c>
      <c r="N20" s="134"/>
      <c r="O20" s="4"/>
    </row>
    <row r="21" spans="1:15" ht="45.75" customHeight="1" x14ac:dyDescent="0.15">
      <c r="A21" s="129"/>
      <c r="B21" s="120" t="s">
        <v>173</v>
      </c>
      <c r="C21" s="119" t="s">
        <v>172</v>
      </c>
      <c r="D21" s="117"/>
      <c r="E21" s="117"/>
      <c r="F21" s="117"/>
      <c r="G21" s="118"/>
      <c r="H21" s="23"/>
      <c r="J21" s="24"/>
      <c r="K21" s="7"/>
      <c r="L21" s="16"/>
      <c r="M21" s="134">
        <f t="shared" si="0"/>
        <v>0</v>
      </c>
      <c r="N21" s="134"/>
      <c r="O21" s="4"/>
    </row>
    <row r="22" spans="1:15" ht="45.75" customHeight="1" x14ac:dyDescent="0.15">
      <c r="A22" s="129"/>
      <c r="B22" s="120" t="s">
        <v>174</v>
      </c>
      <c r="C22" s="119" t="s">
        <v>172</v>
      </c>
      <c r="D22" s="117"/>
      <c r="E22" s="117"/>
      <c r="F22" s="117"/>
      <c r="G22" s="118"/>
      <c r="H22" s="23"/>
      <c r="J22" s="24"/>
      <c r="K22" s="7"/>
      <c r="L22" s="16"/>
      <c r="M22" s="134">
        <f t="shared" si="0"/>
        <v>0</v>
      </c>
      <c r="N22" s="134"/>
      <c r="O22" s="4"/>
    </row>
    <row r="23" spans="1:15" ht="27.95" customHeight="1" x14ac:dyDescent="0.15">
      <c r="A23" s="129"/>
      <c r="B23" s="135" t="s">
        <v>175</v>
      </c>
      <c r="C23" s="119" t="s">
        <v>26</v>
      </c>
      <c r="D23" s="113"/>
      <c r="E23" s="113"/>
      <c r="F23" s="113"/>
      <c r="G23" s="114"/>
      <c r="H23" s="23"/>
      <c r="J23" s="24"/>
      <c r="K23" s="7"/>
      <c r="L23" s="16"/>
      <c r="M23" s="134">
        <f t="shared" si="0"/>
        <v>0</v>
      </c>
      <c r="N23" s="134"/>
      <c r="O23" s="4"/>
    </row>
    <row r="24" spans="1:15" ht="27.95" customHeight="1" x14ac:dyDescent="0.15">
      <c r="A24" s="129"/>
      <c r="B24" s="136"/>
      <c r="C24" s="119" t="s">
        <v>176</v>
      </c>
      <c r="D24" s="113"/>
      <c r="E24" s="113"/>
      <c r="F24" s="113"/>
      <c r="G24" s="114"/>
      <c r="H24" s="23"/>
      <c r="J24" s="24"/>
      <c r="K24" s="7"/>
      <c r="L24" s="16"/>
      <c r="M24" s="134">
        <f t="shared" si="0"/>
        <v>0</v>
      </c>
      <c r="N24" s="134"/>
      <c r="O24" s="4"/>
    </row>
    <row r="25" spans="1:15" ht="27.95" customHeight="1" x14ac:dyDescent="0.15">
      <c r="A25" s="129"/>
      <c r="B25" s="137"/>
      <c r="C25" s="119" t="s">
        <v>12</v>
      </c>
      <c r="D25" s="117"/>
      <c r="E25" s="117"/>
      <c r="F25" s="117"/>
      <c r="G25" s="118"/>
      <c r="H25" s="23"/>
      <c r="J25" s="24"/>
      <c r="K25" s="7"/>
      <c r="L25" s="16"/>
      <c r="M25" s="134">
        <f t="shared" si="0"/>
        <v>0</v>
      </c>
      <c r="N25" s="134"/>
      <c r="O25" s="4"/>
    </row>
    <row r="26" spans="1:15" ht="27.95" customHeight="1" x14ac:dyDescent="0.15">
      <c r="A26" s="128" t="s">
        <v>27</v>
      </c>
      <c r="B26" s="130" t="s">
        <v>13</v>
      </c>
      <c r="C26" s="131"/>
      <c r="D26" s="111"/>
      <c r="E26" s="111"/>
      <c r="F26" s="111"/>
      <c r="G26" s="112"/>
      <c r="H26" s="23"/>
      <c r="J26" s="24"/>
      <c r="K26" s="7"/>
      <c r="L26" s="16"/>
      <c r="M26" s="16"/>
      <c r="N26" s="16"/>
      <c r="O26" s="4"/>
    </row>
    <row r="27" spans="1:15" ht="27.95" customHeight="1" x14ac:dyDescent="0.15">
      <c r="A27" s="129"/>
      <c r="B27" s="132" t="s">
        <v>14</v>
      </c>
      <c r="C27" s="132"/>
      <c r="D27" s="115"/>
      <c r="E27" s="115"/>
      <c r="F27" s="115"/>
      <c r="G27" s="116"/>
      <c r="H27" s="23"/>
      <c r="J27" s="24"/>
      <c r="K27" s="7"/>
      <c r="L27" s="16"/>
      <c r="M27" s="16"/>
      <c r="N27" s="16"/>
      <c r="O27" s="4"/>
    </row>
    <row r="28" spans="1:15" ht="27.95" customHeight="1" x14ac:dyDescent="0.15">
      <c r="A28" s="129"/>
      <c r="B28" s="132" t="s">
        <v>15</v>
      </c>
      <c r="C28" s="132"/>
      <c r="D28" s="115"/>
      <c r="E28" s="115"/>
      <c r="F28" s="115"/>
      <c r="G28" s="116"/>
      <c r="H28" s="23"/>
      <c r="J28" s="24"/>
      <c r="K28" s="7"/>
      <c r="L28" s="16"/>
      <c r="M28" s="16"/>
      <c r="N28" s="16"/>
      <c r="O28" s="4"/>
    </row>
    <row r="29" spans="1:15" ht="27.95" customHeight="1" x14ac:dyDescent="0.15">
      <c r="A29" s="132" t="s">
        <v>16</v>
      </c>
      <c r="B29" s="132"/>
      <c r="C29" s="132"/>
      <c r="D29" s="121"/>
      <c r="E29" s="121"/>
      <c r="F29" s="121"/>
      <c r="G29" s="122"/>
      <c r="H29" s="23"/>
      <c r="J29" s="24"/>
      <c r="K29" s="7"/>
      <c r="L29" s="16"/>
      <c r="M29" s="16"/>
      <c r="N29" s="16"/>
      <c r="O29" s="4"/>
    </row>
    <row r="30" spans="1:15" ht="20.100000000000001" customHeight="1" x14ac:dyDescent="0.15">
      <c r="A30" s="108" t="s">
        <v>17</v>
      </c>
      <c r="B30" s="108"/>
      <c r="C30" s="108"/>
      <c r="D30" s="108"/>
      <c r="E30" s="108"/>
      <c r="F30" s="108"/>
      <c r="G30" s="108"/>
    </row>
    <row r="31" spans="1:15" ht="20.100000000000001" customHeight="1" x14ac:dyDescent="0.15">
      <c r="A31" s="108" t="s">
        <v>188</v>
      </c>
      <c r="B31" s="108"/>
      <c r="C31" s="108"/>
      <c r="D31" s="108"/>
      <c r="E31" s="108"/>
      <c r="F31" s="108"/>
      <c r="G31" s="108"/>
    </row>
    <row r="32" spans="1:15" ht="20.100000000000001" customHeight="1" x14ac:dyDescent="0.15">
      <c r="A32" s="108" t="s">
        <v>28</v>
      </c>
      <c r="B32" s="108"/>
      <c r="C32" s="108"/>
      <c r="D32" s="108"/>
      <c r="E32" s="108"/>
      <c r="F32" s="108"/>
      <c r="G32" s="108"/>
    </row>
    <row r="33" spans="1:7" ht="20.100000000000001" customHeight="1" x14ac:dyDescent="0.15">
      <c r="A33" s="108" t="s">
        <v>19</v>
      </c>
      <c r="B33" s="108"/>
      <c r="C33" s="108"/>
      <c r="D33" s="108"/>
      <c r="E33" s="108"/>
      <c r="F33" s="108"/>
      <c r="G33" s="108"/>
    </row>
    <row r="34" spans="1:7" x14ac:dyDescent="0.15">
      <c r="A34" s="108"/>
      <c r="B34" s="108"/>
      <c r="C34" s="108"/>
      <c r="D34" s="108"/>
      <c r="E34" s="108"/>
      <c r="F34" s="108"/>
      <c r="G34" s="108"/>
    </row>
  </sheetData>
  <mergeCells count="31">
    <mergeCell ref="A10:C10"/>
    <mergeCell ref="M14:N14"/>
    <mergeCell ref="A11:C11"/>
    <mergeCell ref="A14:C14"/>
    <mergeCell ref="M25:N25"/>
    <mergeCell ref="M23:N23"/>
    <mergeCell ref="A2:O2"/>
    <mergeCell ref="A6:C6"/>
    <mergeCell ref="A7:C7"/>
    <mergeCell ref="A8:C8"/>
    <mergeCell ref="A9:C9"/>
    <mergeCell ref="M6:N6"/>
    <mergeCell ref="M7:N7"/>
    <mergeCell ref="M12:N12"/>
    <mergeCell ref="M13:N13"/>
    <mergeCell ref="A12:C12"/>
    <mergeCell ref="A13:C13"/>
    <mergeCell ref="M24:N24"/>
    <mergeCell ref="M22:N22"/>
    <mergeCell ref="B16:B19"/>
    <mergeCell ref="M19:N19"/>
    <mergeCell ref="M20:N20"/>
    <mergeCell ref="M21:N21"/>
    <mergeCell ref="A15:A25"/>
    <mergeCell ref="B15:C15"/>
    <mergeCell ref="B23:B25"/>
    <mergeCell ref="A26:A28"/>
    <mergeCell ref="B26:C26"/>
    <mergeCell ref="B27:C27"/>
    <mergeCell ref="B28:C28"/>
    <mergeCell ref="A29:C29"/>
  </mergeCells>
  <phoneticPr fontId="1"/>
  <printOptions horizontalCentered="1"/>
  <pageMargins left="0.70866141732283472" right="0.70866141732283472" top="0.74803149606299213" bottom="0.74803149606299213" header="0.31496062992125984" footer="0.31496062992125984"/>
  <pageSetup paperSize="9" scale="59" orientation="landscape" cellComments="asDisplayed"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085D7-9E55-4224-B4F0-5A53B082DAA9}">
  <sheetPr>
    <tabColor theme="0" tint="-0.14999847407452621"/>
    <pageSetUpPr fitToPage="1"/>
  </sheetPr>
  <dimension ref="A1:H31"/>
  <sheetViews>
    <sheetView zoomScaleNormal="100" zoomScaleSheetLayoutView="100" workbookViewId="0">
      <selection activeCell="A2" sqref="A2"/>
    </sheetView>
  </sheetViews>
  <sheetFormatPr defaultColWidth="9" defaultRowHeight="13.5" x14ac:dyDescent="0.15"/>
  <cols>
    <col min="1" max="1" width="12.5" style="106" customWidth="1"/>
    <col min="2" max="2" width="10" style="106" customWidth="1"/>
    <col min="3" max="3" width="4.75" style="106" customWidth="1"/>
    <col min="4" max="7" width="12.5" style="106" customWidth="1"/>
    <col min="8" max="8" width="13.125" style="106" customWidth="1"/>
    <col min="9" max="16384" width="9" style="106"/>
  </cols>
  <sheetData>
    <row r="1" spans="1:8" x14ac:dyDescent="0.15">
      <c r="A1" s="106" t="s">
        <v>226</v>
      </c>
      <c r="E1" s="60" t="s">
        <v>83</v>
      </c>
    </row>
    <row r="3" spans="1:8" ht="21" customHeight="1" x14ac:dyDescent="0.15">
      <c r="G3" s="255" t="s">
        <v>105</v>
      </c>
      <c r="H3" s="244"/>
    </row>
    <row r="4" spans="1:8" ht="21" customHeight="1" x14ac:dyDescent="0.15">
      <c r="G4" s="244" t="s">
        <v>106</v>
      </c>
      <c r="H4" s="244"/>
    </row>
    <row r="5" spans="1:8" ht="21" customHeight="1" x14ac:dyDescent="0.15">
      <c r="A5" s="245" t="s">
        <v>211</v>
      </c>
      <c r="B5" s="245"/>
      <c r="C5" s="245"/>
      <c r="D5" s="245"/>
    </row>
    <row r="6" spans="1:8" ht="21" customHeight="1" x14ac:dyDescent="0.15">
      <c r="F6" s="244"/>
      <c r="G6" s="244"/>
      <c r="H6" s="244"/>
    </row>
    <row r="7" spans="1:8" ht="21" customHeight="1" x14ac:dyDescent="0.15">
      <c r="F7" s="244" t="s">
        <v>107</v>
      </c>
      <c r="G7" s="244"/>
      <c r="H7" s="244"/>
    </row>
    <row r="8" spans="1:8" ht="21" customHeight="1" x14ac:dyDescent="0.15"/>
    <row r="9" spans="1:8" ht="21" customHeight="1" x14ac:dyDescent="0.15">
      <c r="A9" s="218" t="s">
        <v>94</v>
      </c>
      <c r="B9" s="218"/>
      <c r="C9" s="218"/>
      <c r="D9" s="218"/>
      <c r="E9" s="218"/>
      <c r="F9" s="218"/>
      <c r="G9" s="218"/>
      <c r="H9" s="218"/>
    </row>
    <row r="10" spans="1:8" ht="21" customHeight="1" x14ac:dyDescent="0.15"/>
    <row r="11" spans="1:8" ht="39" customHeight="1" x14ac:dyDescent="0.15">
      <c r="A11" s="247" t="s">
        <v>212</v>
      </c>
      <c r="B11" s="247"/>
      <c r="C11" s="247"/>
      <c r="D11" s="247"/>
      <c r="E11" s="247"/>
      <c r="F11" s="247"/>
      <c r="G11" s="247"/>
      <c r="H11" s="247"/>
    </row>
    <row r="12" spans="1:8" ht="21" customHeight="1" x14ac:dyDescent="0.15">
      <c r="A12" s="100"/>
      <c r="B12" s="100"/>
      <c r="C12" s="100"/>
      <c r="D12" s="100"/>
      <c r="E12" s="100"/>
      <c r="F12" s="100"/>
      <c r="G12" s="100"/>
      <c r="H12" s="100"/>
    </row>
    <row r="13" spans="1:8" ht="21" customHeight="1" x14ac:dyDescent="0.15">
      <c r="A13" s="246" t="s">
        <v>95</v>
      </c>
      <c r="B13" s="246"/>
      <c r="C13" s="246"/>
      <c r="D13" s="246"/>
      <c r="E13" s="246"/>
      <c r="F13" s="246"/>
      <c r="G13" s="246"/>
      <c r="H13" s="246"/>
    </row>
    <row r="14" spans="1:8" ht="21" customHeight="1" x14ac:dyDescent="0.15"/>
    <row r="15" spans="1:8" ht="21" customHeight="1" x14ac:dyDescent="0.15">
      <c r="A15" s="248" t="s">
        <v>202</v>
      </c>
      <c r="B15" s="230" t="s">
        <v>96</v>
      </c>
      <c r="C15" s="231"/>
      <c r="D15" s="250" t="s">
        <v>97</v>
      </c>
      <c r="E15" s="251"/>
      <c r="F15" s="252"/>
      <c r="G15" s="248" t="s">
        <v>98</v>
      </c>
      <c r="H15" s="253" t="s">
        <v>99</v>
      </c>
    </row>
    <row r="16" spans="1:8" ht="21" customHeight="1" x14ac:dyDescent="0.15">
      <c r="A16" s="249"/>
      <c r="B16" s="228"/>
      <c r="C16" s="229"/>
      <c r="D16" s="66" t="s">
        <v>100</v>
      </c>
      <c r="E16" s="66" t="s">
        <v>101</v>
      </c>
      <c r="F16" s="66" t="s">
        <v>102</v>
      </c>
      <c r="G16" s="249"/>
      <c r="H16" s="249"/>
    </row>
    <row r="17" spans="1:8" ht="13.5" customHeight="1" x14ac:dyDescent="0.15">
      <c r="A17" s="87"/>
      <c r="B17" s="230"/>
      <c r="C17" s="231"/>
      <c r="D17" s="87"/>
      <c r="E17" s="53" t="s">
        <v>103</v>
      </c>
      <c r="F17" s="53" t="s">
        <v>104</v>
      </c>
      <c r="G17" s="53" t="s">
        <v>81</v>
      </c>
      <c r="H17" s="53" t="s">
        <v>81</v>
      </c>
    </row>
    <row r="18" spans="1:8" ht="24" customHeight="1" x14ac:dyDescent="0.15">
      <c r="A18" s="103" t="s">
        <v>207</v>
      </c>
      <c r="B18" s="256" t="s">
        <v>108</v>
      </c>
      <c r="C18" s="243"/>
      <c r="D18" s="68" t="s">
        <v>213</v>
      </c>
      <c r="E18" s="69">
        <v>18767</v>
      </c>
      <c r="F18" s="69">
        <v>1991</v>
      </c>
      <c r="G18" s="69">
        <v>642</v>
      </c>
      <c r="H18" s="69">
        <v>642</v>
      </c>
    </row>
    <row r="19" spans="1:8" ht="24" customHeight="1" x14ac:dyDescent="0.15">
      <c r="A19" s="103"/>
      <c r="B19" s="242"/>
      <c r="C19" s="243"/>
      <c r="D19" s="68" t="s">
        <v>109</v>
      </c>
      <c r="E19" s="69"/>
      <c r="F19" s="69">
        <v>356</v>
      </c>
      <c r="G19" s="69"/>
      <c r="H19" s="69"/>
    </row>
    <row r="20" spans="1:8" ht="24" customHeight="1" x14ac:dyDescent="0.15">
      <c r="A20" s="70"/>
      <c r="B20" s="238"/>
      <c r="C20" s="239"/>
      <c r="D20" s="71" t="s">
        <v>110</v>
      </c>
      <c r="E20" s="95"/>
      <c r="F20" s="95">
        <v>0</v>
      </c>
      <c r="G20" s="95"/>
      <c r="H20" s="95"/>
    </row>
    <row r="21" spans="1:8" ht="24" customHeight="1" x14ac:dyDescent="0.15">
      <c r="A21" s="103" t="s">
        <v>207</v>
      </c>
      <c r="B21" s="256" t="s">
        <v>108</v>
      </c>
      <c r="C21" s="243"/>
      <c r="D21" s="68" t="s">
        <v>213</v>
      </c>
      <c r="E21" s="69">
        <v>39022</v>
      </c>
      <c r="F21" s="69">
        <v>2615</v>
      </c>
      <c r="G21" s="69">
        <v>1991</v>
      </c>
      <c r="H21" s="69">
        <v>1991</v>
      </c>
    </row>
    <row r="22" spans="1:8" ht="24" customHeight="1" x14ac:dyDescent="0.15">
      <c r="A22" s="103"/>
      <c r="B22" s="242"/>
      <c r="C22" s="243"/>
      <c r="D22" s="68" t="s">
        <v>109</v>
      </c>
      <c r="E22" s="69"/>
      <c r="F22" s="69">
        <v>650</v>
      </c>
      <c r="G22" s="69"/>
      <c r="H22" s="69"/>
    </row>
    <row r="23" spans="1:8" ht="24" customHeight="1" x14ac:dyDescent="0.15">
      <c r="A23" s="70"/>
      <c r="B23" s="238"/>
      <c r="C23" s="239"/>
      <c r="D23" s="71" t="s">
        <v>110</v>
      </c>
      <c r="E23" s="95"/>
      <c r="F23" s="95">
        <v>232</v>
      </c>
      <c r="G23" s="95"/>
      <c r="H23" s="95"/>
    </row>
    <row r="24" spans="1:8" ht="24" customHeight="1" x14ac:dyDescent="0.15">
      <c r="A24" s="103" t="s">
        <v>207</v>
      </c>
      <c r="B24" s="256" t="s">
        <v>108</v>
      </c>
      <c r="C24" s="243"/>
      <c r="D24" s="68" t="s">
        <v>213</v>
      </c>
      <c r="E24" s="69">
        <v>68435</v>
      </c>
      <c r="F24" s="69">
        <v>3560</v>
      </c>
      <c r="G24" s="69">
        <v>4386</v>
      </c>
      <c r="H24" s="69">
        <v>4386</v>
      </c>
    </row>
    <row r="25" spans="1:8" ht="24" customHeight="1" x14ac:dyDescent="0.15">
      <c r="A25" s="103"/>
      <c r="B25" s="242"/>
      <c r="C25" s="243"/>
      <c r="D25" s="68" t="s">
        <v>109</v>
      </c>
      <c r="E25" s="69"/>
      <c r="F25" s="69">
        <v>450</v>
      </c>
      <c r="G25" s="69"/>
      <c r="H25" s="69"/>
    </row>
    <row r="26" spans="1:8" ht="24" customHeight="1" x14ac:dyDescent="0.15">
      <c r="A26" s="70"/>
      <c r="B26" s="238"/>
      <c r="C26" s="239"/>
      <c r="D26" s="71" t="s">
        <v>110</v>
      </c>
      <c r="E26" s="95"/>
      <c r="F26" s="95">
        <v>381</v>
      </c>
      <c r="G26" s="95"/>
      <c r="H26" s="95"/>
    </row>
    <row r="27" spans="1:8" ht="24" customHeight="1" x14ac:dyDescent="0.15">
      <c r="A27" s="103" t="s">
        <v>207</v>
      </c>
      <c r="B27" s="256" t="s">
        <v>108</v>
      </c>
      <c r="C27" s="243"/>
      <c r="D27" s="68" t="s">
        <v>213</v>
      </c>
      <c r="E27" s="69">
        <v>3196</v>
      </c>
      <c r="F27" s="69">
        <v>17923</v>
      </c>
      <c r="G27" s="69">
        <v>836</v>
      </c>
      <c r="H27" s="69">
        <v>836</v>
      </c>
    </row>
    <row r="28" spans="1:8" ht="24" customHeight="1" x14ac:dyDescent="0.15">
      <c r="A28" s="103"/>
      <c r="B28" s="242"/>
      <c r="C28" s="243"/>
      <c r="D28" s="68" t="s">
        <v>109</v>
      </c>
      <c r="E28" s="69"/>
      <c r="F28" s="69">
        <v>0</v>
      </c>
      <c r="G28" s="69"/>
      <c r="H28" s="69"/>
    </row>
    <row r="29" spans="1:8" ht="24" customHeight="1" x14ac:dyDescent="0.15">
      <c r="A29" s="103"/>
      <c r="B29" s="242"/>
      <c r="C29" s="243"/>
      <c r="D29" s="68" t="s">
        <v>110</v>
      </c>
      <c r="E29" s="69"/>
      <c r="F29" s="69">
        <v>0</v>
      </c>
      <c r="G29" s="69"/>
      <c r="H29" s="69"/>
    </row>
    <row r="30" spans="1:8" ht="24" customHeight="1" x14ac:dyDescent="0.15">
      <c r="A30" s="101"/>
      <c r="B30" s="228"/>
      <c r="C30" s="229"/>
      <c r="D30" s="67"/>
      <c r="E30" s="56"/>
      <c r="F30" s="56"/>
      <c r="G30" s="56"/>
      <c r="H30" s="56"/>
    </row>
    <row r="31" spans="1:8" ht="24" customHeight="1" x14ac:dyDescent="0.15">
      <c r="A31" s="51" t="s">
        <v>80</v>
      </c>
      <c r="B31" s="107">
        <v>4</v>
      </c>
      <c r="C31" s="105" t="s">
        <v>111</v>
      </c>
      <c r="D31" s="59"/>
      <c r="E31" s="59"/>
      <c r="F31" s="59"/>
      <c r="G31" s="72">
        <f>SUM(G18:G30)</f>
        <v>7855</v>
      </c>
      <c r="H31" s="72">
        <f>SUM(H18:H30)</f>
        <v>7855</v>
      </c>
    </row>
  </sheetData>
  <mergeCells count="27">
    <mergeCell ref="B29:C29"/>
    <mergeCell ref="B30:C30"/>
    <mergeCell ref="B23:C23"/>
    <mergeCell ref="B24:C24"/>
    <mergeCell ref="B25:C25"/>
    <mergeCell ref="B26:C26"/>
    <mergeCell ref="B27:C27"/>
    <mergeCell ref="B28:C28"/>
    <mergeCell ref="B22:C22"/>
    <mergeCell ref="A11:H11"/>
    <mergeCell ref="A13:H13"/>
    <mergeCell ref="A15:A16"/>
    <mergeCell ref="B15:C16"/>
    <mergeCell ref="D15:F15"/>
    <mergeCell ref="G15:G16"/>
    <mergeCell ref="H15:H16"/>
    <mergeCell ref="B17:C17"/>
    <mergeCell ref="B18:C18"/>
    <mergeCell ref="B19:C19"/>
    <mergeCell ref="B20:C20"/>
    <mergeCell ref="B21:C21"/>
    <mergeCell ref="A9:H9"/>
    <mergeCell ref="G3:H3"/>
    <mergeCell ref="G4:H4"/>
    <mergeCell ref="A5:D5"/>
    <mergeCell ref="F6:H6"/>
    <mergeCell ref="F7:H7"/>
  </mergeCells>
  <phoneticPr fontId="1"/>
  <printOptions horizontalCentered="1"/>
  <pageMargins left="0.70866141732283472" right="0.70866141732283472" top="0.74803149606299213" bottom="0.74803149606299213" header="0.31496062992125984" footer="0.31496062992125984"/>
  <pageSetup paperSize="9" scale="98" orientation="portrait" cellComments="asDisplayed"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3F3D3-4E23-43B5-B30B-CD74C1D959C1}">
  <sheetPr>
    <tabColor theme="6" tint="-0.249977111117893"/>
    <pageSetUpPr fitToPage="1"/>
  </sheetPr>
  <dimension ref="A1:F35"/>
  <sheetViews>
    <sheetView zoomScaleNormal="100" zoomScaleSheetLayoutView="100" workbookViewId="0"/>
  </sheetViews>
  <sheetFormatPr defaultColWidth="9" defaultRowHeight="13.5" x14ac:dyDescent="0.15"/>
  <cols>
    <col min="1" max="1" width="15" style="106" customWidth="1"/>
    <col min="2" max="2" width="12.25" style="106" customWidth="1"/>
    <col min="3" max="3" width="5.25" style="106" customWidth="1"/>
    <col min="4" max="5" width="14.875" style="106" customWidth="1"/>
    <col min="6" max="6" width="24.375" style="106" customWidth="1"/>
    <col min="7" max="16384" width="9" style="106"/>
  </cols>
  <sheetData>
    <row r="1" spans="1:6" x14ac:dyDescent="0.15">
      <c r="A1" s="106" t="s">
        <v>214</v>
      </c>
    </row>
    <row r="3" spans="1:6" ht="22.5" customHeight="1" x14ac:dyDescent="0.15">
      <c r="A3" s="218" t="s">
        <v>112</v>
      </c>
      <c r="B3" s="218"/>
      <c r="C3" s="218"/>
      <c r="D3" s="218"/>
      <c r="E3" s="218"/>
      <c r="F3" s="218"/>
    </row>
    <row r="5" spans="1:6" ht="21.75" customHeight="1" x14ac:dyDescent="0.15">
      <c r="E5" s="244" t="s">
        <v>113</v>
      </c>
      <c r="F5" s="244"/>
    </row>
    <row r="6" spans="1:6" ht="21.75" customHeight="1" x14ac:dyDescent="0.15">
      <c r="E6" s="258" t="s">
        <v>114</v>
      </c>
      <c r="F6" s="258"/>
    </row>
    <row r="7" spans="1:6" ht="39" customHeight="1" x14ac:dyDescent="0.15">
      <c r="A7" s="66" t="s">
        <v>115</v>
      </c>
      <c r="B7" s="259" t="s">
        <v>215</v>
      </c>
      <c r="C7" s="260"/>
      <c r="D7" s="66" t="s">
        <v>116</v>
      </c>
      <c r="E7" s="73" t="s">
        <v>99</v>
      </c>
      <c r="F7" s="52" t="s">
        <v>77</v>
      </c>
    </row>
    <row r="8" spans="1:6" ht="13.5" customHeight="1" x14ac:dyDescent="0.15">
      <c r="A8" s="102"/>
      <c r="B8" s="261"/>
      <c r="C8" s="261"/>
      <c r="D8" s="74" t="s">
        <v>81</v>
      </c>
      <c r="E8" s="74" t="s">
        <v>81</v>
      </c>
      <c r="F8" s="87"/>
    </row>
    <row r="9" spans="1:6" ht="21.75" customHeight="1" x14ac:dyDescent="0.15">
      <c r="A9" s="101"/>
      <c r="B9" s="257"/>
      <c r="C9" s="257"/>
      <c r="D9" s="56"/>
      <c r="E9" s="56"/>
      <c r="F9" s="56"/>
    </row>
    <row r="10" spans="1:6" ht="21.75" customHeight="1" x14ac:dyDescent="0.15">
      <c r="A10" s="101"/>
      <c r="B10" s="257"/>
      <c r="C10" s="257"/>
      <c r="D10" s="56"/>
      <c r="E10" s="56"/>
      <c r="F10" s="56"/>
    </row>
    <row r="11" spans="1:6" ht="21.75" customHeight="1" x14ac:dyDescent="0.15">
      <c r="A11" s="101"/>
      <c r="B11" s="257"/>
      <c r="C11" s="257"/>
      <c r="D11" s="56"/>
      <c r="E11" s="56"/>
      <c r="F11" s="56"/>
    </row>
    <row r="12" spans="1:6" ht="21.75" customHeight="1" x14ac:dyDescent="0.15">
      <c r="A12" s="101"/>
      <c r="B12" s="257"/>
      <c r="C12" s="257"/>
      <c r="D12" s="56"/>
      <c r="E12" s="56"/>
      <c r="F12" s="56"/>
    </row>
    <row r="13" spans="1:6" ht="21.75" customHeight="1" x14ac:dyDescent="0.15">
      <c r="A13" s="101"/>
      <c r="B13" s="257"/>
      <c r="C13" s="257"/>
      <c r="D13" s="56"/>
      <c r="E13" s="56"/>
      <c r="F13" s="56"/>
    </row>
    <row r="14" spans="1:6" ht="21.75" customHeight="1" x14ac:dyDescent="0.15">
      <c r="A14" s="101"/>
      <c r="B14" s="257"/>
      <c r="C14" s="257"/>
      <c r="D14" s="56"/>
      <c r="E14" s="56"/>
      <c r="F14" s="56"/>
    </row>
    <row r="15" spans="1:6" ht="21.75" customHeight="1" x14ac:dyDescent="0.15">
      <c r="A15" s="101"/>
      <c r="B15" s="257"/>
      <c r="C15" s="257"/>
      <c r="D15" s="56"/>
      <c r="E15" s="56"/>
      <c r="F15" s="56"/>
    </row>
    <row r="16" spans="1:6" ht="21.75" customHeight="1" x14ac:dyDescent="0.15">
      <c r="A16" s="101"/>
      <c r="B16" s="257"/>
      <c r="C16" s="257"/>
      <c r="D16" s="56"/>
      <c r="E16" s="56"/>
      <c r="F16" s="56"/>
    </row>
    <row r="17" spans="1:6" ht="21.75" customHeight="1" x14ac:dyDescent="0.15">
      <c r="A17" s="101"/>
      <c r="B17" s="257"/>
      <c r="C17" s="257"/>
      <c r="D17" s="56"/>
      <c r="E17" s="56"/>
      <c r="F17" s="56"/>
    </row>
    <row r="18" spans="1:6" ht="21.75" customHeight="1" x14ac:dyDescent="0.15">
      <c r="A18" s="101"/>
      <c r="B18" s="257"/>
      <c r="C18" s="257"/>
      <c r="D18" s="56"/>
      <c r="E18" s="56"/>
      <c r="F18" s="56"/>
    </row>
    <row r="19" spans="1:6" ht="21.75" customHeight="1" x14ac:dyDescent="0.15">
      <c r="A19" s="101"/>
      <c r="B19" s="257"/>
      <c r="C19" s="257"/>
      <c r="D19" s="56"/>
      <c r="E19" s="56"/>
      <c r="F19" s="56"/>
    </row>
    <row r="20" spans="1:6" ht="21.75" customHeight="1" x14ac:dyDescent="0.15">
      <c r="A20" s="101"/>
      <c r="B20" s="257"/>
      <c r="C20" s="257"/>
      <c r="D20" s="56"/>
      <c r="E20" s="56"/>
      <c r="F20" s="56"/>
    </row>
    <row r="21" spans="1:6" ht="21.75" customHeight="1" x14ac:dyDescent="0.15">
      <c r="A21" s="101"/>
      <c r="B21" s="257"/>
      <c r="C21" s="257"/>
      <c r="D21" s="56"/>
      <c r="E21" s="56"/>
      <c r="F21" s="56"/>
    </row>
    <row r="22" spans="1:6" ht="21.75" customHeight="1" x14ac:dyDescent="0.15">
      <c r="A22" s="101"/>
      <c r="B22" s="257"/>
      <c r="C22" s="257"/>
      <c r="D22" s="56"/>
      <c r="E22" s="56"/>
      <c r="F22" s="56"/>
    </row>
    <row r="23" spans="1:6" ht="21.75" customHeight="1" x14ac:dyDescent="0.15">
      <c r="A23" s="101"/>
      <c r="B23" s="257"/>
      <c r="C23" s="257"/>
      <c r="D23" s="56"/>
      <c r="E23" s="56"/>
      <c r="F23" s="56"/>
    </row>
    <row r="24" spans="1:6" ht="21.75" customHeight="1" x14ac:dyDescent="0.15">
      <c r="A24" s="101"/>
      <c r="B24" s="257"/>
      <c r="C24" s="257"/>
      <c r="D24" s="56"/>
      <c r="E24" s="56"/>
      <c r="F24" s="56"/>
    </row>
    <row r="25" spans="1:6" ht="21.75" customHeight="1" x14ac:dyDescent="0.15">
      <c r="A25" s="101"/>
      <c r="B25" s="257"/>
      <c r="C25" s="257"/>
      <c r="D25" s="56"/>
      <c r="E25" s="56"/>
      <c r="F25" s="56"/>
    </row>
    <row r="26" spans="1:6" ht="21.75" customHeight="1" x14ac:dyDescent="0.15">
      <c r="A26" s="101"/>
      <c r="B26" s="257"/>
      <c r="C26" s="257"/>
      <c r="D26" s="56"/>
      <c r="E26" s="56"/>
      <c r="F26" s="56"/>
    </row>
    <row r="27" spans="1:6" ht="21.75" customHeight="1" x14ac:dyDescent="0.15">
      <c r="A27" s="101"/>
      <c r="B27" s="257"/>
      <c r="C27" s="257"/>
      <c r="D27" s="56"/>
      <c r="E27" s="56"/>
      <c r="F27" s="56"/>
    </row>
    <row r="28" spans="1:6" ht="21.75" customHeight="1" x14ac:dyDescent="0.15">
      <c r="A28" s="101"/>
      <c r="B28" s="257"/>
      <c r="C28" s="257"/>
      <c r="D28" s="56"/>
      <c r="E28" s="56"/>
      <c r="F28" s="56"/>
    </row>
    <row r="29" spans="1:6" ht="21.75" customHeight="1" x14ac:dyDescent="0.15">
      <c r="A29" s="101"/>
      <c r="B29" s="257"/>
      <c r="C29" s="257"/>
      <c r="D29" s="56"/>
      <c r="E29" s="56"/>
      <c r="F29" s="56"/>
    </row>
    <row r="30" spans="1:6" ht="21.75" customHeight="1" x14ac:dyDescent="0.15">
      <c r="A30" s="101"/>
      <c r="B30" s="257"/>
      <c r="C30" s="257"/>
      <c r="D30" s="56"/>
      <c r="E30" s="56"/>
      <c r="F30" s="56"/>
    </row>
    <row r="31" spans="1:6" ht="21.75" customHeight="1" x14ac:dyDescent="0.15">
      <c r="A31" s="101"/>
      <c r="B31" s="257"/>
      <c r="C31" s="257"/>
      <c r="D31" s="56"/>
      <c r="E31" s="56"/>
      <c r="F31" s="56"/>
    </row>
    <row r="32" spans="1:6" ht="21.75" customHeight="1" x14ac:dyDescent="0.15">
      <c r="A32" s="101"/>
      <c r="B32" s="257"/>
      <c r="C32" s="257"/>
      <c r="D32" s="56"/>
      <c r="E32" s="56"/>
      <c r="F32" s="56"/>
    </row>
    <row r="33" spans="1:6" ht="21.75" customHeight="1" x14ac:dyDescent="0.15">
      <c r="A33" s="101"/>
      <c r="B33" s="257"/>
      <c r="C33" s="257"/>
      <c r="D33" s="56"/>
      <c r="E33" s="56"/>
      <c r="F33" s="56"/>
    </row>
    <row r="34" spans="1:6" ht="21.75" customHeight="1" x14ac:dyDescent="0.15">
      <c r="A34" s="52" t="s">
        <v>117</v>
      </c>
      <c r="B34" s="104"/>
      <c r="C34" s="105" t="s">
        <v>111</v>
      </c>
      <c r="D34" s="59"/>
      <c r="E34" s="59"/>
      <c r="F34" s="59"/>
    </row>
    <row r="35" spans="1:6" ht="21.75" customHeight="1" x14ac:dyDescent="0.15">
      <c r="A35" s="106" t="s">
        <v>118</v>
      </c>
    </row>
  </sheetData>
  <mergeCells count="30">
    <mergeCell ref="B33:C33"/>
    <mergeCell ref="B22:C22"/>
    <mergeCell ref="B23:C23"/>
    <mergeCell ref="B24:C24"/>
    <mergeCell ref="B25:C25"/>
    <mergeCell ref="B26:C26"/>
    <mergeCell ref="B27:C27"/>
    <mergeCell ref="B28:C28"/>
    <mergeCell ref="B29:C29"/>
    <mergeCell ref="B30:C30"/>
    <mergeCell ref="B31:C31"/>
    <mergeCell ref="B32:C32"/>
    <mergeCell ref="B21:C21"/>
    <mergeCell ref="B10:C10"/>
    <mergeCell ref="B11:C11"/>
    <mergeCell ref="B12:C12"/>
    <mergeCell ref="B13:C13"/>
    <mergeCell ref="B14:C14"/>
    <mergeCell ref="B15:C15"/>
    <mergeCell ref="B16:C16"/>
    <mergeCell ref="B17:C17"/>
    <mergeCell ref="B18:C18"/>
    <mergeCell ref="B19:C19"/>
    <mergeCell ref="B20:C20"/>
    <mergeCell ref="B9:C9"/>
    <mergeCell ref="A3:F3"/>
    <mergeCell ref="E5:F5"/>
    <mergeCell ref="E6:F6"/>
    <mergeCell ref="B7:C7"/>
    <mergeCell ref="B8:C8"/>
  </mergeCells>
  <phoneticPr fontId="1"/>
  <printOptions horizontalCentered="1"/>
  <pageMargins left="0.70866141732283472" right="0.70866141732283472" top="0.74803149606299213" bottom="0.74803149606299213" header="0.31496062992125984" footer="0.31496062992125984"/>
  <pageSetup paperSize="9" orientation="portrait" cellComments="asDisplayed"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211F0-4602-4B8A-B4CB-70C1AB0F71DE}">
  <sheetPr>
    <tabColor theme="0" tint="-0.14999847407452621"/>
    <pageSetUpPr fitToPage="1"/>
  </sheetPr>
  <dimension ref="A1:F35"/>
  <sheetViews>
    <sheetView zoomScaleNormal="100" zoomScaleSheetLayoutView="100" workbookViewId="0"/>
  </sheetViews>
  <sheetFormatPr defaultColWidth="9" defaultRowHeight="13.5" x14ac:dyDescent="0.15"/>
  <cols>
    <col min="1" max="1" width="15" style="106" customWidth="1"/>
    <col min="2" max="2" width="12.25" style="106" customWidth="1"/>
    <col min="3" max="3" width="4.75" style="106" customWidth="1"/>
    <col min="4" max="5" width="14.875" style="106" customWidth="1"/>
    <col min="6" max="6" width="24.375" style="106" customWidth="1"/>
    <col min="7" max="16384" width="9" style="106"/>
  </cols>
  <sheetData>
    <row r="1" spans="1:6" x14ac:dyDescent="0.15">
      <c r="A1" s="106" t="s">
        <v>214</v>
      </c>
      <c r="D1" s="75" t="s">
        <v>83</v>
      </c>
    </row>
    <row r="3" spans="1:6" ht="22.5" customHeight="1" x14ac:dyDescent="0.15">
      <c r="A3" s="218" t="s">
        <v>119</v>
      </c>
      <c r="B3" s="218"/>
      <c r="C3" s="218"/>
      <c r="D3" s="218"/>
      <c r="E3" s="218"/>
      <c r="F3" s="218"/>
    </row>
    <row r="5" spans="1:6" ht="21.75" customHeight="1" x14ac:dyDescent="0.15">
      <c r="E5" s="244" t="s">
        <v>120</v>
      </c>
      <c r="F5" s="244"/>
    </row>
    <row r="6" spans="1:6" ht="21.75" customHeight="1" x14ac:dyDescent="0.15">
      <c r="E6" s="258" t="s">
        <v>121</v>
      </c>
      <c r="F6" s="258"/>
    </row>
    <row r="7" spans="1:6" ht="39" customHeight="1" x14ac:dyDescent="0.15">
      <c r="A7" s="66" t="s">
        <v>115</v>
      </c>
      <c r="B7" s="259" t="s">
        <v>215</v>
      </c>
      <c r="C7" s="260"/>
      <c r="D7" s="66" t="s">
        <v>116</v>
      </c>
      <c r="E7" s="73" t="s">
        <v>99</v>
      </c>
      <c r="F7" s="52" t="s">
        <v>77</v>
      </c>
    </row>
    <row r="8" spans="1:6" ht="13.5" customHeight="1" x14ac:dyDescent="0.15">
      <c r="A8" s="102"/>
      <c r="B8" s="230"/>
      <c r="C8" s="231"/>
      <c r="D8" s="74" t="s">
        <v>81</v>
      </c>
      <c r="E8" s="74" t="s">
        <v>81</v>
      </c>
      <c r="F8" s="87"/>
    </row>
    <row r="9" spans="1:6" ht="21.75" customHeight="1" x14ac:dyDescent="0.15">
      <c r="A9" s="103" t="s">
        <v>86</v>
      </c>
      <c r="B9" s="262" t="s">
        <v>207</v>
      </c>
      <c r="C9" s="262"/>
      <c r="D9" s="69">
        <v>642</v>
      </c>
      <c r="E9" s="69">
        <v>642</v>
      </c>
      <c r="F9" s="56"/>
    </row>
    <row r="10" spans="1:6" ht="21.75" customHeight="1" x14ac:dyDescent="0.15">
      <c r="A10" s="103" t="s">
        <v>88</v>
      </c>
      <c r="B10" s="262" t="s">
        <v>207</v>
      </c>
      <c r="C10" s="262"/>
      <c r="D10" s="69">
        <v>1991</v>
      </c>
      <c r="E10" s="69">
        <v>1991</v>
      </c>
      <c r="F10" s="56"/>
    </row>
    <row r="11" spans="1:6" ht="21.75" customHeight="1" x14ac:dyDescent="0.15">
      <c r="A11" s="103" t="s">
        <v>88</v>
      </c>
      <c r="B11" s="262" t="s">
        <v>207</v>
      </c>
      <c r="C11" s="262"/>
      <c r="D11" s="69">
        <v>4386</v>
      </c>
      <c r="E11" s="69">
        <v>4386</v>
      </c>
      <c r="F11" s="56"/>
    </row>
    <row r="12" spans="1:6" ht="21.75" customHeight="1" x14ac:dyDescent="0.15">
      <c r="A12" s="103" t="s">
        <v>88</v>
      </c>
      <c r="B12" s="262" t="s">
        <v>207</v>
      </c>
      <c r="C12" s="262"/>
      <c r="D12" s="69">
        <v>836</v>
      </c>
      <c r="E12" s="69">
        <v>836</v>
      </c>
      <c r="F12" s="56"/>
    </row>
    <row r="13" spans="1:6" ht="21.75" customHeight="1" x14ac:dyDescent="0.15">
      <c r="A13" s="103" t="s">
        <v>122</v>
      </c>
      <c r="B13" s="263" t="s">
        <v>216</v>
      </c>
      <c r="C13" s="264"/>
      <c r="D13" s="69">
        <f>SUM(D9:D12)</f>
        <v>7855</v>
      </c>
      <c r="E13" s="69">
        <f>SUM(E9:E12)</f>
        <v>7855</v>
      </c>
      <c r="F13" s="56"/>
    </row>
    <row r="14" spans="1:6" ht="21.75" customHeight="1" x14ac:dyDescent="0.15">
      <c r="A14" s="103"/>
      <c r="B14" s="262"/>
      <c r="C14" s="262"/>
      <c r="D14" s="69"/>
      <c r="E14" s="69"/>
      <c r="F14" s="56"/>
    </row>
    <row r="15" spans="1:6" ht="21.75" customHeight="1" x14ac:dyDescent="0.15">
      <c r="A15" s="103" t="s">
        <v>123</v>
      </c>
      <c r="B15" s="262" t="s">
        <v>207</v>
      </c>
      <c r="C15" s="262"/>
      <c r="D15" s="69">
        <v>824</v>
      </c>
      <c r="E15" s="69">
        <v>824</v>
      </c>
      <c r="F15" s="56"/>
    </row>
    <row r="16" spans="1:6" ht="21.75" customHeight="1" x14ac:dyDescent="0.15">
      <c r="A16" s="103" t="s">
        <v>88</v>
      </c>
      <c r="B16" s="262" t="s">
        <v>207</v>
      </c>
      <c r="C16" s="262"/>
      <c r="D16" s="69">
        <v>762</v>
      </c>
      <c r="E16" s="69">
        <v>762</v>
      </c>
      <c r="F16" s="56"/>
    </row>
    <row r="17" spans="1:6" ht="21.75" customHeight="1" x14ac:dyDescent="0.15">
      <c r="A17" s="103" t="s">
        <v>88</v>
      </c>
      <c r="B17" s="262" t="s">
        <v>207</v>
      </c>
      <c r="C17" s="262"/>
      <c r="D17" s="69">
        <v>1128</v>
      </c>
      <c r="E17" s="69">
        <v>1128</v>
      </c>
      <c r="F17" s="56"/>
    </row>
    <row r="18" spans="1:6" ht="21.75" customHeight="1" x14ac:dyDescent="0.15">
      <c r="A18" s="103" t="s">
        <v>122</v>
      </c>
      <c r="B18" s="263" t="s">
        <v>217</v>
      </c>
      <c r="C18" s="264"/>
      <c r="D18" s="69">
        <f>SUM(D15:D17)</f>
        <v>2714</v>
      </c>
      <c r="E18" s="69">
        <f>SUM(E15:E17)</f>
        <v>2714</v>
      </c>
      <c r="F18" s="56"/>
    </row>
    <row r="19" spans="1:6" ht="21.75" customHeight="1" x14ac:dyDescent="0.15">
      <c r="A19" s="101"/>
      <c r="B19" s="257"/>
      <c r="C19" s="257"/>
      <c r="D19" s="56"/>
      <c r="E19" s="56"/>
      <c r="F19" s="56"/>
    </row>
    <row r="20" spans="1:6" ht="21.75" customHeight="1" x14ac:dyDescent="0.15">
      <c r="A20" s="101"/>
      <c r="B20" s="257"/>
      <c r="C20" s="257"/>
      <c r="D20" s="56"/>
      <c r="E20" s="56"/>
      <c r="F20" s="56"/>
    </row>
    <row r="21" spans="1:6" ht="21.75" customHeight="1" x14ac:dyDescent="0.15">
      <c r="A21" s="101"/>
      <c r="B21" s="257"/>
      <c r="C21" s="257"/>
      <c r="D21" s="56"/>
      <c r="E21" s="56"/>
      <c r="F21" s="56"/>
    </row>
    <row r="22" spans="1:6" ht="21.75" customHeight="1" x14ac:dyDescent="0.15">
      <c r="A22" s="101"/>
      <c r="B22" s="257"/>
      <c r="C22" s="257"/>
      <c r="D22" s="56"/>
      <c r="E22" s="56"/>
      <c r="F22" s="56"/>
    </row>
    <row r="23" spans="1:6" ht="21.75" customHeight="1" x14ac:dyDescent="0.15">
      <c r="A23" s="101"/>
      <c r="B23" s="257"/>
      <c r="C23" s="257"/>
      <c r="D23" s="56"/>
      <c r="E23" s="56"/>
      <c r="F23" s="56"/>
    </row>
    <row r="24" spans="1:6" ht="21.75" customHeight="1" x14ac:dyDescent="0.15">
      <c r="A24" s="101"/>
      <c r="B24" s="257"/>
      <c r="C24" s="257"/>
      <c r="D24" s="56"/>
      <c r="E24" s="56"/>
      <c r="F24" s="56"/>
    </row>
    <row r="25" spans="1:6" ht="21.75" customHeight="1" x14ac:dyDescent="0.15">
      <c r="A25" s="101"/>
      <c r="B25" s="257"/>
      <c r="C25" s="257"/>
      <c r="D25" s="56"/>
      <c r="E25" s="56"/>
      <c r="F25" s="56"/>
    </row>
    <row r="26" spans="1:6" ht="21.75" customHeight="1" x14ac:dyDescent="0.15">
      <c r="A26" s="101"/>
      <c r="B26" s="257"/>
      <c r="C26" s="257"/>
      <c r="D26" s="56"/>
      <c r="E26" s="56"/>
      <c r="F26" s="56"/>
    </row>
    <row r="27" spans="1:6" ht="21.75" customHeight="1" x14ac:dyDescent="0.15">
      <c r="A27" s="101"/>
      <c r="B27" s="257"/>
      <c r="C27" s="257"/>
      <c r="D27" s="56"/>
      <c r="E27" s="56"/>
      <c r="F27" s="56"/>
    </row>
    <row r="28" spans="1:6" ht="21.75" customHeight="1" x14ac:dyDescent="0.15">
      <c r="A28" s="101"/>
      <c r="B28" s="257"/>
      <c r="C28" s="257"/>
      <c r="D28" s="56"/>
      <c r="E28" s="56"/>
      <c r="F28" s="56"/>
    </row>
    <row r="29" spans="1:6" ht="21.75" customHeight="1" x14ac:dyDescent="0.15">
      <c r="A29" s="101"/>
      <c r="B29" s="257"/>
      <c r="C29" s="257"/>
      <c r="D29" s="56"/>
      <c r="E29" s="56"/>
      <c r="F29" s="56"/>
    </row>
    <row r="30" spans="1:6" ht="21.75" customHeight="1" x14ac:dyDescent="0.15">
      <c r="A30" s="101"/>
      <c r="B30" s="257"/>
      <c r="C30" s="257"/>
      <c r="D30" s="56"/>
      <c r="E30" s="56"/>
      <c r="F30" s="56"/>
    </row>
    <row r="31" spans="1:6" ht="21.75" customHeight="1" x14ac:dyDescent="0.15">
      <c r="A31" s="101"/>
      <c r="B31" s="257"/>
      <c r="C31" s="257"/>
      <c r="D31" s="56"/>
      <c r="E31" s="56"/>
      <c r="F31" s="56"/>
    </row>
    <row r="32" spans="1:6" ht="21.75" customHeight="1" x14ac:dyDescent="0.15">
      <c r="A32" s="101"/>
      <c r="B32" s="257"/>
      <c r="C32" s="257"/>
      <c r="D32" s="56"/>
      <c r="E32" s="56"/>
      <c r="F32" s="56"/>
    </row>
    <row r="33" spans="1:6" ht="21.75" customHeight="1" x14ac:dyDescent="0.15">
      <c r="A33" s="101"/>
      <c r="B33" s="257"/>
      <c r="C33" s="257"/>
      <c r="D33" s="56"/>
      <c r="E33" s="56"/>
      <c r="F33" s="56"/>
    </row>
    <row r="34" spans="1:6" ht="21.75" customHeight="1" x14ac:dyDescent="0.15">
      <c r="A34" s="52" t="s">
        <v>117</v>
      </c>
      <c r="B34" s="107">
        <v>7</v>
      </c>
      <c r="C34" s="105" t="s">
        <v>111</v>
      </c>
      <c r="D34" s="72">
        <f>SUM(D9:D33)/2</f>
        <v>10569</v>
      </c>
      <c r="E34" s="72">
        <f>SUM(E9:E33)/2</f>
        <v>10569</v>
      </c>
      <c r="F34" s="59"/>
    </row>
    <row r="35" spans="1:6" ht="21.75" customHeight="1" x14ac:dyDescent="0.15">
      <c r="A35" s="106" t="s">
        <v>118</v>
      </c>
    </row>
  </sheetData>
  <mergeCells count="30">
    <mergeCell ref="B33:C33"/>
    <mergeCell ref="B22:C22"/>
    <mergeCell ref="B23:C23"/>
    <mergeCell ref="B24:C24"/>
    <mergeCell ref="B25:C25"/>
    <mergeCell ref="B26:C26"/>
    <mergeCell ref="B27:C27"/>
    <mergeCell ref="B28:C28"/>
    <mergeCell ref="B29:C29"/>
    <mergeCell ref="B30:C30"/>
    <mergeCell ref="B31:C31"/>
    <mergeCell ref="B32:C32"/>
    <mergeCell ref="B21:C21"/>
    <mergeCell ref="B10:C10"/>
    <mergeCell ref="B11:C11"/>
    <mergeCell ref="B12:C12"/>
    <mergeCell ref="B13:C13"/>
    <mergeCell ref="B14:C14"/>
    <mergeCell ref="B15:C15"/>
    <mergeCell ref="B16:C16"/>
    <mergeCell ref="B17:C17"/>
    <mergeCell ref="B18:C18"/>
    <mergeCell ref="B19:C19"/>
    <mergeCell ref="B20:C20"/>
    <mergeCell ref="B9:C9"/>
    <mergeCell ref="A3:F3"/>
    <mergeCell ref="E5:F5"/>
    <mergeCell ref="E6:F6"/>
    <mergeCell ref="B7:C7"/>
    <mergeCell ref="B8:C8"/>
  </mergeCells>
  <phoneticPr fontId="1"/>
  <printOptions horizontalCentered="1"/>
  <pageMargins left="0.70866141732283472" right="0.70866141732283472" top="0.74803149606299213" bottom="0.74803149606299213" header="0.31496062992125984" footer="0.31496062992125984"/>
  <pageSetup paperSize="9" orientation="portrait" cellComments="asDisplayed"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867A3-1CB7-409E-BA76-07AE5463409E}">
  <sheetPr>
    <tabColor theme="6" tint="-0.249977111117893"/>
    <pageSetUpPr fitToPage="1"/>
  </sheetPr>
  <dimension ref="A3:Y43"/>
  <sheetViews>
    <sheetView zoomScaleNormal="100" zoomScaleSheetLayoutView="85" workbookViewId="0">
      <selection activeCell="A2" sqref="A2"/>
    </sheetView>
  </sheetViews>
  <sheetFormatPr defaultColWidth="9" defaultRowHeight="13.5" x14ac:dyDescent="0.15"/>
  <cols>
    <col min="1" max="1" width="4.375" style="106" customWidth="1"/>
    <col min="2" max="25" width="3.625" style="106" customWidth="1"/>
    <col min="26" max="16384" width="9" style="106"/>
  </cols>
  <sheetData>
    <row r="3" spans="1:25" ht="22.5" customHeight="1" x14ac:dyDescent="0.15">
      <c r="A3" s="246" t="s">
        <v>218</v>
      </c>
      <c r="B3" s="246"/>
      <c r="C3" s="246"/>
      <c r="D3" s="246"/>
      <c r="E3" s="246"/>
      <c r="F3" s="246"/>
      <c r="G3" s="246"/>
      <c r="H3" s="246"/>
      <c r="I3" s="246"/>
      <c r="J3" s="246"/>
      <c r="K3" s="246"/>
      <c r="L3" s="246"/>
      <c r="M3" s="246"/>
      <c r="N3" s="246"/>
      <c r="O3" s="246"/>
      <c r="P3" s="246"/>
      <c r="Q3" s="246"/>
      <c r="R3" s="246"/>
      <c r="S3" s="246"/>
      <c r="T3" s="246"/>
      <c r="U3" s="246"/>
      <c r="V3" s="246"/>
      <c r="W3" s="246"/>
      <c r="X3" s="246"/>
      <c r="Y3" s="246"/>
    </row>
    <row r="5" spans="1:25" ht="21" customHeight="1" x14ac:dyDescent="0.15">
      <c r="S5" s="234" t="s">
        <v>124</v>
      </c>
      <c r="T5" s="235"/>
      <c r="U5" s="234"/>
      <c r="V5" s="267"/>
      <c r="W5" s="267"/>
      <c r="X5" s="267"/>
      <c r="Y5" s="235"/>
    </row>
    <row r="6" spans="1:25" ht="21" customHeight="1" x14ac:dyDescent="0.15">
      <c r="A6" s="234" t="s">
        <v>202</v>
      </c>
      <c r="B6" s="267"/>
      <c r="C6" s="235"/>
      <c r="D6" s="265"/>
      <c r="E6" s="266"/>
      <c r="F6" s="266"/>
      <c r="G6" s="266"/>
      <c r="H6" s="266"/>
      <c r="I6" s="266"/>
      <c r="J6" s="268"/>
      <c r="K6" s="234" t="s">
        <v>125</v>
      </c>
      <c r="L6" s="267"/>
      <c r="M6" s="235"/>
      <c r="N6" s="265"/>
      <c r="O6" s="266"/>
      <c r="P6" s="266"/>
      <c r="Q6" s="266"/>
      <c r="R6" s="266"/>
      <c r="S6" s="266"/>
      <c r="T6" s="266"/>
      <c r="U6" s="266"/>
      <c r="V6" s="266"/>
      <c r="W6" s="266"/>
      <c r="X6" s="266"/>
      <c r="Y6" s="268"/>
    </row>
    <row r="7" spans="1:25" ht="21" customHeight="1" x14ac:dyDescent="0.15">
      <c r="A7" s="292" t="s">
        <v>219</v>
      </c>
      <c r="B7" s="294" t="s">
        <v>126</v>
      </c>
      <c r="C7" s="295"/>
      <c r="D7" s="295"/>
      <c r="E7" s="295"/>
      <c r="F7" s="295"/>
      <c r="G7" s="295"/>
      <c r="H7" s="295"/>
      <c r="I7" s="295"/>
      <c r="J7" s="295"/>
      <c r="K7" s="295"/>
      <c r="L7" s="295"/>
      <c r="M7" s="295"/>
      <c r="N7" s="295"/>
      <c r="O7" s="295"/>
      <c r="P7" s="295"/>
      <c r="Q7" s="296"/>
      <c r="R7" s="221" t="s">
        <v>127</v>
      </c>
      <c r="S7" s="297"/>
      <c r="T7" s="297"/>
      <c r="U7" s="222"/>
      <c r="V7" s="221" t="s">
        <v>117</v>
      </c>
      <c r="W7" s="297"/>
      <c r="X7" s="297"/>
      <c r="Y7" s="222"/>
    </row>
    <row r="8" spans="1:25" ht="21" customHeight="1" x14ac:dyDescent="0.15">
      <c r="A8" s="293"/>
      <c r="B8" s="234" t="s">
        <v>128</v>
      </c>
      <c r="C8" s="267"/>
      <c r="D8" s="267"/>
      <c r="E8" s="235"/>
      <c r="F8" s="234" t="s">
        <v>129</v>
      </c>
      <c r="G8" s="267"/>
      <c r="H8" s="267"/>
      <c r="I8" s="235"/>
      <c r="J8" s="234" t="s">
        <v>130</v>
      </c>
      <c r="K8" s="267"/>
      <c r="L8" s="267"/>
      <c r="M8" s="235"/>
      <c r="N8" s="234" t="s">
        <v>80</v>
      </c>
      <c r="O8" s="267"/>
      <c r="P8" s="267"/>
      <c r="Q8" s="267"/>
      <c r="R8" s="223"/>
      <c r="S8" s="298"/>
      <c r="T8" s="298"/>
      <c r="U8" s="224"/>
      <c r="V8" s="223"/>
      <c r="W8" s="298"/>
      <c r="X8" s="298"/>
      <c r="Y8" s="224"/>
    </row>
    <row r="9" spans="1:25" ht="21" customHeight="1" x14ac:dyDescent="0.15">
      <c r="A9" s="293"/>
      <c r="B9" s="265"/>
      <c r="C9" s="266"/>
      <c r="D9" s="266"/>
      <c r="E9" s="99" t="s">
        <v>104</v>
      </c>
      <c r="F9" s="265"/>
      <c r="G9" s="266"/>
      <c r="H9" s="266"/>
      <c r="I9" s="99" t="s">
        <v>104</v>
      </c>
      <c r="J9" s="265"/>
      <c r="K9" s="266"/>
      <c r="L9" s="266"/>
      <c r="M9" s="99" t="s">
        <v>104</v>
      </c>
      <c r="N9" s="265"/>
      <c r="O9" s="266"/>
      <c r="P9" s="266"/>
      <c r="Q9" s="99" t="s">
        <v>104</v>
      </c>
      <c r="R9" s="265"/>
      <c r="S9" s="266"/>
      <c r="T9" s="266"/>
      <c r="U9" s="99" t="s">
        <v>104</v>
      </c>
      <c r="V9" s="265"/>
      <c r="W9" s="266"/>
      <c r="X9" s="266"/>
      <c r="Y9" s="99" t="s">
        <v>104</v>
      </c>
    </row>
    <row r="10" spans="1:25" ht="21" customHeight="1" x14ac:dyDescent="0.15">
      <c r="A10" s="286" t="s">
        <v>131</v>
      </c>
      <c r="B10" s="287"/>
      <c r="C10" s="287"/>
      <c r="D10" s="288"/>
      <c r="E10" s="289"/>
      <c r="F10" s="290"/>
      <c r="G10" s="290"/>
      <c r="H10" s="290"/>
      <c r="I10" s="290"/>
      <c r="J10" s="290"/>
      <c r="K10" s="290"/>
      <c r="L10" s="291"/>
      <c r="M10" s="265" t="s">
        <v>132</v>
      </c>
      <c r="N10" s="266"/>
      <c r="O10" s="266"/>
      <c r="P10" s="266"/>
      <c r="Q10" s="268"/>
      <c r="R10" s="289"/>
      <c r="S10" s="290"/>
      <c r="T10" s="290"/>
      <c r="U10" s="290"/>
      <c r="V10" s="290"/>
      <c r="W10" s="290"/>
      <c r="X10" s="267" t="s">
        <v>103</v>
      </c>
      <c r="Y10" s="235"/>
    </row>
    <row r="11" spans="1:25" ht="21" customHeight="1" x14ac:dyDescent="0.15">
      <c r="A11" s="269" t="s">
        <v>133</v>
      </c>
      <c r="B11" s="270"/>
      <c r="C11" s="270"/>
      <c r="D11" s="271"/>
      <c r="E11" s="275"/>
      <c r="F11" s="276"/>
      <c r="G11" s="276"/>
      <c r="H11" s="276"/>
      <c r="I11" s="276"/>
      <c r="J11" s="276"/>
      <c r="K11" s="276"/>
      <c r="L11" s="231" t="s">
        <v>134</v>
      </c>
      <c r="M11" s="278" t="s">
        <v>135</v>
      </c>
      <c r="N11" s="279"/>
      <c r="O11" s="279"/>
      <c r="P11" s="279"/>
      <c r="Q11" s="280"/>
      <c r="R11" s="230" t="s">
        <v>136</v>
      </c>
      <c r="S11" s="284"/>
      <c r="T11" s="284"/>
      <c r="U11" s="284"/>
      <c r="V11" s="284"/>
      <c r="W11" s="284"/>
      <c r="X11" s="284"/>
      <c r="Y11" s="231"/>
    </row>
    <row r="12" spans="1:25" ht="21" customHeight="1" x14ac:dyDescent="0.15">
      <c r="A12" s="272"/>
      <c r="B12" s="273"/>
      <c r="C12" s="273"/>
      <c r="D12" s="274"/>
      <c r="E12" s="277"/>
      <c r="F12" s="258"/>
      <c r="G12" s="258"/>
      <c r="H12" s="258"/>
      <c r="I12" s="258"/>
      <c r="J12" s="258"/>
      <c r="K12" s="258"/>
      <c r="L12" s="229"/>
      <c r="M12" s="281"/>
      <c r="N12" s="282"/>
      <c r="O12" s="282"/>
      <c r="P12" s="282"/>
      <c r="Q12" s="283"/>
      <c r="R12" s="277"/>
      <c r="S12" s="258"/>
      <c r="T12" s="258"/>
      <c r="U12" s="258"/>
      <c r="V12" s="258"/>
      <c r="W12" s="258"/>
      <c r="X12" s="285" t="s">
        <v>103</v>
      </c>
      <c r="Y12" s="229"/>
    </row>
    <row r="13" spans="1:25" ht="21" customHeight="1" x14ac:dyDescent="0.15">
      <c r="A13" s="292" t="s">
        <v>137</v>
      </c>
      <c r="B13" s="234" t="s">
        <v>138</v>
      </c>
      <c r="C13" s="267"/>
      <c r="D13" s="267"/>
      <c r="E13" s="267"/>
      <c r="F13" s="267"/>
      <c r="G13" s="267"/>
      <c r="H13" s="267"/>
      <c r="I13" s="267"/>
      <c r="J13" s="235"/>
      <c r="K13" s="234" t="s">
        <v>139</v>
      </c>
      <c r="L13" s="267"/>
      <c r="M13" s="267"/>
      <c r="N13" s="267"/>
      <c r="O13" s="267"/>
      <c r="P13" s="267"/>
      <c r="Q13" s="267"/>
      <c r="R13" s="267"/>
      <c r="S13" s="267"/>
      <c r="T13" s="267"/>
      <c r="U13" s="267"/>
      <c r="V13" s="267"/>
      <c r="W13" s="267"/>
      <c r="X13" s="267"/>
      <c r="Y13" s="235"/>
    </row>
    <row r="14" spans="1:25" ht="21" customHeight="1" x14ac:dyDescent="0.15">
      <c r="A14" s="293"/>
      <c r="B14" s="234" t="s">
        <v>78</v>
      </c>
      <c r="C14" s="267"/>
      <c r="D14" s="235"/>
      <c r="E14" s="234" t="s">
        <v>79</v>
      </c>
      <c r="F14" s="267"/>
      <c r="G14" s="235"/>
      <c r="H14" s="234" t="s">
        <v>140</v>
      </c>
      <c r="I14" s="267"/>
      <c r="J14" s="235"/>
      <c r="K14" s="234" t="s">
        <v>78</v>
      </c>
      <c r="L14" s="267"/>
      <c r="M14" s="235"/>
      <c r="N14" s="234" t="s">
        <v>79</v>
      </c>
      <c r="O14" s="267"/>
      <c r="P14" s="235"/>
      <c r="Q14" s="234" t="s">
        <v>140</v>
      </c>
      <c r="R14" s="267"/>
      <c r="S14" s="235"/>
      <c r="T14" s="234" t="s">
        <v>75</v>
      </c>
      <c r="U14" s="267"/>
      <c r="V14" s="235"/>
      <c r="W14" s="234" t="s">
        <v>76</v>
      </c>
      <c r="X14" s="267"/>
      <c r="Y14" s="235"/>
    </row>
    <row r="15" spans="1:25" ht="11.25" customHeight="1" x14ac:dyDescent="0.15">
      <c r="A15" s="293"/>
      <c r="B15" s="299" t="s">
        <v>81</v>
      </c>
      <c r="C15" s="300"/>
      <c r="D15" s="301"/>
      <c r="E15" s="299" t="s">
        <v>81</v>
      </c>
      <c r="F15" s="300"/>
      <c r="G15" s="301"/>
      <c r="H15" s="299" t="s">
        <v>81</v>
      </c>
      <c r="I15" s="300"/>
      <c r="J15" s="301"/>
      <c r="K15" s="299" t="s">
        <v>81</v>
      </c>
      <c r="L15" s="300"/>
      <c r="M15" s="301"/>
      <c r="N15" s="299" t="s">
        <v>81</v>
      </c>
      <c r="O15" s="300"/>
      <c r="P15" s="301"/>
      <c r="Q15" s="299" t="s">
        <v>81</v>
      </c>
      <c r="R15" s="300"/>
      <c r="S15" s="301"/>
      <c r="T15" s="299"/>
      <c r="U15" s="300"/>
      <c r="V15" s="301"/>
      <c r="W15" s="299" t="s">
        <v>81</v>
      </c>
      <c r="X15" s="300"/>
      <c r="Y15" s="301"/>
    </row>
    <row r="16" spans="1:25" ht="29.25" customHeight="1" x14ac:dyDescent="0.15">
      <c r="A16" s="305"/>
      <c r="B16" s="281"/>
      <c r="C16" s="282"/>
      <c r="D16" s="283"/>
      <c r="E16" s="281"/>
      <c r="F16" s="282"/>
      <c r="G16" s="283"/>
      <c r="H16" s="281"/>
      <c r="I16" s="282"/>
      <c r="J16" s="283"/>
      <c r="K16" s="281"/>
      <c r="L16" s="282"/>
      <c r="M16" s="283"/>
      <c r="N16" s="281"/>
      <c r="O16" s="282"/>
      <c r="P16" s="283"/>
      <c r="Q16" s="281"/>
      <c r="R16" s="282"/>
      <c r="S16" s="283"/>
      <c r="T16" s="302"/>
      <c r="U16" s="303"/>
      <c r="V16" s="304"/>
      <c r="W16" s="281"/>
      <c r="X16" s="282"/>
      <c r="Y16" s="283"/>
    </row>
    <row r="17" spans="1:25" ht="21" customHeight="1" x14ac:dyDescent="0.15">
      <c r="A17" s="221" t="s">
        <v>141</v>
      </c>
      <c r="B17" s="297"/>
      <c r="C17" s="297"/>
      <c r="D17" s="297"/>
      <c r="E17" s="222"/>
      <c r="F17" s="234" t="s">
        <v>76</v>
      </c>
      <c r="G17" s="267"/>
      <c r="H17" s="267"/>
      <c r="I17" s="235"/>
      <c r="J17" s="225" t="s">
        <v>142</v>
      </c>
      <c r="K17" s="226"/>
      <c r="L17" s="226"/>
      <c r="M17" s="227"/>
      <c r="N17" s="225" t="s">
        <v>143</v>
      </c>
      <c r="O17" s="226"/>
      <c r="P17" s="226"/>
      <c r="Q17" s="227"/>
      <c r="R17" s="225" t="s">
        <v>144</v>
      </c>
      <c r="S17" s="226"/>
      <c r="T17" s="226"/>
      <c r="U17" s="227"/>
      <c r="V17" s="225" t="s">
        <v>117</v>
      </c>
      <c r="W17" s="226"/>
      <c r="X17" s="226"/>
      <c r="Y17" s="227"/>
    </row>
    <row r="18" spans="1:25" ht="21" customHeight="1" x14ac:dyDescent="0.15">
      <c r="A18" s="223"/>
      <c r="B18" s="298"/>
      <c r="C18" s="298"/>
      <c r="D18" s="298"/>
      <c r="E18" s="224"/>
      <c r="F18" s="265"/>
      <c r="G18" s="266"/>
      <c r="H18" s="266"/>
      <c r="I18" s="268"/>
      <c r="J18" s="265"/>
      <c r="K18" s="266"/>
      <c r="L18" s="266"/>
      <c r="M18" s="268"/>
      <c r="N18" s="265"/>
      <c r="O18" s="266"/>
      <c r="P18" s="266"/>
      <c r="Q18" s="268"/>
      <c r="R18" s="265"/>
      <c r="S18" s="266"/>
      <c r="T18" s="266"/>
      <c r="U18" s="268"/>
      <c r="V18" s="265"/>
      <c r="W18" s="266"/>
      <c r="X18" s="266"/>
      <c r="Y18" s="268"/>
    </row>
    <row r="19" spans="1:25" ht="21" customHeight="1" x14ac:dyDescent="0.15">
      <c r="A19" s="234" t="s">
        <v>145</v>
      </c>
      <c r="B19" s="267"/>
      <c r="C19" s="267"/>
      <c r="D19" s="267"/>
      <c r="E19" s="267"/>
      <c r="F19" s="267"/>
      <c r="G19" s="267"/>
      <c r="H19" s="267"/>
      <c r="I19" s="267"/>
      <c r="J19" s="267"/>
      <c r="K19" s="267"/>
      <c r="L19" s="267"/>
      <c r="M19" s="267"/>
      <c r="N19" s="267"/>
      <c r="O19" s="267"/>
      <c r="P19" s="267"/>
      <c r="Q19" s="267"/>
      <c r="R19" s="267"/>
      <c r="S19" s="267"/>
      <c r="T19" s="267"/>
      <c r="U19" s="267"/>
      <c r="V19" s="267"/>
      <c r="W19" s="267"/>
      <c r="X19" s="267"/>
      <c r="Y19" s="235"/>
    </row>
    <row r="20" spans="1:25" ht="21" customHeight="1" x14ac:dyDescent="0.15">
      <c r="A20" s="292" t="s">
        <v>146</v>
      </c>
      <c r="B20" s="230" t="s">
        <v>147</v>
      </c>
      <c r="C20" s="284"/>
      <c r="D20" s="284"/>
      <c r="E20" s="231"/>
      <c r="F20" s="306" t="s">
        <v>97</v>
      </c>
      <c r="G20" s="307"/>
      <c r="H20" s="307"/>
      <c r="I20" s="307"/>
      <c r="J20" s="307"/>
      <c r="K20" s="307"/>
      <c r="L20" s="307"/>
      <c r="M20" s="307"/>
      <c r="N20" s="307"/>
      <c r="O20" s="307"/>
      <c r="P20" s="307"/>
      <c r="Q20" s="308"/>
      <c r="R20" s="221" t="s">
        <v>98</v>
      </c>
      <c r="S20" s="297"/>
      <c r="T20" s="297"/>
      <c r="U20" s="222"/>
      <c r="V20" s="309" t="s">
        <v>99</v>
      </c>
      <c r="W20" s="284"/>
      <c r="X20" s="284"/>
      <c r="Y20" s="231"/>
    </row>
    <row r="21" spans="1:25" ht="21" customHeight="1" x14ac:dyDescent="0.15">
      <c r="A21" s="293"/>
      <c r="B21" s="228"/>
      <c r="C21" s="285"/>
      <c r="D21" s="285"/>
      <c r="E21" s="229"/>
      <c r="F21" s="225" t="s">
        <v>100</v>
      </c>
      <c r="G21" s="226"/>
      <c r="H21" s="226"/>
      <c r="I21" s="227"/>
      <c r="J21" s="234" t="s">
        <v>148</v>
      </c>
      <c r="K21" s="267"/>
      <c r="L21" s="267"/>
      <c r="M21" s="235"/>
      <c r="N21" s="225" t="s">
        <v>102</v>
      </c>
      <c r="O21" s="226"/>
      <c r="P21" s="226"/>
      <c r="Q21" s="227"/>
      <c r="R21" s="223"/>
      <c r="S21" s="298"/>
      <c r="T21" s="298"/>
      <c r="U21" s="224"/>
      <c r="V21" s="228"/>
      <c r="W21" s="285"/>
      <c r="X21" s="285"/>
      <c r="Y21" s="229"/>
    </row>
    <row r="22" spans="1:25" ht="13.5" customHeight="1" x14ac:dyDescent="0.15">
      <c r="A22" s="293"/>
      <c r="B22" s="299"/>
      <c r="C22" s="300"/>
      <c r="D22" s="300"/>
      <c r="E22" s="301"/>
      <c r="F22" s="299"/>
      <c r="G22" s="300"/>
      <c r="H22" s="300"/>
      <c r="I22" s="301"/>
      <c r="J22" s="299" t="s">
        <v>103</v>
      </c>
      <c r="K22" s="300"/>
      <c r="L22" s="300"/>
      <c r="M22" s="301"/>
      <c r="N22" s="299" t="s">
        <v>104</v>
      </c>
      <c r="O22" s="300"/>
      <c r="P22" s="300"/>
      <c r="Q22" s="301"/>
      <c r="R22" s="299" t="s">
        <v>149</v>
      </c>
      <c r="S22" s="300"/>
      <c r="T22" s="300"/>
      <c r="U22" s="301"/>
      <c r="V22" s="299" t="s">
        <v>149</v>
      </c>
      <c r="W22" s="300"/>
      <c r="X22" s="300"/>
      <c r="Y22" s="301"/>
    </row>
    <row r="23" spans="1:25" ht="21" customHeight="1" x14ac:dyDescent="0.15">
      <c r="A23" s="293"/>
      <c r="B23" s="232"/>
      <c r="C23" s="246"/>
      <c r="D23" s="246"/>
      <c r="E23" s="233"/>
      <c r="F23" s="232"/>
      <c r="G23" s="246"/>
      <c r="H23" s="246"/>
      <c r="I23" s="233"/>
      <c r="J23" s="232"/>
      <c r="K23" s="246"/>
      <c r="L23" s="246"/>
      <c r="M23" s="233"/>
      <c r="N23" s="310"/>
      <c r="O23" s="311"/>
      <c r="P23" s="311"/>
      <c r="Q23" s="312"/>
      <c r="R23" s="310"/>
      <c r="S23" s="311"/>
      <c r="T23" s="311"/>
      <c r="U23" s="312"/>
      <c r="V23" s="310"/>
      <c r="W23" s="311"/>
      <c r="X23" s="311"/>
      <c r="Y23" s="312"/>
    </row>
    <row r="24" spans="1:25" ht="21" customHeight="1" x14ac:dyDescent="0.15">
      <c r="A24" s="293"/>
      <c r="B24" s="232"/>
      <c r="C24" s="246"/>
      <c r="D24" s="246"/>
      <c r="E24" s="233"/>
      <c r="F24" s="232"/>
      <c r="G24" s="246"/>
      <c r="H24" s="246"/>
      <c r="I24" s="233"/>
      <c r="J24" s="232"/>
      <c r="K24" s="246"/>
      <c r="L24" s="246"/>
      <c r="M24" s="233"/>
      <c r="N24" s="310"/>
      <c r="O24" s="311"/>
      <c r="P24" s="311"/>
      <c r="Q24" s="312"/>
      <c r="R24" s="310"/>
      <c r="S24" s="311"/>
      <c r="T24" s="311"/>
      <c r="U24" s="312"/>
      <c r="V24" s="310"/>
      <c r="W24" s="311"/>
      <c r="X24" s="311"/>
      <c r="Y24" s="312"/>
    </row>
    <row r="25" spans="1:25" ht="21" customHeight="1" x14ac:dyDescent="0.15">
      <c r="A25" s="293"/>
      <c r="B25" s="232"/>
      <c r="C25" s="246"/>
      <c r="D25" s="246"/>
      <c r="E25" s="233"/>
      <c r="F25" s="232"/>
      <c r="G25" s="246"/>
      <c r="H25" s="246"/>
      <c r="I25" s="233"/>
      <c r="J25" s="232"/>
      <c r="K25" s="246"/>
      <c r="L25" s="246"/>
      <c r="M25" s="233"/>
      <c r="N25" s="310"/>
      <c r="O25" s="311"/>
      <c r="P25" s="311"/>
      <c r="Q25" s="312"/>
      <c r="R25" s="310"/>
      <c r="S25" s="311"/>
      <c r="T25" s="311"/>
      <c r="U25" s="312"/>
      <c r="V25" s="310"/>
      <c r="W25" s="311"/>
      <c r="X25" s="311"/>
      <c r="Y25" s="312"/>
    </row>
    <row r="26" spans="1:25" ht="21" customHeight="1" x14ac:dyDescent="0.15">
      <c r="A26" s="293"/>
      <c r="B26" s="232"/>
      <c r="C26" s="246"/>
      <c r="D26" s="246"/>
      <c r="E26" s="233"/>
      <c r="F26" s="232"/>
      <c r="G26" s="246"/>
      <c r="H26" s="246"/>
      <c r="I26" s="233"/>
      <c r="J26" s="232"/>
      <c r="K26" s="246"/>
      <c r="L26" s="246"/>
      <c r="M26" s="233"/>
      <c r="N26" s="310"/>
      <c r="O26" s="311"/>
      <c r="P26" s="311"/>
      <c r="Q26" s="312"/>
      <c r="R26" s="310"/>
      <c r="S26" s="311"/>
      <c r="T26" s="311"/>
      <c r="U26" s="312"/>
      <c r="V26" s="310"/>
      <c r="W26" s="311"/>
      <c r="X26" s="311"/>
      <c r="Y26" s="312"/>
    </row>
    <row r="27" spans="1:25" ht="21" customHeight="1" x14ac:dyDescent="0.15">
      <c r="A27" s="293"/>
      <c r="B27" s="228"/>
      <c r="C27" s="285"/>
      <c r="D27" s="285"/>
      <c r="E27" s="229"/>
      <c r="F27" s="228"/>
      <c r="G27" s="285"/>
      <c r="H27" s="285"/>
      <c r="I27" s="229"/>
      <c r="J27" s="228"/>
      <c r="K27" s="285"/>
      <c r="L27" s="285"/>
      <c r="M27" s="229"/>
      <c r="N27" s="281"/>
      <c r="O27" s="282"/>
      <c r="P27" s="282"/>
      <c r="Q27" s="283"/>
      <c r="R27" s="281"/>
      <c r="S27" s="282"/>
      <c r="T27" s="282"/>
      <c r="U27" s="283"/>
      <c r="V27" s="281"/>
      <c r="W27" s="282"/>
      <c r="X27" s="282"/>
      <c r="Y27" s="283"/>
    </row>
    <row r="28" spans="1:25" ht="13.5" customHeight="1" x14ac:dyDescent="0.15">
      <c r="A28" s="293"/>
      <c r="B28" s="230" t="s">
        <v>80</v>
      </c>
      <c r="C28" s="284"/>
      <c r="D28" s="284"/>
      <c r="E28" s="231"/>
      <c r="F28" s="230"/>
      <c r="G28" s="284"/>
      <c r="H28" s="284"/>
      <c r="I28" s="231"/>
      <c r="J28" s="230"/>
      <c r="K28" s="284"/>
      <c r="L28" s="284"/>
      <c r="M28" s="231"/>
      <c r="N28" s="230"/>
      <c r="O28" s="284"/>
      <c r="P28" s="284"/>
      <c r="Q28" s="231"/>
      <c r="R28" s="313" t="s">
        <v>150</v>
      </c>
      <c r="S28" s="314"/>
      <c r="T28" s="314"/>
      <c r="U28" s="315"/>
      <c r="V28" s="313" t="s">
        <v>151</v>
      </c>
      <c r="W28" s="314"/>
      <c r="X28" s="314"/>
      <c r="Y28" s="315"/>
    </row>
    <row r="29" spans="1:25" ht="21" customHeight="1" x14ac:dyDescent="0.15">
      <c r="A29" s="305"/>
      <c r="B29" s="228"/>
      <c r="C29" s="285"/>
      <c r="D29" s="285"/>
      <c r="E29" s="229"/>
      <c r="F29" s="228"/>
      <c r="G29" s="285"/>
      <c r="H29" s="285"/>
      <c r="I29" s="229"/>
      <c r="J29" s="228"/>
      <c r="K29" s="285"/>
      <c r="L29" s="285"/>
      <c r="M29" s="229"/>
      <c r="N29" s="228"/>
      <c r="O29" s="285"/>
      <c r="P29" s="285"/>
      <c r="Q29" s="229"/>
      <c r="R29" s="281"/>
      <c r="S29" s="282"/>
      <c r="T29" s="282"/>
      <c r="U29" s="283"/>
      <c r="V29" s="281"/>
      <c r="W29" s="282"/>
      <c r="X29" s="282"/>
      <c r="Y29" s="283"/>
    </row>
    <row r="30" spans="1:25" ht="37.5" customHeight="1" x14ac:dyDescent="0.15">
      <c r="A30" s="292" t="s">
        <v>152</v>
      </c>
      <c r="B30" s="225" t="s">
        <v>153</v>
      </c>
      <c r="C30" s="226"/>
      <c r="D30" s="227"/>
      <c r="E30" s="225" t="s">
        <v>154</v>
      </c>
      <c r="F30" s="226"/>
      <c r="G30" s="226"/>
      <c r="H30" s="227"/>
      <c r="I30" s="225" t="s">
        <v>155</v>
      </c>
      <c r="J30" s="226"/>
      <c r="K30" s="227"/>
      <c r="L30" s="234" t="s">
        <v>156</v>
      </c>
      <c r="M30" s="235"/>
      <c r="N30" s="225" t="s">
        <v>157</v>
      </c>
      <c r="O30" s="226"/>
      <c r="P30" s="226"/>
      <c r="Q30" s="227"/>
      <c r="R30" s="225" t="s">
        <v>98</v>
      </c>
      <c r="S30" s="226"/>
      <c r="T30" s="226"/>
      <c r="U30" s="227"/>
      <c r="V30" s="316" t="s">
        <v>99</v>
      </c>
      <c r="W30" s="267"/>
      <c r="X30" s="267"/>
      <c r="Y30" s="235"/>
    </row>
    <row r="31" spans="1:25" ht="13.5" customHeight="1" x14ac:dyDescent="0.15">
      <c r="A31" s="293"/>
      <c r="B31" s="230"/>
      <c r="C31" s="284"/>
      <c r="D31" s="231"/>
      <c r="E31" s="230"/>
      <c r="F31" s="284"/>
      <c r="G31" s="284"/>
      <c r="H31" s="231"/>
      <c r="I31" s="230"/>
      <c r="J31" s="284"/>
      <c r="K31" s="231"/>
      <c r="L31" s="230"/>
      <c r="M31" s="231"/>
      <c r="N31" s="299" t="s">
        <v>149</v>
      </c>
      <c r="O31" s="300"/>
      <c r="P31" s="300"/>
      <c r="Q31" s="301"/>
      <c r="R31" s="299" t="s">
        <v>149</v>
      </c>
      <c r="S31" s="300"/>
      <c r="T31" s="300"/>
      <c r="U31" s="301"/>
      <c r="V31" s="299" t="s">
        <v>149</v>
      </c>
      <c r="W31" s="300"/>
      <c r="X31" s="300"/>
      <c r="Y31" s="301"/>
    </row>
    <row r="32" spans="1:25" ht="21" customHeight="1" x14ac:dyDescent="0.15">
      <c r="A32" s="293"/>
      <c r="B32" s="232"/>
      <c r="C32" s="246"/>
      <c r="D32" s="233"/>
      <c r="E32" s="232"/>
      <c r="F32" s="246"/>
      <c r="G32" s="246"/>
      <c r="H32" s="233"/>
      <c r="I32" s="232"/>
      <c r="J32" s="246"/>
      <c r="K32" s="233"/>
      <c r="L32" s="232"/>
      <c r="M32" s="233"/>
      <c r="N32" s="232"/>
      <c r="O32" s="246"/>
      <c r="P32" s="246"/>
      <c r="Q32" s="233"/>
      <c r="R32" s="232"/>
      <c r="S32" s="246"/>
      <c r="T32" s="246"/>
      <c r="U32" s="233"/>
      <c r="V32" s="232"/>
      <c r="W32" s="246"/>
      <c r="X32" s="246"/>
      <c r="Y32" s="233"/>
    </row>
    <row r="33" spans="1:25" ht="21" customHeight="1" x14ac:dyDescent="0.15">
      <c r="A33" s="293"/>
      <c r="B33" s="232"/>
      <c r="C33" s="246"/>
      <c r="D33" s="233"/>
      <c r="E33" s="232"/>
      <c r="F33" s="246"/>
      <c r="G33" s="246"/>
      <c r="H33" s="233"/>
      <c r="I33" s="232"/>
      <c r="J33" s="246"/>
      <c r="K33" s="233"/>
      <c r="L33" s="232"/>
      <c r="M33" s="233"/>
      <c r="N33" s="232"/>
      <c r="O33" s="246"/>
      <c r="P33" s="246"/>
      <c r="Q33" s="233"/>
      <c r="R33" s="232"/>
      <c r="S33" s="246"/>
      <c r="T33" s="246"/>
      <c r="U33" s="233"/>
      <c r="V33" s="232"/>
      <c r="W33" s="246"/>
      <c r="X33" s="246"/>
      <c r="Y33" s="233"/>
    </row>
    <row r="34" spans="1:25" ht="21" customHeight="1" x14ac:dyDescent="0.15">
      <c r="A34" s="293"/>
      <c r="B34" s="232"/>
      <c r="C34" s="246"/>
      <c r="D34" s="233"/>
      <c r="E34" s="232"/>
      <c r="F34" s="246"/>
      <c r="G34" s="246"/>
      <c r="H34" s="233"/>
      <c r="I34" s="232"/>
      <c r="J34" s="246"/>
      <c r="K34" s="233"/>
      <c r="L34" s="232"/>
      <c r="M34" s="233"/>
      <c r="N34" s="232"/>
      <c r="O34" s="246"/>
      <c r="P34" s="246"/>
      <c r="Q34" s="233"/>
      <c r="R34" s="232"/>
      <c r="S34" s="246"/>
      <c r="T34" s="246"/>
      <c r="U34" s="233"/>
      <c r="V34" s="232"/>
      <c r="W34" s="246"/>
      <c r="X34" s="246"/>
      <c r="Y34" s="233"/>
    </row>
    <row r="35" spans="1:25" ht="21" customHeight="1" x14ac:dyDescent="0.15">
      <c r="A35" s="293"/>
      <c r="B35" s="228"/>
      <c r="C35" s="285"/>
      <c r="D35" s="229"/>
      <c r="E35" s="228"/>
      <c r="F35" s="285"/>
      <c r="G35" s="285"/>
      <c r="H35" s="229"/>
      <c r="I35" s="228"/>
      <c r="J35" s="285"/>
      <c r="K35" s="229"/>
      <c r="L35" s="228"/>
      <c r="M35" s="229"/>
      <c r="N35" s="228"/>
      <c r="O35" s="285"/>
      <c r="P35" s="285"/>
      <c r="Q35" s="229"/>
      <c r="R35" s="228"/>
      <c r="S35" s="285"/>
      <c r="T35" s="285"/>
      <c r="U35" s="229"/>
      <c r="V35" s="228"/>
      <c r="W35" s="285"/>
      <c r="X35" s="285"/>
      <c r="Y35" s="229"/>
    </row>
    <row r="36" spans="1:25" ht="13.5" customHeight="1" x14ac:dyDescent="0.15">
      <c r="A36" s="293"/>
      <c r="B36" s="230" t="s">
        <v>80</v>
      </c>
      <c r="C36" s="284"/>
      <c r="D36" s="231"/>
      <c r="E36" s="230"/>
      <c r="F36" s="284"/>
      <c r="G36" s="284"/>
      <c r="H36" s="231"/>
      <c r="I36" s="230"/>
      <c r="J36" s="284"/>
      <c r="K36" s="231"/>
      <c r="L36" s="230"/>
      <c r="M36" s="231"/>
      <c r="N36" s="230"/>
      <c r="O36" s="284"/>
      <c r="P36" s="284"/>
      <c r="Q36" s="231"/>
      <c r="R36" s="317" t="s">
        <v>158</v>
      </c>
      <c r="S36" s="279"/>
      <c r="T36" s="279"/>
      <c r="U36" s="280"/>
      <c r="V36" s="317" t="s">
        <v>159</v>
      </c>
      <c r="W36" s="279"/>
      <c r="X36" s="279"/>
      <c r="Y36" s="280"/>
    </row>
    <row r="37" spans="1:25" ht="21" customHeight="1" x14ac:dyDescent="0.15">
      <c r="A37" s="305"/>
      <c r="B37" s="228"/>
      <c r="C37" s="285"/>
      <c r="D37" s="229"/>
      <c r="E37" s="228"/>
      <c r="F37" s="285"/>
      <c r="G37" s="285"/>
      <c r="H37" s="229"/>
      <c r="I37" s="228"/>
      <c r="J37" s="285"/>
      <c r="K37" s="229"/>
      <c r="L37" s="228"/>
      <c r="M37" s="229"/>
      <c r="N37" s="228"/>
      <c r="O37" s="285"/>
      <c r="P37" s="285"/>
      <c r="Q37" s="229"/>
      <c r="R37" s="228"/>
      <c r="S37" s="285"/>
      <c r="T37" s="285"/>
      <c r="U37" s="229"/>
      <c r="V37" s="228"/>
      <c r="W37" s="285"/>
      <c r="X37" s="285"/>
      <c r="Y37" s="229"/>
    </row>
    <row r="38" spans="1:25" ht="13.5" customHeight="1" x14ac:dyDescent="0.15">
      <c r="A38" s="318" t="s">
        <v>117</v>
      </c>
      <c r="B38" s="319"/>
      <c r="C38" s="319"/>
      <c r="D38" s="319"/>
      <c r="E38" s="319"/>
      <c r="F38" s="319"/>
      <c r="G38" s="319"/>
      <c r="H38" s="319"/>
      <c r="I38" s="319"/>
      <c r="J38" s="319"/>
      <c r="K38" s="319"/>
      <c r="L38" s="319"/>
      <c r="M38" s="319"/>
      <c r="N38" s="319"/>
      <c r="O38" s="319"/>
      <c r="P38" s="319"/>
      <c r="Q38" s="320"/>
      <c r="R38" s="317" t="s">
        <v>160</v>
      </c>
      <c r="S38" s="279"/>
      <c r="T38" s="279"/>
      <c r="U38" s="280"/>
      <c r="V38" s="317" t="s">
        <v>161</v>
      </c>
      <c r="W38" s="279"/>
      <c r="X38" s="279"/>
      <c r="Y38" s="280"/>
    </row>
    <row r="39" spans="1:25" ht="21" customHeight="1" x14ac:dyDescent="0.15">
      <c r="A39" s="321"/>
      <c r="B39" s="322"/>
      <c r="C39" s="322"/>
      <c r="D39" s="322"/>
      <c r="E39" s="322"/>
      <c r="F39" s="322"/>
      <c r="G39" s="322"/>
      <c r="H39" s="322"/>
      <c r="I39" s="322"/>
      <c r="J39" s="322"/>
      <c r="K39" s="322"/>
      <c r="L39" s="322"/>
      <c r="M39" s="322"/>
      <c r="N39" s="322"/>
      <c r="O39" s="322"/>
      <c r="P39" s="322"/>
      <c r="Q39" s="323"/>
      <c r="R39" s="281"/>
      <c r="S39" s="282"/>
      <c r="T39" s="282"/>
      <c r="U39" s="283"/>
      <c r="V39" s="281"/>
      <c r="W39" s="282"/>
      <c r="X39" s="282"/>
      <c r="Y39" s="283"/>
    </row>
    <row r="40" spans="1:25" ht="21" customHeight="1" x14ac:dyDescent="0.15"/>
    <row r="41" spans="1:25" ht="21" customHeight="1" x14ac:dyDescent="0.15"/>
    <row r="42" spans="1:25" ht="21" customHeight="1" x14ac:dyDescent="0.15"/>
    <row r="43" spans="1:25" ht="21" customHeight="1" x14ac:dyDescent="0.15"/>
  </sheetData>
  <mergeCells count="181">
    <mergeCell ref="V36:Y36"/>
    <mergeCell ref="R37:U37"/>
    <mergeCell ref="V37:Y37"/>
    <mergeCell ref="A38:Q39"/>
    <mergeCell ref="R38:U38"/>
    <mergeCell ref="V38:Y38"/>
    <mergeCell ref="R39:U39"/>
    <mergeCell ref="V39:Y39"/>
    <mergeCell ref="B36:D37"/>
    <mergeCell ref="E36:H37"/>
    <mergeCell ref="I36:K37"/>
    <mergeCell ref="L36:M37"/>
    <mergeCell ref="N36:Q37"/>
    <mergeCell ref="R36:U36"/>
    <mergeCell ref="A30:A37"/>
    <mergeCell ref="V34:Y34"/>
    <mergeCell ref="B35:D35"/>
    <mergeCell ref="E35:H35"/>
    <mergeCell ref="I35:K35"/>
    <mergeCell ref="L35:M35"/>
    <mergeCell ref="N35:Q35"/>
    <mergeCell ref="R35:U35"/>
    <mergeCell ref="V35:Y35"/>
    <mergeCell ref="B34:D34"/>
    <mergeCell ref="E34:H34"/>
    <mergeCell ref="I34:K34"/>
    <mergeCell ref="L34:M34"/>
    <mergeCell ref="N34:Q34"/>
    <mergeCell ref="R34:U34"/>
    <mergeCell ref="N32:Q32"/>
    <mergeCell ref="R32:U32"/>
    <mergeCell ref="V32:Y32"/>
    <mergeCell ref="B33:D33"/>
    <mergeCell ref="E33:H33"/>
    <mergeCell ref="I33:K33"/>
    <mergeCell ref="L33:M33"/>
    <mergeCell ref="N33:Q33"/>
    <mergeCell ref="R33:U33"/>
    <mergeCell ref="V33:Y33"/>
    <mergeCell ref="B32:D32"/>
    <mergeCell ref="E32:H32"/>
    <mergeCell ref="I32:K32"/>
    <mergeCell ref="L32:M32"/>
    <mergeCell ref="R30:U30"/>
    <mergeCell ref="V30:Y30"/>
    <mergeCell ref="B31:D31"/>
    <mergeCell ref="E31:H31"/>
    <mergeCell ref="I31:K31"/>
    <mergeCell ref="L31:M31"/>
    <mergeCell ref="N31:Q31"/>
    <mergeCell ref="R31:U31"/>
    <mergeCell ref="V31:Y31"/>
    <mergeCell ref="B30:D30"/>
    <mergeCell ref="E30:H30"/>
    <mergeCell ref="I30:K30"/>
    <mergeCell ref="L30:M30"/>
    <mergeCell ref="N30:Q30"/>
    <mergeCell ref="B28:E29"/>
    <mergeCell ref="F28:I29"/>
    <mergeCell ref="J28:M29"/>
    <mergeCell ref="N28:Q29"/>
    <mergeCell ref="R28:U28"/>
    <mergeCell ref="V28:Y28"/>
    <mergeCell ref="R29:U29"/>
    <mergeCell ref="V29:Y29"/>
    <mergeCell ref="B27:E27"/>
    <mergeCell ref="F27:I27"/>
    <mergeCell ref="J27:M27"/>
    <mergeCell ref="N27:Q27"/>
    <mergeCell ref="R27:U27"/>
    <mergeCell ref="V27:Y27"/>
    <mergeCell ref="B23:E23"/>
    <mergeCell ref="F23:I23"/>
    <mergeCell ref="J23:M23"/>
    <mergeCell ref="N23:Q23"/>
    <mergeCell ref="R23:U23"/>
    <mergeCell ref="V23:Y23"/>
    <mergeCell ref="B26:E26"/>
    <mergeCell ref="F26:I26"/>
    <mergeCell ref="J26:M26"/>
    <mergeCell ref="N26:Q26"/>
    <mergeCell ref="R26:U26"/>
    <mergeCell ref="V26:Y26"/>
    <mergeCell ref="B25:E25"/>
    <mergeCell ref="F25:I25"/>
    <mergeCell ref="J25:M25"/>
    <mergeCell ref="N25:Q25"/>
    <mergeCell ref="R25:U25"/>
    <mergeCell ref="V25:Y25"/>
    <mergeCell ref="J21:M21"/>
    <mergeCell ref="N21:Q21"/>
    <mergeCell ref="B22:E22"/>
    <mergeCell ref="F22:I22"/>
    <mergeCell ref="J22:M22"/>
    <mergeCell ref="N22:Q22"/>
    <mergeCell ref="N18:Q18"/>
    <mergeCell ref="R18:U18"/>
    <mergeCell ref="V18:Y18"/>
    <mergeCell ref="A19:Y19"/>
    <mergeCell ref="A20:A29"/>
    <mergeCell ref="B20:E21"/>
    <mergeCell ref="F20:Q20"/>
    <mergeCell ref="R20:U21"/>
    <mergeCell ref="V20:Y21"/>
    <mergeCell ref="F21:I21"/>
    <mergeCell ref="B24:E24"/>
    <mergeCell ref="F24:I24"/>
    <mergeCell ref="J24:M24"/>
    <mergeCell ref="N24:Q24"/>
    <mergeCell ref="R24:U24"/>
    <mergeCell ref="V24:Y24"/>
    <mergeCell ref="R22:U22"/>
    <mergeCell ref="V22:Y22"/>
    <mergeCell ref="T16:V16"/>
    <mergeCell ref="W16:Y16"/>
    <mergeCell ref="A17:E18"/>
    <mergeCell ref="F17:I17"/>
    <mergeCell ref="J17:M17"/>
    <mergeCell ref="N17:Q17"/>
    <mergeCell ref="R17:U17"/>
    <mergeCell ref="V17:Y17"/>
    <mergeCell ref="F18:I18"/>
    <mergeCell ref="J18:M18"/>
    <mergeCell ref="B16:D16"/>
    <mergeCell ref="E16:G16"/>
    <mergeCell ref="H16:J16"/>
    <mergeCell ref="K16:M16"/>
    <mergeCell ref="N16:P16"/>
    <mergeCell ref="Q16:S16"/>
    <mergeCell ref="A13:A16"/>
    <mergeCell ref="B13:J13"/>
    <mergeCell ref="K13:Y13"/>
    <mergeCell ref="W14:Y14"/>
    <mergeCell ref="B15:D15"/>
    <mergeCell ref="E15:G15"/>
    <mergeCell ref="H15:J15"/>
    <mergeCell ref="K15:M15"/>
    <mergeCell ref="N15:P15"/>
    <mergeCell ref="Q15:S15"/>
    <mergeCell ref="T15:V15"/>
    <mergeCell ref="W15:Y15"/>
    <mergeCell ref="B14:D14"/>
    <mergeCell ref="E14:G14"/>
    <mergeCell ref="H14:J14"/>
    <mergeCell ref="K14:M14"/>
    <mergeCell ref="N14:P14"/>
    <mergeCell ref="Q14:S14"/>
    <mergeCell ref="T14:V14"/>
    <mergeCell ref="A11:D12"/>
    <mergeCell ref="E11:K12"/>
    <mergeCell ref="L11:L12"/>
    <mergeCell ref="M11:Q12"/>
    <mergeCell ref="R11:Y11"/>
    <mergeCell ref="R12:W12"/>
    <mergeCell ref="X12:Y12"/>
    <mergeCell ref="J9:L9"/>
    <mergeCell ref="N9:P9"/>
    <mergeCell ref="R9:T9"/>
    <mergeCell ref="V9:X9"/>
    <mergeCell ref="A10:D10"/>
    <mergeCell ref="E10:L10"/>
    <mergeCell ref="M10:Q10"/>
    <mergeCell ref="R10:W10"/>
    <mergeCell ref="X10:Y10"/>
    <mergeCell ref="A7:A9"/>
    <mergeCell ref="B7:Q7"/>
    <mergeCell ref="R7:U8"/>
    <mergeCell ref="V7:Y8"/>
    <mergeCell ref="B8:E8"/>
    <mergeCell ref="F8:I8"/>
    <mergeCell ref="J8:M8"/>
    <mergeCell ref="N8:Q8"/>
    <mergeCell ref="B9:D9"/>
    <mergeCell ref="F9:H9"/>
    <mergeCell ref="A3:Y3"/>
    <mergeCell ref="S5:T5"/>
    <mergeCell ref="U5:Y5"/>
    <mergeCell ref="A6:C6"/>
    <mergeCell ref="D6:J6"/>
    <mergeCell ref="K6:M6"/>
    <mergeCell ref="N6:Y6"/>
  </mergeCells>
  <phoneticPr fontId="1"/>
  <printOptions horizontalCentered="1"/>
  <pageMargins left="0.70866141732283472" right="0.70866141732283472" top="0.74803149606299213" bottom="0.74803149606299213" header="0.31496062992125984" footer="0.31496062992125984"/>
  <pageSetup paperSize="9" scale="97" orientation="portrait" cellComments="asDisplayed"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9BF47-B1F9-4CE1-A4B3-B147619D1E8A}">
  <sheetPr>
    <tabColor theme="0" tint="-0.14999847407452621"/>
    <pageSetUpPr fitToPage="1"/>
  </sheetPr>
  <dimension ref="A1:Y43"/>
  <sheetViews>
    <sheetView zoomScaleNormal="100" zoomScaleSheetLayoutView="85" workbookViewId="0">
      <selection activeCell="A2" sqref="A2"/>
    </sheetView>
  </sheetViews>
  <sheetFormatPr defaultColWidth="9" defaultRowHeight="13.5" x14ac:dyDescent="0.15"/>
  <cols>
    <col min="1" max="1" width="4.375" style="106" customWidth="1"/>
    <col min="2" max="25" width="3.625" style="106" customWidth="1"/>
    <col min="26" max="16384" width="9" style="106"/>
  </cols>
  <sheetData>
    <row r="1" spans="1:25" x14ac:dyDescent="0.15">
      <c r="M1" s="60" t="s">
        <v>83</v>
      </c>
    </row>
    <row r="3" spans="1:25" ht="22.5" customHeight="1" x14ac:dyDescent="0.15">
      <c r="A3" s="246" t="s">
        <v>218</v>
      </c>
      <c r="B3" s="246"/>
      <c r="C3" s="246"/>
      <c r="D3" s="246"/>
      <c r="E3" s="246"/>
      <c r="F3" s="246"/>
      <c r="G3" s="246"/>
      <c r="H3" s="246"/>
      <c r="I3" s="246"/>
      <c r="J3" s="246"/>
      <c r="K3" s="246"/>
      <c r="L3" s="246"/>
      <c r="M3" s="246"/>
      <c r="N3" s="246"/>
      <c r="O3" s="246"/>
      <c r="P3" s="246"/>
      <c r="Q3" s="246"/>
      <c r="R3" s="246"/>
      <c r="S3" s="246"/>
      <c r="T3" s="246"/>
      <c r="U3" s="246"/>
      <c r="V3" s="246"/>
      <c r="W3" s="246"/>
      <c r="X3" s="246"/>
      <c r="Y3" s="246"/>
    </row>
    <row r="5" spans="1:25" ht="21" customHeight="1" x14ac:dyDescent="0.15">
      <c r="S5" s="234" t="s">
        <v>124</v>
      </c>
      <c r="T5" s="235"/>
      <c r="U5" s="234"/>
      <c r="V5" s="267"/>
      <c r="W5" s="267"/>
      <c r="X5" s="267"/>
      <c r="Y5" s="235"/>
    </row>
    <row r="6" spans="1:25" ht="21" customHeight="1" x14ac:dyDescent="0.15">
      <c r="A6" s="234" t="s">
        <v>202</v>
      </c>
      <c r="B6" s="267"/>
      <c r="C6" s="235"/>
      <c r="D6" s="324" t="s">
        <v>220</v>
      </c>
      <c r="E6" s="325"/>
      <c r="F6" s="325"/>
      <c r="G6" s="325"/>
      <c r="H6" s="325"/>
      <c r="I6" s="325"/>
      <c r="J6" s="326"/>
      <c r="K6" s="234" t="s">
        <v>125</v>
      </c>
      <c r="L6" s="267"/>
      <c r="M6" s="235"/>
      <c r="N6" s="324" t="s">
        <v>162</v>
      </c>
      <c r="O6" s="325"/>
      <c r="P6" s="325"/>
      <c r="Q6" s="325"/>
      <c r="R6" s="325"/>
      <c r="S6" s="325"/>
      <c r="T6" s="325"/>
      <c r="U6" s="325"/>
      <c r="V6" s="325"/>
      <c r="W6" s="325"/>
      <c r="X6" s="325"/>
      <c r="Y6" s="326"/>
    </row>
    <row r="7" spans="1:25" ht="21" customHeight="1" x14ac:dyDescent="0.15">
      <c r="A7" s="292" t="s">
        <v>219</v>
      </c>
      <c r="B7" s="294" t="s">
        <v>126</v>
      </c>
      <c r="C7" s="295"/>
      <c r="D7" s="295"/>
      <c r="E7" s="295"/>
      <c r="F7" s="295"/>
      <c r="G7" s="295"/>
      <c r="H7" s="295"/>
      <c r="I7" s="295"/>
      <c r="J7" s="295"/>
      <c r="K7" s="295"/>
      <c r="L7" s="295"/>
      <c r="M7" s="295"/>
      <c r="N7" s="295"/>
      <c r="O7" s="295"/>
      <c r="P7" s="295"/>
      <c r="Q7" s="296"/>
      <c r="R7" s="221" t="s">
        <v>127</v>
      </c>
      <c r="S7" s="297"/>
      <c r="T7" s="297"/>
      <c r="U7" s="222"/>
      <c r="V7" s="221" t="s">
        <v>117</v>
      </c>
      <c r="W7" s="297"/>
      <c r="X7" s="297"/>
      <c r="Y7" s="222"/>
    </row>
    <row r="8" spans="1:25" ht="21" customHeight="1" x14ac:dyDescent="0.15">
      <c r="A8" s="293"/>
      <c r="B8" s="234" t="s">
        <v>128</v>
      </c>
      <c r="C8" s="267"/>
      <c r="D8" s="267"/>
      <c r="E8" s="235"/>
      <c r="F8" s="234" t="s">
        <v>129</v>
      </c>
      <c r="G8" s="267"/>
      <c r="H8" s="267"/>
      <c r="I8" s="235"/>
      <c r="J8" s="234" t="s">
        <v>130</v>
      </c>
      <c r="K8" s="267"/>
      <c r="L8" s="267"/>
      <c r="M8" s="235"/>
      <c r="N8" s="234" t="s">
        <v>80</v>
      </c>
      <c r="O8" s="267"/>
      <c r="P8" s="267"/>
      <c r="Q8" s="267"/>
      <c r="R8" s="223"/>
      <c r="S8" s="298"/>
      <c r="T8" s="298"/>
      <c r="U8" s="224"/>
      <c r="V8" s="223"/>
      <c r="W8" s="298"/>
      <c r="X8" s="298"/>
      <c r="Y8" s="224"/>
    </row>
    <row r="9" spans="1:25" ht="21" customHeight="1" x14ac:dyDescent="0.15">
      <c r="A9" s="293"/>
      <c r="B9" s="324">
        <v>17185</v>
      </c>
      <c r="C9" s="325"/>
      <c r="D9" s="325"/>
      <c r="E9" s="99" t="s">
        <v>104</v>
      </c>
      <c r="F9" s="324">
        <v>16185</v>
      </c>
      <c r="G9" s="325"/>
      <c r="H9" s="325"/>
      <c r="I9" s="99" t="s">
        <v>104</v>
      </c>
      <c r="J9" s="324">
        <v>4161</v>
      </c>
      <c r="K9" s="325"/>
      <c r="L9" s="325"/>
      <c r="M9" s="99" t="s">
        <v>104</v>
      </c>
      <c r="N9" s="324">
        <f>SUM(B9,F9,J9)</f>
        <v>37531</v>
      </c>
      <c r="O9" s="325"/>
      <c r="P9" s="325"/>
      <c r="Q9" s="99" t="s">
        <v>104</v>
      </c>
      <c r="R9" s="265"/>
      <c r="S9" s="266"/>
      <c r="T9" s="266"/>
      <c r="U9" s="99" t="s">
        <v>104</v>
      </c>
      <c r="V9" s="324">
        <v>37531</v>
      </c>
      <c r="W9" s="325"/>
      <c r="X9" s="325"/>
      <c r="Y9" s="99" t="s">
        <v>104</v>
      </c>
    </row>
    <row r="10" spans="1:25" ht="21" customHeight="1" x14ac:dyDescent="0.15">
      <c r="A10" s="286" t="s">
        <v>131</v>
      </c>
      <c r="B10" s="287"/>
      <c r="C10" s="287"/>
      <c r="D10" s="288"/>
      <c r="E10" s="331" t="s">
        <v>163</v>
      </c>
      <c r="F10" s="332"/>
      <c r="G10" s="332"/>
      <c r="H10" s="332"/>
      <c r="I10" s="332"/>
      <c r="J10" s="332"/>
      <c r="K10" s="332"/>
      <c r="L10" s="333"/>
      <c r="M10" s="265" t="s">
        <v>132</v>
      </c>
      <c r="N10" s="266"/>
      <c r="O10" s="266"/>
      <c r="P10" s="266"/>
      <c r="Q10" s="268"/>
      <c r="R10" s="331">
        <v>3600</v>
      </c>
      <c r="S10" s="332"/>
      <c r="T10" s="332"/>
      <c r="U10" s="332"/>
      <c r="V10" s="332"/>
      <c r="W10" s="332"/>
      <c r="X10" s="267" t="s">
        <v>103</v>
      </c>
      <c r="Y10" s="235"/>
    </row>
    <row r="11" spans="1:25" ht="21" customHeight="1" x14ac:dyDescent="0.15">
      <c r="A11" s="269" t="s">
        <v>133</v>
      </c>
      <c r="B11" s="270"/>
      <c r="C11" s="270"/>
      <c r="D11" s="271"/>
      <c r="E11" s="327">
        <v>700</v>
      </c>
      <c r="F11" s="328"/>
      <c r="G11" s="328"/>
      <c r="H11" s="328"/>
      <c r="I11" s="328"/>
      <c r="J11" s="328"/>
      <c r="K11" s="328"/>
      <c r="L11" s="231" t="s">
        <v>134</v>
      </c>
      <c r="M11" s="278" t="s">
        <v>135</v>
      </c>
      <c r="N11" s="279"/>
      <c r="O11" s="279"/>
      <c r="P11" s="279"/>
      <c r="Q11" s="280"/>
      <c r="R11" s="230" t="s">
        <v>164</v>
      </c>
      <c r="S11" s="284"/>
      <c r="T11" s="284"/>
      <c r="U11" s="284"/>
      <c r="V11" s="284"/>
      <c r="W11" s="284"/>
      <c r="X11" s="284"/>
      <c r="Y11" s="231"/>
    </row>
    <row r="12" spans="1:25" ht="21" customHeight="1" x14ac:dyDescent="0.15">
      <c r="A12" s="272"/>
      <c r="B12" s="273"/>
      <c r="C12" s="273"/>
      <c r="D12" s="274"/>
      <c r="E12" s="329"/>
      <c r="F12" s="330"/>
      <c r="G12" s="330"/>
      <c r="H12" s="330"/>
      <c r="I12" s="330"/>
      <c r="J12" s="330"/>
      <c r="K12" s="330"/>
      <c r="L12" s="229"/>
      <c r="M12" s="281"/>
      <c r="N12" s="282"/>
      <c r="O12" s="282"/>
      <c r="P12" s="282"/>
      <c r="Q12" s="283"/>
      <c r="R12" s="329">
        <v>1200</v>
      </c>
      <c r="S12" s="330"/>
      <c r="T12" s="330"/>
      <c r="U12" s="330"/>
      <c r="V12" s="330"/>
      <c r="W12" s="330"/>
      <c r="X12" s="285" t="s">
        <v>103</v>
      </c>
      <c r="Y12" s="229"/>
    </row>
    <row r="13" spans="1:25" ht="21" customHeight="1" x14ac:dyDescent="0.15">
      <c r="A13" s="292" t="s">
        <v>137</v>
      </c>
      <c r="B13" s="234" t="s">
        <v>138</v>
      </c>
      <c r="C13" s="267"/>
      <c r="D13" s="267"/>
      <c r="E13" s="267"/>
      <c r="F13" s="267"/>
      <c r="G13" s="267"/>
      <c r="H13" s="267"/>
      <c r="I13" s="267"/>
      <c r="J13" s="235"/>
      <c r="K13" s="234" t="s">
        <v>139</v>
      </c>
      <c r="L13" s="267"/>
      <c r="M13" s="267"/>
      <c r="N13" s="267"/>
      <c r="O13" s="267"/>
      <c r="P13" s="267"/>
      <c r="Q13" s="267"/>
      <c r="R13" s="267"/>
      <c r="S13" s="267"/>
      <c r="T13" s="267"/>
      <c r="U13" s="267"/>
      <c r="V13" s="267"/>
      <c r="W13" s="267"/>
      <c r="X13" s="267"/>
      <c r="Y13" s="235"/>
    </row>
    <row r="14" spans="1:25" ht="21" customHeight="1" x14ac:dyDescent="0.15">
      <c r="A14" s="293"/>
      <c r="B14" s="234" t="s">
        <v>78</v>
      </c>
      <c r="C14" s="267"/>
      <c r="D14" s="235"/>
      <c r="E14" s="234" t="s">
        <v>79</v>
      </c>
      <c r="F14" s="267"/>
      <c r="G14" s="235"/>
      <c r="H14" s="234" t="s">
        <v>140</v>
      </c>
      <c r="I14" s="267"/>
      <c r="J14" s="235"/>
      <c r="K14" s="234" t="s">
        <v>78</v>
      </c>
      <c r="L14" s="267"/>
      <c r="M14" s="235"/>
      <c r="N14" s="234" t="s">
        <v>79</v>
      </c>
      <c r="O14" s="267"/>
      <c r="P14" s="235"/>
      <c r="Q14" s="234" t="s">
        <v>140</v>
      </c>
      <c r="R14" s="267"/>
      <c r="S14" s="235"/>
      <c r="T14" s="234" t="s">
        <v>75</v>
      </c>
      <c r="U14" s="267"/>
      <c r="V14" s="235"/>
      <c r="W14" s="234" t="s">
        <v>76</v>
      </c>
      <c r="X14" s="267"/>
      <c r="Y14" s="235"/>
    </row>
    <row r="15" spans="1:25" ht="11.25" customHeight="1" x14ac:dyDescent="0.15">
      <c r="A15" s="293"/>
      <c r="B15" s="299" t="s">
        <v>81</v>
      </c>
      <c r="C15" s="300"/>
      <c r="D15" s="301"/>
      <c r="E15" s="299" t="s">
        <v>81</v>
      </c>
      <c r="F15" s="300"/>
      <c r="G15" s="301"/>
      <c r="H15" s="299" t="s">
        <v>81</v>
      </c>
      <c r="I15" s="300"/>
      <c r="J15" s="301"/>
      <c r="K15" s="299" t="s">
        <v>81</v>
      </c>
      <c r="L15" s="300"/>
      <c r="M15" s="301"/>
      <c r="N15" s="299" t="s">
        <v>81</v>
      </c>
      <c r="O15" s="300"/>
      <c r="P15" s="301"/>
      <c r="Q15" s="299" t="s">
        <v>81</v>
      </c>
      <c r="R15" s="300"/>
      <c r="S15" s="301"/>
      <c r="T15" s="299"/>
      <c r="U15" s="300"/>
      <c r="V15" s="301"/>
      <c r="W15" s="299" t="s">
        <v>81</v>
      </c>
      <c r="X15" s="300"/>
      <c r="Y15" s="301"/>
    </row>
    <row r="16" spans="1:25" ht="29.25" customHeight="1" x14ac:dyDescent="0.15">
      <c r="A16" s="305"/>
      <c r="B16" s="337">
        <v>950</v>
      </c>
      <c r="C16" s="338"/>
      <c r="D16" s="339"/>
      <c r="E16" s="337">
        <v>9</v>
      </c>
      <c r="F16" s="338"/>
      <c r="G16" s="339"/>
      <c r="H16" s="337">
        <f>SUM(B16:G16)</f>
        <v>959</v>
      </c>
      <c r="I16" s="338"/>
      <c r="J16" s="339"/>
      <c r="K16" s="337">
        <v>950</v>
      </c>
      <c r="L16" s="338"/>
      <c r="M16" s="339"/>
      <c r="N16" s="337">
        <v>9</v>
      </c>
      <c r="O16" s="338"/>
      <c r="P16" s="339"/>
      <c r="Q16" s="337">
        <f>SUM(K16:P16)</f>
        <v>959</v>
      </c>
      <c r="R16" s="338"/>
      <c r="S16" s="339"/>
      <c r="T16" s="334" t="s">
        <v>87</v>
      </c>
      <c r="U16" s="335"/>
      <c r="V16" s="336"/>
      <c r="W16" s="337">
        <v>479</v>
      </c>
      <c r="X16" s="338"/>
      <c r="Y16" s="339"/>
    </row>
    <row r="17" spans="1:25" ht="21" customHeight="1" x14ac:dyDescent="0.15">
      <c r="A17" s="221" t="s">
        <v>141</v>
      </c>
      <c r="B17" s="297"/>
      <c r="C17" s="297"/>
      <c r="D17" s="297"/>
      <c r="E17" s="222"/>
      <c r="F17" s="234" t="s">
        <v>76</v>
      </c>
      <c r="G17" s="267"/>
      <c r="H17" s="267"/>
      <c r="I17" s="235"/>
      <c r="J17" s="225" t="s">
        <v>142</v>
      </c>
      <c r="K17" s="226"/>
      <c r="L17" s="226"/>
      <c r="M17" s="227"/>
      <c r="N17" s="225" t="s">
        <v>143</v>
      </c>
      <c r="O17" s="226"/>
      <c r="P17" s="226"/>
      <c r="Q17" s="227"/>
      <c r="R17" s="225" t="s">
        <v>144</v>
      </c>
      <c r="S17" s="226"/>
      <c r="T17" s="226"/>
      <c r="U17" s="227"/>
      <c r="V17" s="225" t="s">
        <v>117</v>
      </c>
      <c r="W17" s="226"/>
      <c r="X17" s="226"/>
      <c r="Y17" s="227"/>
    </row>
    <row r="18" spans="1:25" ht="21" customHeight="1" x14ac:dyDescent="0.15">
      <c r="A18" s="223"/>
      <c r="B18" s="298"/>
      <c r="C18" s="298"/>
      <c r="D18" s="298"/>
      <c r="E18" s="224"/>
      <c r="F18" s="324">
        <v>479</v>
      </c>
      <c r="G18" s="325"/>
      <c r="H18" s="325"/>
      <c r="I18" s="326"/>
      <c r="J18" s="324">
        <v>450</v>
      </c>
      <c r="K18" s="325"/>
      <c r="L18" s="325"/>
      <c r="M18" s="326"/>
      <c r="N18" s="324">
        <v>30</v>
      </c>
      <c r="O18" s="325"/>
      <c r="P18" s="325"/>
      <c r="Q18" s="326"/>
      <c r="R18" s="324"/>
      <c r="S18" s="325"/>
      <c r="T18" s="325"/>
      <c r="U18" s="326"/>
      <c r="V18" s="324">
        <f>SUM(F18:U18)</f>
        <v>959</v>
      </c>
      <c r="W18" s="325"/>
      <c r="X18" s="325"/>
      <c r="Y18" s="326"/>
    </row>
    <row r="19" spans="1:25" ht="21" customHeight="1" x14ac:dyDescent="0.15">
      <c r="A19" s="234" t="s">
        <v>145</v>
      </c>
      <c r="B19" s="267"/>
      <c r="C19" s="267"/>
      <c r="D19" s="267"/>
      <c r="E19" s="267"/>
      <c r="F19" s="267"/>
      <c r="G19" s="267"/>
      <c r="H19" s="267"/>
      <c r="I19" s="267"/>
      <c r="J19" s="267"/>
      <c r="K19" s="267"/>
      <c r="L19" s="267"/>
      <c r="M19" s="267"/>
      <c r="N19" s="267"/>
      <c r="O19" s="267"/>
      <c r="P19" s="267"/>
      <c r="Q19" s="267"/>
      <c r="R19" s="267"/>
      <c r="S19" s="267"/>
      <c r="T19" s="267"/>
      <c r="U19" s="267"/>
      <c r="V19" s="267"/>
      <c r="W19" s="267"/>
      <c r="X19" s="267"/>
      <c r="Y19" s="235"/>
    </row>
    <row r="20" spans="1:25" ht="21" customHeight="1" x14ac:dyDescent="0.15">
      <c r="A20" s="292" t="s">
        <v>146</v>
      </c>
      <c r="B20" s="230" t="s">
        <v>147</v>
      </c>
      <c r="C20" s="284"/>
      <c r="D20" s="284"/>
      <c r="E20" s="231"/>
      <c r="F20" s="306" t="s">
        <v>97</v>
      </c>
      <c r="G20" s="307"/>
      <c r="H20" s="307"/>
      <c r="I20" s="307"/>
      <c r="J20" s="307"/>
      <c r="K20" s="307"/>
      <c r="L20" s="307"/>
      <c r="M20" s="307"/>
      <c r="N20" s="307"/>
      <c r="O20" s="307"/>
      <c r="P20" s="307"/>
      <c r="Q20" s="308"/>
      <c r="R20" s="221" t="s">
        <v>98</v>
      </c>
      <c r="S20" s="297"/>
      <c r="T20" s="297"/>
      <c r="U20" s="222"/>
      <c r="V20" s="309" t="s">
        <v>99</v>
      </c>
      <c r="W20" s="284"/>
      <c r="X20" s="284"/>
      <c r="Y20" s="231"/>
    </row>
    <row r="21" spans="1:25" ht="21" customHeight="1" x14ac:dyDescent="0.15">
      <c r="A21" s="293"/>
      <c r="B21" s="228"/>
      <c r="C21" s="285"/>
      <c r="D21" s="285"/>
      <c r="E21" s="229"/>
      <c r="F21" s="225" t="s">
        <v>100</v>
      </c>
      <c r="G21" s="226"/>
      <c r="H21" s="226"/>
      <c r="I21" s="227"/>
      <c r="J21" s="234" t="s">
        <v>148</v>
      </c>
      <c r="K21" s="267"/>
      <c r="L21" s="267"/>
      <c r="M21" s="235"/>
      <c r="N21" s="225" t="s">
        <v>102</v>
      </c>
      <c r="O21" s="226"/>
      <c r="P21" s="226"/>
      <c r="Q21" s="227"/>
      <c r="R21" s="223"/>
      <c r="S21" s="298"/>
      <c r="T21" s="298"/>
      <c r="U21" s="224"/>
      <c r="V21" s="228"/>
      <c r="W21" s="285"/>
      <c r="X21" s="285"/>
      <c r="Y21" s="229"/>
    </row>
    <row r="22" spans="1:25" ht="13.5" customHeight="1" x14ac:dyDescent="0.15">
      <c r="A22" s="293"/>
      <c r="B22" s="299"/>
      <c r="C22" s="300"/>
      <c r="D22" s="300"/>
      <c r="E22" s="301"/>
      <c r="F22" s="299"/>
      <c r="G22" s="300"/>
      <c r="H22" s="300"/>
      <c r="I22" s="301"/>
      <c r="J22" s="299" t="s">
        <v>103</v>
      </c>
      <c r="K22" s="300"/>
      <c r="L22" s="300"/>
      <c r="M22" s="301"/>
      <c r="N22" s="299" t="s">
        <v>104</v>
      </c>
      <c r="O22" s="300"/>
      <c r="P22" s="300"/>
      <c r="Q22" s="301"/>
      <c r="R22" s="299" t="s">
        <v>149</v>
      </c>
      <c r="S22" s="300"/>
      <c r="T22" s="300"/>
      <c r="U22" s="301"/>
      <c r="V22" s="299" t="s">
        <v>149</v>
      </c>
      <c r="W22" s="300"/>
      <c r="X22" s="300"/>
      <c r="Y22" s="301"/>
    </row>
    <row r="23" spans="1:25" ht="21" customHeight="1" x14ac:dyDescent="0.15">
      <c r="A23" s="293"/>
      <c r="B23" s="242" t="s">
        <v>165</v>
      </c>
      <c r="C23" s="340"/>
      <c r="D23" s="340"/>
      <c r="E23" s="243"/>
      <c r="F23" s="242" t="s">
        <v>129</v>
      </c>
      <c r="G23" s="340"/>
      <c r="H23" s="340"/>
      <c r="I23" s="243"/>
      <c r="J23" s="242">
        <v>3000</v>
      </c>
      <c r="K23" s="340"/>
      <c r="L23" s="340"/>
      <c r="M23" s="243"/>
      <c r="N23" s="341">
        <v>10000</v>
      </c>
      <c r="O23" s="342"/>
      <c r="P23" s="342"/>
      <c r="Q23" s="343"/>
      <c r="R23" s="341">
        <v>650000</v>
      </c>
      <c r="S23" s="342"/>
      <c r="T23" s="342"/>
      <c r="U23" s="343"/>
      <c r="V23" s="341">
        <v>650000</v>
      </c>
      <c r="W23" s="342"/>
      <c r="X23" s="342"/>
      <c r="Y23" s="343"/>
    </row>
    <row r="24" spans="1:25" ht="21" customHeight="1" x14ac:dyDescent="0.15">
      <c r="A24" s="293"/>
      <c r="B24" s="242" t="s">
        <v>165</v>
      </c>
      <c r="C24" s="340"/>
      <c r="D24" s="340"/>
      <c r="E24" s="243"/>
      <c r="F24" s="242" t="s">
        <v>166</v>
      </c>
      <c r="G24" s="340"/>
      <c r="H24" s="340"/>
      <c r="I24" s="243"/>
      <c r="J24" s="242" t="s">
        <v>88</v>
      </c>
      <c r="K24" s="340"/>
      <c r="L24" s="340"/>
      <c r="M24" s="243"/>
      <c r="N24" s="341"/>
      <c r="O24" s="342"/>
      <c r="P24" s="342"/>
      <c r="Q24" s="343"/>
      <c r="R24" s="341"/>
      <c r="S24" s="342"/>
      <c r="T24" s="342"/>
      <c r="U24" s="343"/>
      <c r="V24" s="341"/>
      <c r="W24" s="342"/>
      <c r="X24" s="342"/>
      <c r="Y24" s="343"/>
    </row>
    <row r="25" spans="1:25" ht="21" customHeight="1" x14ac:dyDescent="0.15">
      <c r="A25" s="293"/>
      <c r="B25" s="242" t="s">
        <v>167</v>
      </c>
      <c r="C25" s="340"/>
      <c r="D25" s="340"/>
      <c r="E25" s="243"/>
      <c r="F25" s="242" t="s">
        <v>168</v>
      </c>
      <c r="G25" s="340"/>
      <c r="H25" s="340"/>
      <c r="I25" s="243"/>
      <c r="J25" s="242" t="s">
        <v>88</v>
      </c>
      <c r="K25" s="340"/>
      <c r="L25" s="340"/>
      <c r="M25" s="243"/>
      <c r="N25" s="341">
        <v>5000</v>
      </c>
      <c r="O25" s="342"/>
      <c r="P25" s="342"/>
      <c r="Q25" s="343"/>
      <c r="R25" s="341">
        <v>300000</v>
      </c>
      <c r="S25" s="342"/>
      <c r="T25" s="342"/>
      <c r="U25" s="343"/>
      <c r="V25" s="341">
        <v>300000</v>
      </c>
      <c r="W25" s="342"/>
      <c r="X25" s="342"/>
      <c r="Y25" s="343"/>
    </row>
    <row r="26" spans="1:25" ht="21" customHeight="1" x14ac:dyDescent="0.15">
      <c r="A26" s="293"/>
      <c r="B26" s="242" t="s">
        <v>167</v>
      </c>
      <c r="C26" s="340"/>
      <c r="D26" s="340"/>
      <c r="E26" s="243"/>
      <c r="F26" s="242" t="s">
        <v>110</v>
      </c>
      <c r="G26" s="340"/>
      <c r="H26" s="340"/>
      <c r="I26" s="243"/>
      <c r="J26" s="242" t="s">
        <v>88</v>
      </c>
      <c r="K26" s="340"/>
      <c r="L26" s="340"/>
      <c r="M26" s="243"/>
      <c r="N26" s="341"/>
      <c r="O26" s="342"/>
      <c r="P26" s="342"/>
      <c r="Q26" s="343"/>
      <c r="R26" s="341"/>
      <c r="S26" s="342"/>
      <c r="T26" s="342"/>
      <c r="U26" s="343"/>
      <c r="V26" s="341"/>
      <c r="W26" s="342"/>
      <c r="X26" s="342"/>
      <c r="Y26" s="343"/>
    </row>
    <row r="27" spans="1:25" ht="21" customHeight="1" x14ac:dyDescent="0.15">
      <c r="A27" s="293"/>
      <c r="B27" s="228"/>
      <c r="C27" s="285"/>
      <c r="D27" s="285"/>
      <c r="E27" s="229"/>
      <c r="F27" s="228"/>
      <c r="G27" s="285"/>
      <c r="H27" s="285"/>
      <c r="I27" s="229"/>
      <c r="J27" s="228"/>
      <c r="K27" s="285"/>
      <c r="L27" s="285"/>
      <c r="M27" s="229"/>
      <c r="N27" s="281"/>
      <c r="O27" s="282"/>
      <c r="P27" s="282"/>
      <c r="Q27" s="283"/>
      <c r="R27" s="281"/>
      <c r="S27" s="282"/>
      <c r="T27" s="282"/>
      <c r="U27" s="283"/>
      <c r="V27" s="281"/>
      <c r="W27" s="282"/>
      <c r="X27" s="282"/>
      <c r="Y27" s="283"/>
    </row>
    <row r="28" spans="1:25" ht="13.5" customHeight="1" x14ac:dyDescent="0.15">
      <c r="A28" s="293"/>
      <c r="B28" s="230" t="s">
        <v>80</v>
      </c>
      <c r="C28" s="284"/>
      <c r="D28" s="284"/>
      <c r="E28" s="231"/>
      <c r="F28" s="230"/>
      <c r="G28" s="284"/>
      <c r="H28" s="284"/>
      <c r="I28" s="231"/>
      <c r="J28" s="230"/>
      <c r="K28" s="284"/>
      <c r="L28" s="284"/>
      <c r="M28" s="231"/>
      <c r="N28" s="230"/>
      <c r="O28" s="284"/>
      <c r="P28" s="284"/>
      <c r="Q28" s="231"/>
      <c r="R28" s="313" t="s">
        <v>150</v>
      </c>
      <c r="S28" s="314"/>
      <c r="T28" s="314"/>
      <c r="U28" s="315"/>
      <c r="V28" s="313" t="s">
        <v>151</v>
      </c>
      <c r="W28" s="314"/>
      <c r="X28" s="314"/>
      <c r="Y28" s="315"/>
    </row>
    <row r="29" spans="1:25" ht="21" customHeight="1" x14ac:dyDescent="0.15">
      <c r="A29" s="305"/>
      <c r="B29" s="228"/>
      <c r="C29" s="285"/>
      <c r="D29" s="285"/>
      <c r="E29" s="229"/>
      <c r="F29" s="228"/>
      <c r="G29" s="285"/>
      <c r="H29" s="285"/>
      <c r="I29" s="229"/>
      <c r="J29" s="228"/>
      <c r="K29" s="285"/>
      <c r="L29" s="285"/>
      <c r="M29" s="229"/>
      <c r="N29" s="228"/>
      <c r="O29" s="285"/>
      <c r="P29" s="285"/>
      <c r="Q29" s="229"/>
      <c r="R29" s="337">
        <f>SUM(R23:U27)</f>
        <v>950000</v>
      </c>
      <c r="S29" s="338"/>
      <c r="T29" s="338"/>
      <c r="U29" s="339"/>
      <c r="V29" s="337">
        <f>SUM(V23:Y27)</f>
        <v>950000</v>
      </c>
      <c r="W29" s="338"/>
      <c r="X29" s="338"/>
      <c r="Y29" s="339"/>
    </row>
    <row r="30" spans="1:25" ht="37.5" customHeight="1" x14ac:dyDescent="0.15">
      <c r="A30" s="292" t="s">
        <v>152</v>
      </c>
      <c r="B30" s="225" t="s">
        <v>153</v>
      </c>
      <c r="C30" s="226"/>
      <c r="D30" s="227"/>
      <c r="E30" s="225" t="s">
        <v>154</v>
      </c>
      <c r="F30" s="226"/>
      <c r="G30" s="226"/>
      <c r="H30" s="227"/>
      <c r="I30" s="225" t="s">
        <v>155</v>
      </c>
      <c r="J30" s="226"/>
      <c r="K30" s="227"/>
      <c r="L30" s="234" t="s">
        <v>156</v>
      </c>
      <c r="M30" s="235"/>
      <c r="N30" s="225" t="s">
        <v>157</v>
      </c>
      <c r="O30" s="226"/>
      <c r="P30" s="226"/>
      <c r="Q30" s="227"/>
      <c r="R30" s="225" t="s">
        <v>98</v>
      </c>
      <c r="S30" s="226"/>
      <c r="T30" s="226"/>
      <c r="U30" s="227"/>
      <c r="V30" s="316" t="s">
        <v>99</v>
      </c>
      <c r="W30" s="267"/>
      <c r="X30" s="267"/>
      <c r="Y30" s="235"/>
    </row>
    <row r="31" spans="1:25" ht="13.5" customHeight="1" x14ac:dyDescent="0.15">
      <c r="A31" s="293"/>
      <c r="B31" s="230"/>
      <c r="C31" s="284"/>
      <c r="D31" s="231"/>
      <c r="E31" s="230"/>
      <c r="F31" s="284"/>
      <c r="G31" s="284"/>
      <c r="H31" s="231"/>
      <c r="I31" s="230"/>
      <c r="J31" s="284"/>
      <c r="K31" s="231"/>
      <c r="L31" s="230"/>
      <c r="M31" s="231"/>
      <c r="N31" s="299" t="s">
        <v>149</v>
      </c>
      <c r="O31" s="300"/>
      <c r="P31" s="300"/>
      <c r="Q31" s="301"/>
      <c r="R31" s="299" t="s">
        <v>149</v>
      </c>
      <c r="S31" s="300"/>
      <c r="T31" s="300"/>
      <c r="U31" s="301"/>
      <c r="V31" s="299" t="s">
        <v>149</v>
      </c>
      <c r="W31" s="300"/>
      <c r="X31" s="300"/>
      <c r="Y31" s="301"/>
    </row>
    <row r="32" spans="1:25" ht="21" customHeight="1" x14ac:dyDescent="0.15">
      <c r="A32" s="293"/>
      <c r="B32" s="232"/>
      <c r="C32" s="246"/>
      <c r="D32" s="233"/>
      <c r="E32" s="232"/>
      <c r="F32" s="246"/>
      <c r="G32" s="246"/>
      <c r="H32" s="233"/>
      <c r="I32" s="232"/>
      <c r="J32" s="246"/>
      <c r="K32" s="233"/>
      <c r="L32" s="232"/>
      <c r="M32" s="233"/>
      <c r="N32" s="232"/>
      <c r="O32" s="246"/>
      <c r="P32" s="246"/>
      <c r="Q32" s="233"/>
      <c r="R32" s="232"/>
      <c r="S32" s="246"/>
      <c r="T32" s="246"/>
      <c r="U32" s="233"/>
      <c r="V32" s="232"/>
      <c r="W32" s="246"/>
      <c r="X32" s="246"/>
      <c r="Y32" s="233"/>
    </row>
    <row r="33" spans="1:25" ht="21" customHeight="1" x14ac:dyDescent="0.15">
      <c r="A33" s="293"/>
      <c r="B33" s="232"/>
      <c r="C33" s="246"/>
      <c r="D33" s="233"/>
      <c r="E33" s="232"/>
      <c r="F33" s="246"/>
      <c r="G33" s="246"/>
      <c r="H33" s="233"/>
      <c r="I33" s="232"/>
      <c r="J33" s="246"/>
      <c r="K33" s="233"/>
      <c r="L33" s="232"/>
      <c r="M33" s="233"/>
      <c r="N33" s="232"/>
      <c r="O33" s="246"/>
      <c r="P33" s="246"/>
      <c r="Q33" s="233"/>
      <c r="R33" s="232"/>
      <c r="S33" s="246"/>
      <c r="T33" s="246"/>
      <c r="U33" s="233"/>
      <c r="V33" s="232"/>
      <c r="W33" s="246"/>
      <c r="X33" s="246"/>
      <c r="Y33" s="233"/>
    </row>
    <row r="34" spans="1:25" ht="21" customHeight="1" x14ac:dyDescent="0.15">
      <c r="A34" s="293"/>
      <c r="B34" s="232"/>
      <c r="C34" s="246"/>
      <c r="D34" s="233"/>
      <c r="E34" s="232"/>
      <c r="F34" s="246"/>
      <c r="G34" s="246"/>
      <c r="H34" s="233"/>
      <c r="I34" s="232"/>
      <c r="J34" s="246"/>
      <c r="K34" s="233"/>
      <c r="L34" s="232"/>
      <c r="M34" s="233"/>
      <c r="N34" s="232"/>
      <c r="O34" s="246"/>
      <c r="P34" s="246"/>
      <c r="Q34" s="233"/>
      <c r="R34" s="232"/>
      <c r="S34" s="246"/>
      <c r="T34" s="246"/>
      <c r="U34" s="233"/>
      <c r="V34" s="232"/>
      <c r="W34" s="246"/>
      <c r="X34" s="246"/>
      <c r="Y34" s="233"/>
    </row>
    <row r="35" spans="1:25" ht="21" customHeight="1" x14ac:dyDescent="0.15">
      <c r="A35" s="293"/>
      <c r="B35" s="228"/>
      <c r="C35" s="285"/>
      <c r="D35" s="229"/>
      <c r="E35" s="228"/>
      <c r="F35" s="285"/>
      <c r="G35" s="285"/>
      <c r="H35" s="229"/>
      <c r="I35" s="228"/>
      <c r="J35" s="285"/>
      <c r="K35" s="229"/>
      <c r="L35" s="228"/>
      <c r="M35" s="229"/>
      <c r="N35" s="228"/>
      <c r="O35" s="285"/>
      <c r="P35" s="285"/>
      <c r="Q35" s="229"/>
      <c r="R35" s="228"/>
      <c r="S35" s="285"/>
      <c r="T35" s="285"/>
      <c r="U35" s="229"/>
      <c r="V35" s="228"/>
      <c r="W35" s="285"/>
      <c r="X35" s="285"/>
      <c r="Y35" s="229"/>
    </row>
    <row r="36" spans="1:25" ht="13.5" customHeight="1" x14ac:dyDescent="0.15">
      <c r="A36" s="293"/>
      <c r="B36" s="230" t="s">
        <v>80</v>
      </c>
      <c r="C36" s="284"/>
      <c r="D36" s="231"/>
      <c r="E36" s="230"/>
      <c r="F36" s="284"/>
      <c r="G36" s="284"/>
      <c r="H36" s="231"/>
      <c r="I36" s="230"/>
      <c r="J36" s="284"/>
      <c r="K36" s="231"/>
      <c r="L36" s="230"/>
      <c r="M36" s="231"/>
      <c r="N36" s="230"/>
      <c r="O36" s="284"/>
      <c r="P36" s="284"/>
      <c r="Q36" s="231"/>
      <c r="R36" s="317" t="s">
        <v>158</v>
      </c>
      <c r="S36" s="279"/>
      <c r="T36" s="279"/>
      <c r="U36" s="280"/>
      <c r="V36" s="317" t="s">
        <v>159</v>
      </c>
      <c r="W36" s="279"/>
      <c r="X36" s="279"/>
      <c r="Y36" s="280"/>
    </row>
    <row r="37" spans="1:25" ht="21" customHeight="1" x14ac:dyDescent="0.15">
      <c r="A37" s="305"/>
      <c r="B37" s="228"/>
      <c r="C37" s="285"/>
      <c r="D37" s="229"/>
      <c r="E37" s="228"/>
      <c r="F37" s="285"/>
      <c r="G37" s="285"/>
      <c r="H37" s="229"/>
      <c r="I37" s="228"/>
      <c r="J37" s="285"/>
      <c r="K37" s="229"/>
      <c r="L37" s="228"/>
      <c r="M37" s="229"/>
      <c r="N37" s="228"/>
      <c r="O37" s="285"/>
      <c r="P37" s="285"/>
      <c r="Q37" s="229"/>
      <c r="R37" s="228"/>
      <c r="S37" s="285"/>
      <c r="T37" s="285"/>
      <c r="U37" s="229"/>
      <c r="V37" s="228"/>
      <c r="W37" s="285"/>
      <c r="X37" s="285"/>
      <c r="Y37" s="229"/>
    </row>
    <row r="38" spans="1:25" ht="13.5" customHeight="1" x14ac:dyDescent="0.15">
      <c r="A38" s="318" t="s">
        <v>117</v>
      </c>
      <c r="B38" s="319"/>
      <c r="C38" s="319"/>
      <c r="D38" s="319"/>
      <c r="E38" s="319"/>
      <c r="F38" s="319"/>
      <c r="G38" s="319"/>
      <c r="H38" s="319"/>
      <c r="I38" s="319"/>
      <c r="J38" s="319"/>
      <c r="K38" s="319"/>
      <c r="L38" s="319"/>
      <c r="M38" s="319"/>
      <c r="N38" s="319"/>
      <c r="O38" s="319"/>
      <c r="P38" s="319"/>
      <c r="Q38" s="320"/>
      <c r="R38" s="317" t="s">
        <v>160</v>
      </c>
      <c r="S38" s="279"/>
      <c r="T38" s="279"/>
      <c r="U38" s="280"/>
      <c r="V38" s="317" t="s">
        <v>161</v>
      </c>
      <c r="W38" s="279"/>
      <c r="X38" s="279"/>
      <c r="Y38" s="280"/>
    </row>
    <row r="39" spans="1:25" ht="21" customHeight="1" x14ac:dyDescent="0.15">
      <c r="A39" s="321"/>
      <c r="B39" s="322"/>
      <c r="C39" s="322"/>
      <c r="D39" s="322"/>
      <c r="E39" s="322"/>
      <c r="F39" s="322"/>
      <c r="G39" s="322"/>
      <c r="H39" s="322"/>
      <c r="I39" s="322"/>
      <c r="J39" s="322"/>
      <c r="K39" s="322"/>
      <c r="L39" s="322"/>
      <c r="M39" s="322"/>
      <c r="N39" s="322"/>
      <c r="O39" s="322"/>
      <c r="P39" s="322"/>
      <c r="Q39" s="323"/>
      <c r="R39" s="337">
        <f>R29+R37</f>
        <v>950000</v>
      </c>
      <c r="S39" s="338"/>
      <c r="T39" s="338"/>
      <c r="U39" s="339"/>
      <c r="V39" s="337">
        <f>V29+V37</f>
        <v>950000</v>
      </c>
      <c r="W39" s="338"/>
      <c r="X39" s="338"/>
      <c r="Y39" s="339"/>
    </row>
    <row r="40" spans="1:25" ht="21" customHeight="1" x14ac:dyDescent="0.15"/>
    <row r="41" spans="1:25" ht="21" customHeight="1" x14ac:dyDescent="0.15"/>
    <row r="42" spans="1:25" ht="21" customHeight="1" x14ac:dyDescent="0.15"/>
    <row r="43" spans="1:25" ht="21" customHeight="1" x14ac:dyDescent="0.15"/>
  </sheetData>
  <mergeCells count="181">
    <mergeCell ref="V36:Y36"/>
    <mergeCell ref="R37:U37"/>
    <mergeCell ref="V37:Y37"/>
    <mergeCell ref="A38:Q39"/>
    <mergeCell ref="R38:U38"/>
    <mergeCell ref="V38:Y38"/>
    <mergeCell ref="R39:U39"/>
    <mergeCell ref="V39:Y39"/>
    <mergeCell ref="B36:D37"/>
    <mergeCell ref="E36:H37"/>
    <mergeCell ref="I36:K37"/>
    <mergeCell ref="L36:M37"/>
    <mergeCell ref="N36:Q37"/>
    <mergeCell ref="R36:U36"/>
    <mergeCell ref="A30:A37"/>
    <mergeCell ref="V34:Y34"/>
    <mergeCell ref="B35:D35"/>
    <mergeCell ref="E35:H35"/>
    <mergeCell ref="I35:K35"/>
    <mergeCell ref="L35:M35"/>
    <mergeCell ref="N35:Q35"/>
    <mergeCell ref="R35:U35"/>
    <mergeCell ref="V35:Y35"/>
    <mergeCell ref="B34:D34"/>
    <mergeCell ref="E34:H34"/>
    <mergeCell ref="I34:K34"/>
    <mergeCell ref="L34:M34"/>
    <mergeCell ref="N34:Q34"/>
    <mergeCell ref="R34:U34"/>
    <mergeCell ref="N32:Q32"/>
    <mergeCell ref="R32:U32"/>
    <mergeCell ref="V32:Y32"/>
    <mergeCell ref="B33:D33"/>
    <mergeCell ref="E33:H33"/>
    <mergeCell ref="I33:K33"/>
    <mergeCell ref="L33:M33"/>
    <mergeCell ref="N33:Q33"/>
    <mergeCell ref="R33:U33"/>
    <mergeCell ref="V33:Y33"/>
    <mergeCell ref="B32:D32"/>
    <mergeCell ref="E32:H32"/>
    <mergeCell ref="I32:K32"/>
    <mergeCell ref="L32:M32"/>
    <mergeCell ref="R30:U30"/>
    <mergeCell ref="V30:Y30"/>
    <mergeCell ref="B31:D31"/>
    <mergeCell ref="E31:H31"/>
    <mergeCell ref="I31:K31"/>
    <mergeCell ref="L31:M31"/>
    <mergeCell ref="N31:Q31"/>
    <mergeCell ref="R31:U31"/>
    <mergeCell ref="V31:Y31"/>
    <mergeCell ref="B30:D30"/>
    <mergeCell ref="E30:H30"/>
    <mergeCell ref="I30:K30"/>
    <mergeCell ref="L30:M30"/>
    <mergeCell ref="N30:Q30"/>
    <mergeCell ref="B28:E29"/>
    <mergeCell ref="F28:I29"/>
    <mergeCell ref="J28:M29"/>
    <mergeCell ref="N28:Q29"/>
    <mergeCell ref="R28:U28"/>
    <mergeCell ref="V28:Y28"/>
    <mergeCell ref="R29:U29"/>
    <mergeCell ref="V29:Y29"/>
    <mergeCell ref="B27:E27"/>
    <mergeCell ref="F27:I27"/>
    <mergeCell ref="J27:M27"/>
    <mergeCell ref="N27:Q27"/>
    <mergeCell ref="R27:U27"/>
    <mergeCell ref="V27:Y27"/>
    <mergeCell ref="B23:E23"/>
    <mergeCell ref="F23:I23"/>
    <mergeCell ref="J23:M23"/>
    <mergeCell ref="N23:Q23"/>
    <mergeCell ref="R23:U23"/>
    <mergeCell ref="V23:Y23"/>
    <mergeCell ref="B26:E26"/>
    <mergeCell ref="F26:I26"/>
    <mergeCell ref="J26:M26"/>
    <mergeCell ref="N26:Q26"/>
    <mergeCell ref="R26:U26"/>
    <mergeCell ref="V26:Y26"/>
    <mergeCell ref="B25:E25"/>
    <mergeCell ref="F25:I25"/>
    <mergeCell ref="J25:M25"/>
    <mergeCell ref="N25:Q25"/>
    <mergeCell ref="R25:U25"/>
    <mergeCell ref="V25:Y25"/>
    <mergeCell ref="J21:M21"/>
    <mergeCell ref="N21:Q21"/>
    <mergeCell ref="B22:E22"/>
    <mergeCell ref="F22:I22"/>
    <mergeCell ref="J22:M22"/>
    <mergeCell ref="N22:Q22"/>
    <mergeCell ref="N18:Q18"/>
    <mergeCell ref="R18:U18"/>
    <mergeCell ref="V18:Y18"/>
    <mergeCell ref="A19:Y19"/>
    <mergeCell ref="A20:A29"/>
    <mergeCell ref="B20:E21"/>
    <mergeCell ref="F20:Q20"/>
    <mergeCell ref="R20:U21"/>
    <mergeCell ref="V20:Y21"/>
    <mergeCell ref="F21:I21"/>
    <mergeCell ref="B24:E24"/>
    <mergeCell ref="F24:I24"/>
    <mergeCell ref="J24:M24"/>
    <mergeCell ref="N24:Q24"/>
    <mergeCell ref="R24:U24"/>
    <mergeCell ref="V24:Y24"/>
    <mergeCell ref="R22:U22"/>
    <mergeCell ref="V22:Y22"/>
    <mergeCell ref="T16:V16"/>
    <mergeCell ref="W16:Y16"/>
    <mergeCell ref="A17:E18"/>
    <mergeCell ref="F17:I17"/>
    <mergeCell ref="J17:M17"/>
    <mergeCell ref="N17:Q17"/>
    <mergeCell ref="R17:U17"/>
    <mergeCell ref="V17:Y17"/>
    <mergeCell ref="F18:I18"/>
    <mergeCell ref="J18:M18"/>
    <mergeCell ref="B16:D16"/>
    <mergeCell ref="E16:G16"/>
    <mergeCell ref="H16:J16"/>
    <mergeCell ref="K16:M16"/>
    <mergeCell ref="N16:P16"/>
    <mergeCell ref="Q16:S16"/>
    <mergeCell ref="A13:A16"/>
    <mergeCell ref="B13:J13"/>
    <mergeCell ref="K13:Y13"/>
    <mergeCell ref="W14:Y14"/>
    <mergeCell ref="B15:D15"/>
    <mergeCell ref="E15:G15"/>
    <mergeCell ref="H15:J15"/>
    <mergeCell ref="K15:M15"/>
    <mergeCell ref="N15:P15"/>
    <mergeCell ref="Q15:S15"/>
    <mergeCell ref="T15:V15"/>
    <mergeCell ref="W15:Y15"/>
    <mergeCell ref="B14:D14"/>
    <mergeCell ref="E14:G14"/>
    <mergeCell ref="H14:J14"/>
    <mergeCell ref="K14:M14"/>
    <mergeCell ref="N14:P14"/>
    <mergeCell ref="Q14:S14"/>
    <mergeCell ref="T14:V14"/>
    <mergeCell ref="A11:D12"/>
    <mergeCell ref="E11:K12"/>
    <mergeCell ref="L11:L12"/>
    <mergeCell ref="M11:Q12"/>
    <mergeCell ref="R11:Y11"/>
    <mergeCell ref="R12:W12"/>
    <mergeCell ref="X12:Y12"/>
    <mergeCell ref="J9:L9"/>
    <mergeCell ref="N9:P9"/>
    <mergeCell ref="R9:T9"/>
    <mergeCell ref="V9:X9"/>
    <mergeCell ref="A10:D10"/>
    <mergeCell ref="E10:L10"/>
    <mergeCell ref="M10:Q10"/>
    <mergeCell ref="R10:W10"/>
    <mergeCell ref="X10:Y10"/>
    <mergeCell ref="A7:A9"/>
    <mergeCell ref="B7:Q7"/>
    <mergeCell ref="R7:U8"/>
    <mergeCell ref="V7:Y8"/>
    <mergeCell ref="B8:E8"/>
    <mergeCell ref="F8:I8"/>
    <mergeCell ref="J8:M8"/>
    <mergeCell ref="N8:Q8"/>
    <mergeCell ref="B9:D9"/>
    <mergeCell ref="F9:H9"/>
    <mergeCell ref="A3:Y3"/>
    <mergeCell ref="S5:T5"/>
    <mergeCell ref="U5:Y5"/>
    <mergeCell ref="A6:C6"/>
    <mergeCell ref="D6:J6"/>
    <mergeCell ref="K6:M6"/>
    <mergeCell ref="N6:Y6"/>
  </mergeCells>
  <phoneticPr fontId="1"/>
  <printOptions horizontalCentered="1"/>
  <pageMargins left="0.70866141732283472" right="0.70866141732283472" top="0.74803149606299213" bottom="0.74803149606299213" header="0.31496062992125984" footer="0.31496062992125984"/>
  <pageSetup paperSize="9" scale="97" orientation="portrait" cellComments="asDisplayed"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8B3B36-2C76-4E3F-8F44-348620ED726B}">
  <dimension ref="A1"/>
  <sheetViews>
    <sheetView workbookViewId="0"/>
  </sheetViews>
  <sheetFormatPr defaultRowHeight="13.5" x14ac:dyDescent="0.15"/>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018FD-27D4-4B0A-A937-82D41717C352}">
  <sheetPr>
    <pageSetUpPr fitToPage="1"/>
  </sheetPr>
  <dimension ref="A1:O27"/>
  <sheetViews>
    <sheetView zoomScaleNormal="100" workbookViewId="0">
      <selection activeCell="A2" sqref="A2:O2"/>
    </sheetView>
  </sheetViews>
  <sheetFormatPr defaultRowHeight="13.5" x14ac:dyDescent="0.15"/>
  <cols>
    <col min="1" max="1" width="6.125" customWidth="1"/>
    <col min="2" max="2" width="6.25" customWidth="1"/>
    <col min="3" max="3" width="19.625" customWidth="1"/>
    <col min="4" max="8" width="15.625" customWidth="1"/>
    <col min="9" max="9" width="7.625" customWidth="1"/>
    <col min="10" max="10" width="15.625" customWidth="1"/>
    <col min="11" max="11" width="4.625" customWidth="1"/>
    <col min="12" max="12" width="6.75" customWidth="1"/>
    <col min="13" max="13" width="4.625" customWidth="1"/>
    <col min="14" max="14" width="6.875" customWidth="1"/>
    <col min="15" max="15" width="1.625" customWidth="1"/>
    <col min="16" max="16" width="15.625" customWidth="1"/>
  </cols>
  <sheetData>
    <row r="1" spans="1:15" ht="24" customHeight="1" x14ac:dyDescent="0.15">
      <c r="A1" s="108" t="s">
        <v>222</v>
      </c>
      <c r="B1" s="108"/>
      <c r="C1" s="108"/>
      <c r="D1" s="108"/>
      <c r="E1" s="108"/>
      <c r="F1" s="108"/>
      <c r="G1" s="108"/>
      <c r="H1" s="108"/>
      <c r="I1" s="108"/>
      <c r="J1" s="108"/>
      <c r="K1" s="108"/>
      <c r="L1" s="108"/>
      <c r="M1" s="108"/>
      <c r="N1" s="108"/>
      <c r="O1" s="108"/>
    </row>
    <row r="2" spans="1:15" ht="24" customHeight="1" x14ac:dyDescent="0.15">
      <c r="A2" s="149" t="s">
        <v>191</v>
      </c>
      <c r="B2" s="149"/>
      <c r="C2" s="149"/>
      <c r="D2" s="149"/>
      <c r="E2" s="149"/>
      <c r="F2" s="149"/>
      <c r="G2" s="149"/>
      <c r="H2" s="149"/>
      <c r="I2" s="149"/>
      <c r="J2" s="149"/>
      <c r="K2" s="149"/>
      <c r="L2" s="149"/>
      <c r="M2" s="149"/>
      <c r="N2" s="149"/>
      <c r="O2" s="149"/>
    </row>
    <row r="3" spans="1:15" ht="24" customHeight="1" x14ac:dyDescent="0.15"/>
    <row r="4" spans="1:15" ht="24" customHeight="1" x14ac:dyDescent="0.15">
      <c r="H4" s="13"/>
      <c r="I4" s="13"/>
      <c r="J4" s="12" t="s">
        <v>21</v>
      </c>
      <c r="K4" s="12"/>
      <c r="L4" s="12"/>
      <c r="M4" s="12"/>
      <c r="N4" s="12" t="s">
        <v>20</v>
      </c>
    </row>
    <row r="5" spans="1:15" ht="5.0999999999999996" customHeight="1" x14ac:dyDescent="0.15">
      <c r="J5" s="10"/>
      <c r="K5" s="14"/>
      <c r="L5" s="14"/>
      <c r="M5" s="14"/>
      <c r="N5" s="11"/>
    </row>
    <row r="6" spans="1:15" ht="27.95" customHeight="1" x14ac:dyDescent="0.15">
      <c r="A6" s="139" t="s">
        <v>0</v>
      </c>
      <c r="B6" s="139"/>
      <c r="C6" s="139"/>
      <c r="D6" s="1"/>
      <c r="E6" s="1"/>
      <c r="F6" s="1"/>
      <c r="G6" s="18"/>
      <c r="H6" s="23"/>
      <c r="J6" s="24"/>
      <c r="K6" s="7"/>
      <c r="L6" s="15" t="s">
        <v>22</v>
      </c>
      <c r="M6" s="140">
        <v>0</v>
      </c>
      <c r="N6" s="140"/>
      <c r="O6" s="4"/>
    </row>
    <row r="7" spans="1:15" ht="27.95" customHeight="1" x14ac:dyDescent="0.15">
      <c r="A7" s="139" t="s">
        <v>1</v>
      </c>
      <c r="B7" s="139"/>
      <c r="C7" s="139"/>
      <c r="D7" s="5"/>
      <c r="E7" s="5"/>
      <c r="F7" s="6"/>
      <c r="G7" s="19"/>
      <c r="H7" s="23"/>
      <c r="J7" s="24"/>
      <c r="K7" s="7"/>
      <c r="L7" s="16"/>
      <c r="M7" s="141">
        <f>COUNTA(D7:J7)</f>
        <v>0</v>
      </c>
      <c r="N7" s="141"/>
      <c r="O7" s="4"/>
    </row>
    <row r="8" spans="1:15" ht="27.95" customHeight="1" x14ac:dyDescent="0.15">
      <c r="A8" s="139" t="s">
        <v>2</v>
      </c>
      <c r="B8" s="139"/>
      <c r="C8" s="139"/>
      <c r="D8" s="2"/>
      <c r="E8" s="2"/>
      <c r="F8" s="2"/>
      <c r="G8" s="7"/>
      <c r="H8" s="23"/>
      <c r="J8" s="24"/>
      <c r="K8" s="7"/>
      <c r="L8" s="16"/>
      <c r="M8" s="16"/>
      <c r="N8" s="16"/>
      <c r="O8" s="4"/>
    </row>
    <row r="9" spans="1:15" ht="27.95" customHeight="1" x14ac:dyDescent="0.15">
      <c r="A9" s="139" t="s">
        <v>3</v>
      </c>
      <c r="B9" s="139"/>
      <c r="C9" s="139"/>
      <c r="D9" s="6"/>
      <c r="E9" s="6"/>
      <c r="F9" s="6"/>
      <c r="G9" s="20"/>
      <c r="H9" s="23"/>
      <c r="J9" s="24"/>
      <c r="K9" s="3" t="s">
        <v>23</v>
      </c>
      <c r="L9" s="17">
        <v>0</v>
      </c>
      <c r="M9" s="15" t="s">
        <v>24</v>
      </c>
      <c r="N9" s="17">
        <v>0</v>
      </c>
      <c r="O9" s="4"/>
    </row>
    <row r="10" spans="1:15" ht="27.95" customHeight="1" x14ac:dyDescent="0.15">
      <c r="A10" s="139" t="s">
        <v>4</v>
      </c>
      <c r="B10" s="139"/>
      <c r="C10" s="139"/>
      <c r="D10" s="1"/>
      <c r="E10" s="1"/>
      <c r="F10" s="1"/>
      <c r="G10" s="18"/>
      <c r="H10" s="23"/>
      <c r="J10" s="24"/>
      <c r="K10" s="7"/>
      <c r="L10" s="16"/>
      <c r="M10" s="16"/>
      <c r="N10" s="16"/>
      <c r="O10" s="4"/>
    </row>
    <row r="11" spans="1:15" ht="27.95" customHeight="1" x14ac:dyDescent="0.15">
      <c r="A11" s="139" t="s">
        <v>5</v>
      </c>
      <c r="B11" s="139"/>
      <c r="C11" s="139"/>
      <c r="D11" s="2"/>
      <c r="E11" s="2"/>
      <c r="F11" s="2"/>
      <c r="G11" s="7"/>
      <c r="H11" s="23"/>
      <c r="J11" s="24"/>
      <c r="K11" s="7"/>
      <c r="L11" s="16"/>
      <c r="M11" s="133">
        <f>SUM(D11:J11)</f>
        <v>0</v>
      </c>
      <c r="N11" s="133"/>
      <c r="O11" s="4"/>
    </row>
    <row r="12" spans="1:15" ht="27.95" customHeight="1" x14ac:dyDescent="0.15">
      <c r="A12" s="139" t="s">
        <v>6</v>
      </c>
      <c r="B12" s="139"/>
      <c r="C12" s="139"/>
      <c r="D12" s="2"/>
      <c r="E12" s="2"/>
      <c r="F12" s="2"/>
      <c r="G12" s="7"/>
      <c r="H12" s="23"/>
      <c r="J12" s="24"/>
      <c r="K12" s="7"/>
      <c r="L12" s="16"/>
      <c r="M12" s="133">
        <f>SUM(D12:J12)</f>
        <v>0</v>
      </c>
      <c r="N12" s="133"/>
      <c r="O12" s="4"/>
    </row>
    <row r="13" spans="1:15" ht="27.95" customHeight="1" x14ac:dyDescent="0.15">
      <c r="A13" s="139" t="s">
        <v>7</v>
      </c>
      <c r="B13" s="139"/>
      <c r="C13" s="139"/>
      <c r="D13" s="8"/>
      <c r="E13" s="8"/>
      <c r="F13" s="8"/>
      <c r="G13" s="21"/>
      <c r="H13" s="23"/>
      <c r="J13" s="24"/>
      <c r="K13" s="7"/>
      <c r="L13" s="16"/>
      <c r="M13" s="134">
        <f>SUM(D13:J13)</f>
        <v>0</v>
      </c>
      <c r="N13" s="134"/>
      <c r="O13" s="4"/>
    </row>
    <row r="14" spans="1:15" ht="27.95" customHeight="1" x14ac:dyDescent="0.15">
      <c r="A14" s="144" t="s">
        <v>25</v>
      </c>
      <c r="B14" s="139" t="s">
        <v>8</v>
      </c>
      <c r="C14" s="139"/>
      <c r="D14" s="1"/>
      <c r="E14" s="1"/>
      <c r="F14" s="1"/>
      <c r="G14" s="18"/>
      <c r="H14" s="23"/>
      <c r="J14" s="24"/>
      <c r="K14" s="7"/>
      <c r="L14" s="16"/>
      <c r="M14" s="16"/>
      <c r="N14" s="16"/>
      <c r="O14" s="4"/>
    </row>
    <row r="15" spans="1:15" ht="27.95" customHeight="1" x14ac:dyDescent="0.15">
      <c r="A15" s="144"/>
      <c r="B15" s="145" t="s">
        <v>26</v>
      </c>
      <c r="C15" s="50" t="s">
        <v>4</v>
      </c>
      <c r="D15" s="1"/>
      <c r="E15" s="1"/>
      <c r="F15" s="1"/>
      <c r="G15" s="18"/>
      <c r="H15" s="23"/>
      <c r="J15" s="24"/>
      <c r="K15" s="7"/>
      <c r="L15" s="16"/>
      <c r="M15" s="16"/>
      <c r="N15" s="16"/>
      <c r="O15" s="4"/>
    </row>
    <row r="16" spans="1:15" ht="27.95" customHeight="1" x14ac:dyDescent="0.15">
      <c r="A16" s="144"/>
      <c r="B16" s="146"/>
      <c r="C16" s="50" t="s">
        <v>9</v>
      </c>
      <c r="D16" s="1"/>
      <c r="E16" s="1"/>
      <c r="F16" s="1"/>
      <c r="G16" s="18"/>
      <c r="H16" s="23"/>
      <c r="J16" s="24"/>
      <c r="K16" s="7"/>
      <c r="L16" s="16"/>
      <c r="M16" s="16"/>
      <c r="N16" s="16"/>
      <c r="O16" s="4"/>
    </row>
    <row r="17" spans="1:15" ht="27.95" customHeight="1" x14ac:dyDescent="0.15">
      <c r="A17" s="144"/>
      <c r="B17" s="146"/>
      <c r="C17" s="50" t="s">
        <v>10</v>
      </c>
      <c r="D17" s="1"/>
      <c r="E17" s="1"/>
      <c r="F17" s="1"/>
      <c r="G17" s="18"/>
      <c r="H17" s="23"/>
      <c r="J17" s="24"/>
      <c r="K17" s="7"/>
      <c r="L17" s="16"/>
      <c r="M17" s="16"/>
      <c r="N17" s="16"/>
      <c r="O17" s="4"/>
    </row>
    <row r="18" spans="1:15" ht="27.95" customHeight="1" x14ac:dyDescent="0.15">
      <c r="A18" s="144"/>
      <c r="B18" s="147"/>
      <c r="C18" s="50" t="s">
        <v>11</v>
      </c>
      <c r="D18" s="8"/>
      <c r="E18" s="8"/>
      <c r="F18" s="8"/>
      <c r="G18" s="21"/>
      <c r="H18" s="23"/>
      <c r="J18" s="24"/>
      <c r="K18" s="7"/>
      <c r="L18" s="16"/>
      <c r="M18" s="134">
        <f>SUM(D18:J18)</f>
        <v>0</v>
      </c>
      <c r="N18" s="134"/>
      <c r="O18" s="4"/>
    </row>
    <row r="19" spans="1:15" ht="27.95" customHeight="1" x14ac:dyDescent="0.15">
      <c r="A19" s="144"/>
      <c r="B19" s="148" t="s">
        <v>12</v>
      </c>
      <c r="C19" s="148"/>
      <c r="D19" s="8"/>
      <c r="E19" s="8"/>
      <c r="F19" s="8"/>
      <c r="G19" s="21"/>
      <c r="H19" s="23"/>
      <c r="J19" s="24"/>
      <c r="K19" s="7"/>
      <c r="L19" s="16"/>
      <c r="M19" s="134">
        <f>SUM(D19:J19)</f>
        <v>0</v>
      </c>
      <c r="N19" s="134"/>
      <c r="O19" s="4"/>
    </row>
    <row r="20" spans="1:15" ht="27.95" customHeight="1" x14ac:dyDescent="0.15">
      <c r="A20" s="143" t="s">
        <v>27</v>
      </c>
      <c r="B20" s="139" t="s">
        <v>13</v>
      </c>
      <c r="C20" s="139"/>
      <c r="D20" s="6"/>
      <c r="E20" s="6"/>
      <c r="F20" s="6"/>
      <c r="G20" s="20"/>
      <c r="H20" s="23"/>
      <c r="J20" s="24"/>
      <c r="K20" s="7"/>
      <c r="L20" s="16"/>
      <c r="M20" s="16"/>
      <c r="N20" s="16"/>
      <c r="O20" s="4"/>
    </row>
    <row r="21" spans="1:15" ht="27.95" customHeight="1" x14ac:dyDescent="0.15">
      <c r="A21" s="144"/>
      <c r="B21" s="139" t="s">
        <v>14</v>
      </c>
      <c r="C21" s="139"/>
      <c r="D21" s="2"/>
      <c r="E21" s="2"/>
      <c r="F21" s="2"/>
      <c r="G21" s="7"/>
      <c r="H21" s="23"/>
      <c r="J21" s="24"/>
      <c r="K21" s="7"/>
      <c r="L21" s="16"/>
      <c r="M21" s="16"/>
      <c r="N21" s="16"/>
      <c r="O21" s="4"/>
    </row>
    <row r="22" spans="1:15" ht="27.95" customHeight="1" x14ac:dyDescent="0.15">
      <c r="A22" s="144"/>
      <c r="B22" s="139" t="s">
        <v>15</v>
      </c>
      <c r="C22" s="139"/>
      <c r="D22" s="2"/>
      <c r="E22" s="2"/>
      <c r="F22" s="2"/>
      <c r="G22" s="7"/>
      <c r="H22" s="23"/>
      <c r="J22" s="24"/>
      <c r="K22" s="7"/>
      <c r="L22" s="16"/>
      <c r="M22" s="16"/>
      <c r="N22" s="16"/>
      <c r="O22" s="4"/>
    </row>
    <row r="23" spans="1:15" ht="27.95" customHeight="1" x14ac:dyDescent="0.15">
      <c r="A23" s="139" t="s">
        <v>16</v>
      </c>
      <c r="B23" s="139"/>
      <c r="C23" s="139"/>
      <c r="D23" s="9"/>
      <c r="E23" s="9"/>
      <c r="F23" s="9"/>
      <c r="G23" s="22"/>
      <c r="H23" s="23"/>
      <c r="J23" s="24"/>
      <c r="K23" s="7"/>
      <c r="L23" s="16"/>
      <c r="M23" s="16"/>
      <c r="N23" s="16"/>
      <c r="O23" s="4"/>
    </row>
    <row r="24" spans="1:15" ht="20.100000000000001" customHeight="1" x14ac:dyDescent="0.15">
      <c r="A24" t="s">
        <v>17</v>
      </c>
    </row>
    <row r="25" spans="1:15" ht="20.100000000000001" customHeight="1" x14ac:dyDescent="0.15">
      <c r="A25" t="s">
        <v>18</v>
      </c>
    </row>
    <row r="26" spans="1:15" ht="20.100000000000001" customHeight="1" x14ac:dyDescent="0.15">
      <c r="A26" t="s">
        <v>28</v>
      </c>
    </row>
    <row r="27" spans="1:15" ht="20.100000000000001" customHeight="1" x14ac:dyDescent="0.15">
      <c r="A27" t="s">
        <v>19</v>
      </c>
    </row>
  </sheetData>
  <mergeCells count="25">
    <mergeCell ref="A8:C8"/>
    <mergeCell ref="A2:O2"/>
    <mergeCell ref="A6:C6"/>
    <mergeCell ref="M6:N6"/>
    <mergeCell ref="A7:C7"/>
    <mergeCell ref="M7:N7"/>
    <mergeCell ref="A9:C9"/>
    <mergeCell ref="A10:C10"/>
    <mergeCell ref="A11:C11"/>
    <mergeCell ref="M11:N11"/>
    <mergeCell ref="A12:C12"/>
    <mergeCell ref="M12:N12"/>
    <mergeCell ref="M18:N18"/>
    <mergeCell ref="B15:B18"/>
    <mergeCell ref="A13:C13"/>
    <mergeCell ref="M13:N13"/>
    <mergeCell ref="A14:A19"/>
    <mergeCell ref="B14:C14"/>
    <mergeCell ref="B19:C19"/>
    <mergeCell ref="M19:N19"/>
    <mergeCell ref="A20:A22"/>
    <mergeCell ref="B20:C20"/>
    <mergeCell ref="B21:C21"/>
    <mergeCell ref="B22:C22"/>
    <mergeCell ref="A23:C23"/>
  </mergeCells>
  <phoneticPr fontId="1"/>
  <printOptions horizontalCentered="1"/>
  <pageMargins left="0.70866141732283472" right="0.70866141732283472" top="0.74803149606299213" bottom="0.74803149606299213" header="0.31496062992125984" footer="0.31496062992125984"/>
  <pageSetup paperSize="9" scale="78" orientation="landscape" cellComments="asDisplayed"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39"/>
  <sheetViews>
    <sheetView zoomScaleNormal="100" workbookViewId="0">
      <selection activeCell="A2" sqref="A2:H2"/>
    </sheetView>
  </sheetViews>
  <sheetFormatPr defaultRowHeight="13.5" x14ac:dyDescent="0.15"/>
  <cols>
    <col min="1" max="1" width="7.625" customWidth="1"/>
    <col min="2" max="2" width="10.625" customWidth="1"/>
    <col min="3" max="4" width="13.625" customWidth="1"/>
    <col min="5" max="5" width="11.375" customWidth="1"/>
    <col min="6" max="6" width="16.625" customWidth="1"/>
    <col min="7" max="7" width="10.625" customWidth="1"/>
    <col min="8" max="8" width="19.5" customWidth="1"/>
  </cols>
  <sheetData>
    <row r="1" spans="1:9" ht="24" customHeight="1" x14ac:dyDescent="0.15">
      <c r="A1" s="48" t="s">
        <v>223</v>
      </c>
      <c r="H1" s="47"/>
    </row>
    <row r="2" spans="1:9" ht="24" customHeight="1" x14ac:dyDescent="0.15">
      <c r="A2" s="138" t="s">
        <v>194</v>
      </c>
      <c r="B2" s="138"/>
      <c r="C2" s="138"/>
      <c r="D2" s="138"/>
      <c r="E2" s="138"/>
      <c r="F2" s="138"/>
      <c r="G2" s="138"/>
      <c r="H2" s="138"/>
    </row>
    <row r="3" spans="1:9" ht="24" customHeight="1" x14ac:dyDescent="0.15"/>
    <row r="4" spans="1:9" ht="50.1" customHeight="1" x14ac:dyDescent="0.15">
      <c r="A4" s="139" t="s">
        <v>49</v>
      </c>
      <c r="B4" s="139"/>
      <c r="C4" s="46"/>
      <c r="D4" s="1" t="s">
        <v>48</v>
      </c>
      <c r="E4" s="150"/>
      <c r="F4" s="150"/>
      <c r="G4" s="1" t="s">
        <v>3</v>
      </c>
      <c r="H4" s="45"/>
    </row>
    <row r="5" spans="1:9" ht="50.1" customHeight="1" x14ac:dyDescent="0.15">
      <c r="A5" s="139" t="s">
        <v>47</v>
      </c>
      <c r="B5" s="139"/>
      <c r="C5" s="151"/>
      <c r="D5" s="151"/>
      <c r="E5" s="151"/>
      <c r="F5" s="151"/>
      <c r="G5" s="1" t="s">
        <v>46</v>
      </c>
      <c r="H5" s="44"/>
      <c r="I5" s="43"/>
    </row>
    <row r="6" spans="1:9" ht="50.1" customHeight="1" x14ac:dyDescent="0.15">
      <c r="A6" s="139" t="s">
        <v>45</v>
      </c>
      <c r="B6" s="139"/>
      <c r="C6" s="152"/>
      <c r="D6" s="153"/>
      <c r="E6" s="153"/>
      <c r="F6" s="153"/>
      <c r="G6" s="153"/>
      <c r="H6" s="154"/>
    </row>
    <row r="7" spans="1:9" ht="50.1" customHeight="1" x14ac:dyDescent="0.15">
      <c r="A7" s="139" t="s">
        <v>44</v>
      </c>
      <c r="B7" s="139"/>
      <c r="C7" s="155"/>
      <c r="D7" s="155"/>
      <c r="E7" s="2" t="s">
        <v>43</v>
      </c>
      <c r="F7" s="156"/>
      <c r="G7" s="156"/>
      <c r="H7" s="156"/>
    </row>
    <row r="8" spans="1:9" ht="50.1" customHeight="1" x14ac:dyDescent="0.15">
      <c r="A8" s="151" t="s">
        <v>68</v>
      </c>
      <c r="B8" s="6" t="s">
        <v>42</v>
      </c>
      <c r="C8" s="151"/>
      <c r="D8" s="151"/>
      <c r="E8" s="151"/>
      <c r="F8" s="151"/>
      <c r="G8" s="151"/>
      <c r="H8" s="151"/>
    </row>
    <row r="9" spans="1:9" ht="80.099999999999994" customHeight="1" x14ac:dyDescent="0.15">
      <c r="A9" s="156"/>
      <c r="B9" s="6" t="s">
        <v>41</v>
      </c>
      <c r="C9" s="151"/>
      <c r="D9" s="151"/>
      <c r="E9" s="151"/>
      <c r="F9" s="151"/>
      <c r="G9" s="151"/>
      <c r="H9" s="151"/>
    </row>
    <row r="10" spans="1:9" ht="50.1" customHeight="1" x14ac:dyDescent="0.15">
      <c r="A10" s="139" t="s">
        <v>40</v>
      </c>
      <c r="B10" s="139"/>
      <c r="C10" s="151"/>
      <c r="D10" s="151"/>
      <c r="E10" s="151"/>
      <c r="F10" s="151"/>
      <c r="G10" s="151"/>
      <c r="H10" s="151"/>
    </row>
    <row r="11" spans="1:9" ht="50.1" customHeight="1" x14ac:dyDescent="0.15">
      <c r="A11" s="139" t="s">
        <v>39</v>
      </c>
      <c r="B11" s="139"/>
      <c r="C11" s="157"/>
      <c r="D11" s="158"/>
      <c r="E11" s="158"/>
      <c r="F11" s="158"/>
      <c r="G11" s="158"/>
      <c r="H11" s="159"/>
    </row>
    <row r="12" spans="1:9" ht="30" customHeight="1" x14ac:dyDescent="0.15">
      <c r="A12" s="160" t="s">
        <v>69</v>
      </c>
      <c r="B12" s="161"/>
      <c r="C12" s="18" t="s">
        <v>38</v>
      </c>
      <c r="D12" s="18" t="s">
        <v>37</v>
      </c>
      <c r="E12" s="1" t="s">
        <v>36</v>
      </c>
      <c r="F12" s="42" t="s">
        <v>35</v>
      </c>
      <c r="G12" s="166" t="s">
        <v>34</v>
      </c>
      <c r="H12" s="148"/>
    </row>
    <row r="13" spans="1:9" ht="16.5" customHeight="1" x14ac:dyDescent="0.15">
      <c r="A13" s="162"/>
      <c r="B13" s="163"/>
      <c r="C13" s="33"/>
      <c r="D13" s="41"/>
      <c r="E13" s="40" t="s">
        <v>33</v>
      </c>
      <c r="F13" s="39" t="s">
        <v>33</v>
      </c>
      <c r="G13" s="167"/>
      <c r="H13" s="168"/>
    </row>
    <row r="14" spans="1:9" ht="30" customHeight="1" x14ac:dyDescent="0.15">
      <c r="A14" s="162"/>
      <c r="B14" s="163"/>
      <c r="C14" s="37"/>
      <c r="D14" s="36"/>
      <c r="E14" s="35"/>
      <c r="F14" s="34"/>
      <c r="G14" s="162"/>
      <c r="H14" s="163"/>
    </row>
    <row r="15" spans="1:9" ht="41.25" customHeight="1" x14ac:dyDescent="0.15">
      <c r="A15" s="162"/>
      <c r="B15" s="163"/>
      <c r="C15" s="38"/>
      <c r="D15" s="36"/>
      <c r="E15" s="35"/>
      <c r="F15" s="34"/>
      <c r="G15" s="162"/>
      <c r="H15" s="163"/>
    </row>
    <row r="16" spans="1:9" ht="41.25" customHeight="1" x14ac:dyDescent="0.15">
      <c r="A16" s="162"/>
      <c r="B16" s="163"/>
      <c r="C16" s="38"/>
      <c r="D16" s="36"/>
      <c r="E16" s="35"/>
      <c r="F16" s="34"/>
      <c r="G16" s="162"/>
      <c r="H16" s="163"/>
    </row>
    <row r="17" spans="1:8" ht="30" customHeight="1" x14ac:dyDescent="0.15">
      <c r="A17" s="162"/>
      <c r="B17" s="163"/>
      <c r="C17" s="37"/>
      <c r="D17" s="36"/>
      <c r="E17" s="35"/>
      <c r="F17" s="34"/>
      <c r="G17" s="162"/>
      <c r="H17" s="163"/>
    </row>
    <row r="18" spans="1:8" ht="30" customHeight="1" x14ac:dyDescent="0.15">
      <c r="A18" s="162"/>
      <c r="B18" s="163"/>
      <c r="C18" s="33"/>
      <c r="D18" s="36"/>
      <c r="E18" s="35"/>
      <c r="F18" s="34"/>
      <c r="G18" s="162"/>
      <c r="H18" s="163"/>
    </row>
    <row r="19" spans="1:8" ht="30" customHeight="1" x14ac:dyDescent="0.15">
      <c r="A19" s="162"/>
      <c r="B19" s="163"/>
      <c r="C19" s="33"/>
      <c r="D19" s="36"/>
      <c r="E19" s="35"/>
      <c r="F19" s="34"/>
      <c r="G19" s="162"/>
      <c r="H19" s="163"/>
    </row>
    <row r="20" spans="1:8" ht="30" customHeight="1" x14ac:dyDescent="0.15">
      <c r="A20" s="162"/>
      <c r="B20" s="163"/>
      <c r="C20" s="33"/>
      <c r="D20" s="32"/>
      <c r="E20" s="31"/>
      <c r="F20" s="30"/>
      <c r="G20" s="162"/>
      <c r="H20" s="163"/>
    </row>
    <row r="21" spans="1:8" ht="30" customHeight="1" x14ac:dyDescent="0.15">
      <c r="A21" s="162"/>
      <c r="B21" s="163"/>
      <c r="C21" s="33"/>
      <c r="D21" s="32"/>
      <c r="E21" s="31"/>
      <c r="F21" s="30"/>
      <c r="G21" s="162"/>
      <c r="H21" s="163"/>
    </row>
    <row r="22" spans="1:8" ht="30" customHeight="1" x14ac:dyDescent="0.15">
      <c r="A22" s="162"/>
      <c r="B22" s="163"/>
      <c r="C22" s="33"/>
      <c r="D22" s="32"/>
      <c r="E22" s="31"/>
      <c r="F22" s="30"/>
      <c r="G22" s="162"/>
      <c r="H22" s="163"/>
    </row>
    <row r="23" spans="1:8" ht="30" customHeight="1" x14ac:dyDescent="0.15">
      <c r="A23" s="162"/>
      <c r="B23" s="163"/>
      <c r="C23" s="33"/>
      <c r="D23" s="32"/>
      <c r="E23" s="31"/>
      <c r="F23" s="30"/>
      <c r="G23" s="162"/>
      <c r="H23" s="163"/>
    </row>
    <row r="24" spans="1:8" ht="30" customHeight="1" x14ac:dyDescent="0.15">
      <c r="A24" s="164"/>
      <c r="B24" s="165"/>
      <c r="C24" s="29" t="s">
        <v>12</v>
      </c>
      <c r="D24" s="28"/>
      <c r="E24" s="27"/>
      <c r="F24" s="26">
        <f>SUM(F14:F23)</f>
        <v>0</v>
      </c>
      <c r="G24" s="167"/>
      <c r="H24" s="168"/>
    </row>
    <row r="25" spans="1:8" ht="60" customHeight="1" x14ac:dyDescent="0.15">
      <c r="A25" s="169" t="s">
        <v>32</v>
      </c>
      <c r="B25" s="170"/>
      <c r="C25" s="152"/>
      <c r="D25" s="171"/>
      <c r="E25" s="171"/>
      <c r="F25" s="171"/>
      <c r="G25" s="171"/>
      <c r="H25" s="172"/>
    </row>
    <row r="26" spans="1:8" ht="24" customHeight="1" x14ac:dyDescent="0.15">
      <c r="A26" s="11" t="s">
        <v>31</v>
      </c>
      <c r="B26" t="s">
        <v>30</v>
      </c>
    </row>
    <row r="27" spans="1:8" ht="24" customHeight="1" x14ac:dyDescent="0.15">
      <c r="B27" s="25" t="s">
        <v>29</v>
      </c>
    </row>
    <row r="28" spans="1:8" ht="24" customHeight="1" x14ac:dyDescent="0.15"/>
    <row r="29" spans="1:8" ht="24" customHeight="1" x14ac:dyDescent="0.15"/>
    <row r="30" spans="1:8" ht="24" customHeight="1" x14ac:dyDescent="0.15"/>
    <row r="31" spans="1:8" ht="24" customHeight="1" x14ac:dyDescent="0.15"/>
    <row r="32" spans="1:8" ht="24" customHeight="1" x14ac:dyDescent="0.15"/>
    <row r="33" ht="24" customHeight="1" x14ac:dyDescent="0.15"/>
    <row r="34" ht="24" customHeight="1" x14ac:dyDescent="0.15"/>
    <row r="35" ht="24" customHeight="1" x14ac:dyDescent="0.15"/>
    <row r="36" ht="24" customHeight="1" x14ac:dyDescent="0.15"/>
    <row r="37" ht="24" customHeight="1" x14ac:dyDescent="0.15"/>
    <row r="38" ht="24" customHeight="1" x14ac:dyDescent="0.15"/>
    <row r="39" ht="24" customHeight="1" x14ac:dyDescent="0.15"/>
  </sheetData>
  <mergeCells count="33">
    <mergeCell ref="A25:B25"/>
    <mergeCell ref="C25:H25"/>
    <mergeCell ref="G17:H17"/>
    <mergeCell ref="G18:H18"/>
    <mergeCell ref="G19:H19"/>
    <mergeCell ref="G20:H20"/>
    <mergeCell ref="G21:H21"/>
    <mergeCell ref="G22:H22"/>
    <mergeCell ref="A11:B11"/>
    <mergeCell ref="C11:H11"/>
    <mergeCell ref="A12:B24"/>
    <mergeCell ref="G12:H12"/>
    <mergeCell ref="G13:H13"/>
    <mergeCell ref="G14:H14"/>
    <mergeCell ref="G15:H15"/>
    <mergeCell ref="G16:H16"/>
    <mergeCell ref="G23:H23"/>
    <mergeCell ref="G24:H24"/>
    <mergeCell ref="A8:A9"/>
    <mergeCell ref="C8:H8"/>
    <mergeCell ref="C9:H9"/>
    <mergeCell ref="A10:B10"/>
    <mergeCell ref="C10:H10"/>
    <mergeCell ref="A6:B6"/>
    <mergeCell ref="C6:H6"/>
    <mergeCell ref="A7:B7"/>
    <mergeCell ref="C7:D7"/>
    <mergeCell ref="F7:H7"/>
    <mergeCell ref="A2:H2"/>
    <mergeCell ref="A4:B4"/>
    <mergeCell ref="E4:F4"/>
    <mergeCell ref="A5:B5"/>
    <mergeCell ref="C5:F5"/>
  </mergeCells>
  <phoneticPr fontId="1"/>
  <printOptions horizontalCentered="1"/>
  <pageMargins left="0.70866141732283472" right="0.70866141732283472" top="0.74803149606299213" bottom="0.74803149606299213" header="0.31496062992125984" footer="0.31496062992125984"/>
  <pageSetup paperSize="9" scale="80" orientation="portrait" cellComments="asDisplayed"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I39"/>
  <sheetViews>
    <sheetView zoomScaleNormal="100" workbookViewId="0">
      <selection activeCell="A2" sqref="A2:H2"/>
    </sheetView>
  </sheetViews>
  <sheetFormatPr defaultRowHeight="13.5" x14ac:dyDescent="0.15"/>
  <cols>
    <col min="1" max="1" width="7.625" customWidth="1"/>
    <col min="2" max="2" width="10.625" customWidth="1"/>
    <col min="3" max="4" width="13.625" customWidth="1"/>
    <col min="5" max="5" width="11.375" customWidth="1"/>
    <col min="6" max="6" width="16.625" customWidth="1"/>
    <col min="7" max="7" width="10.625" customWidth="1"/>
    <col min="8" max="8" width="19.5" customWidth="1"/>
  </cols>
  <sheetData>
    <row r="1" spans="1:9" ht="24" customHeight="1" x14ac:dyDescent="0.15">
      <c r="A1" s="123" t="s">
        <v>223</v>
      </c>
      <c r="B1" s="108"/>
      <c r="C1" s="108"/>
      <c r="D1" s="108"/>
      <c r="E1" s="108"/>
      <c r="F1" s="108"/>
      <c r="G1" s="108"/>
      <c r="H1" s="124"/>
    </row>
    <row r="2" spans="1:9" ht="24" customHeight="1" x14ac:dyDescent="0.15">
      <c r="A2" s="138" t="s">
        <v>195</v>
      </c>
      <c r="B2" s="138"/>
      <c r="C2" s="138"/>
      <c r="D2" s="138"/>
      <c r="E2" s="138"/>
      <c r="F2" s="138"/>
      <c r="G2" s="138"/>
      <c r="H2" s="138"/>
    </row>
    <row r="3" spans="1:9" ht="24" customHeight="1" x14ac:dyDescent="0.15">
      <c r="A3" s="108"/>
      <c r="B3" s="108"/>
      <c r="C3" s="108"/>
      <c r="D3" s="108"/>
      <c r="E3" s="108"/>
      <c r="F3" s="108"/>
      <c r="G3" s="108"/>
      <c r="H3" s="125" t="s">
        <v>67</v>
      </c>
    </row>
    <row r="4" spans="1:9" ht="50.1" customHeight="1" x14ac:dyDescent="0.15">
      <c r="A4" s="132" t="s">
        <v>49</v>
      </c>
      <c r="B4" s="132"/>
      <c r="C4" s="126" t="s">
        <v>66</v>
      </c>
      <c r="D4" s="113" t="s">
        <v>48</v>
      </c>
      <c r="E4" s="174" t="s">
        <v>65</v>
      </c>
      <c r="F4" s="174"/>
      <c r="G4" s="113" t="s">
        <v>3</v>
      </c>
      <c r="H4" s="111" t="s">
        <v>64</v>
      </c>
    </row>
    <row r="5" spans="1:9" ht="50.1" customHeight="1" x14ac:dyDescent="0.15">
      <c r="A5" s="132" t="s">
        <v>47</v>
      </c>
      <c r="B5" s="132"/>
      <c r="C5" s="175" t="s">
        <v>63</v>
      </c>
      <c r="D5" s="175"/>
      <c r="E5" s="175"/>
      <c r="F5" s="175"/>
      <c r="G5" s="113" t="s">
        <v>46</v>
      </c>
      <c r="H5" s="127" t="s">
        <v>196</v>
      </c>
      <c r="I5" s="43"/>
    </row>
    <row r="6" spans="1:9" ht="50.1" customHeight="1" x14ac:dyDescent="0.15">
      <c r="A6" s="132" t="s">
        <v>45</v>
      </c>
      <c r="B6" s="132"/>
      <c r="C6" s="176" t="s">
        <v>62</v>
      </c>
      <c r="D6" s="177"/>
      <c r="E6" s="177"/>
      <c r="F6" s="177"/>
      <c r="G6" s="177"/>
      <c r="H6" s="178"/>
    </row>
    <row r="7" spans="1:9" ht="50.1" customHeight="1" x14ac:dyDescent="0.15">
      <c r="A7" s="132" t="s">
        <v>44</v>
      </c>
      <c r="B7" s="132"/>
      <c r="C7" s="173" t="s">
        <v>196</v>
      </c>
      <c r="D7" s="173"/>
      <c r="E7" s="115" t="s">
        <v>43</v>
      </c>
      <c r="F7" s="179" t="s">
        <v>61</v>
      </c>
      <c r="G7" s="179"/>
      <c r="H7" s="179"/>
    </row>
    <row r="8" spans="1:9" ht="60" customHeight="1" x14ac:dyDescent="0.15">
      <c r="A8" s="151" t="s">
        <v>68</v>
      </c>
      <c r="B8" s="6" t="s">
        <v>42</v>
      </c>
      <c r="C8" s="151" t="s">
        <v>60</v>
      </c>
      <c r="D8" s="151"/>
      <c r="E8" s="151"/>
      <c r="F8" s="151"/>
      <c r="G8" s="151"/>
      <c r="H8" s="151"/>
    </row>
    <row r="9" spans="1:9" ht="60" customHeight="1" x14ac:dyDescent="0.15">
      <c r="A9" s="156"/>
      <c r="B9" s="6" t="s">
        <v>41</v>
      </c>
      <c r="C9" s="151" t="s">
        <v>59</v>
      </c>
      <c r="D9" s="151"/>
      <c r="E9" s="151"/>
      <c r="F9" s="151"/>
      <c r="G9" s="151"/>
      <c r="H9" s="151"/>
    </row>
    <row r="10" spans="1:9" ht="50.1" customHeight="1" x14ac:dyDescent="0.15">
      <c r="A10" s="139" t="s">
        <v>40</v>
      </c>
      <c r="B10" s="139"/>
      <c r="C10" s="151" t="s">
        <v>58</v>
      </c>
      <c r="D10" s="151"/>
      <c r="E10" s="151"/>
      <c r="F10" s="151"/>
      <c r="G10" s="151"/>
      <c r="H10" s="151"/>
    </row>
    <row r="11" spans="1:9" ht="50.1" customHeight="1" x14ac:dyDescent="0.15">
      <c r="A11" s="139" t="s">
        <v>39</v>
      </c>
      <c r="B11" s="139"/>
      <c r="C11" s="157" t="s">
        <v>57</v>
      </c>
      <c r="D11" s="158"/>
      <c r="E11" s="158"/>
      <c r="F11" s="158"/>
      <c r="G11" s="158"/>
      <c r="H11" s="159"/>
    </row>
    <row r="12" spans="1:9" ht="30" customHeight="1" x14ac:dyDescent="0.15">
      <c r="A12" s="160" t="s">
        <v>69</v>
      </c>
      <c r="B12" s="161"/>
      <c r="C12" s="18" t="s">
        <v>38</v>
      </c>
      <c r="D12" s="18" t="s">
        <v>37</v>
      </c>
      <c r="E12" s="1" t="s">
        <v>36</v>
      </c>
      <c r="F12" s="42" t="s">
        <v>35</v>
      </c>
      <c r="G12" s="166" t="s">
        <v>34</v>
      </c>
      <c r="H12" s="148"/>
    </row>
    <row r="13" spans="1:9" ht="16.5" customHeight="1" x14ac:dyDescent="0.15">
      <c r="A13" s="162"/>
      <c r="B13" s="163"/>
      <c r="C13" s="33"/>
      <c r="D13" s="41"/>
      <c r="E13" s="40" t="s">
        <v>33</v>
      </c>
      <c r="F13" s="39" t="s">
        <v>33</v>
      </c>
      <c r="G13" s="167"/>
      <c r="H13" s="168"/>
    </row>
    <row r="14" spans="1:9" ht="30" customHeight="1" x14ac:dyDescent="0.15">
      <c r="A14" s="162"/>
      <c r="B14" s="163"/>
      <c r="C14" s="49" t="s">
        <v>56</v>
      </c>
      <c r="D14" s="36" t="s">
        <v>51</v>
      </c>
      <c r="E14" s="35"/>
      <c r="F14" s="34">
        <v>1135520</v>
      </c>
      <c r="G14" s="162" t="s">
        <v>55</v>
      </c>
      <c r="H14" s="163"/>
    </row>
    <row r="15" spans="1:9" ht="30" customHeight="1" x14ac:dyDescent="0.15">
      <c r="A15" s="162"/>
      <c r="B15" s="163"/>
      <c r="C15" s="49" t="s">
        <v>54</v>
      </c>
      <c r="D15" s="36" t="s">
        <v>51</v>
      </c>
      <c r="E15" s="35"/>
      <c r="F15" s="34">
        <v>421350</v>
      </c>
      <c r="G15" s="162"/>
      <c r="H15" s="163"/>
    </row>
    <row r="16" spans="1:9" ht="30" customHeight="1" x14ac:dyDescent="0.15">
      <c r="A16" s="162"/>
      <c r="B16" s="163"/>
      <c r="C16" s="49" t="s">
        <v>53</v>
      </c>
      <c r="D16" s="36" t="s">
        <v>51</v>
      </c>
      <c r="E16" s="35"/>
      <c r="F16" s="34">
        <v>358700</v>
      </c>
      <c r="G16" s="162"/>
      <c r="H16" s="163"/>
    </row>
    <row r="17" spans="1:8" ht="30" customHeight="1" x14ac:dyDescent="0.15">
      <c r="A17" s="162"/>
      <c r="B17" s="163"/>
      <c r="C17" s="49" t="s">
        <v>52</v>
      </c>
      <c r="D17" s="36" t="s">
        <v>51</v>
      </c>
      <c r="E17" s="35"/>
      <c r="F17" s="34">
        <v>286430</v>
      </c>
      <c r="G17" s="162"/>
      <c r="H17" s="163"/>
    </row>
    <row r="18" spans="1:8" ht="30" customHeight="1" x14ac:dyDescent="0.15">
      <c r="A18" s="162"/>
      <c r="B18" s="163"/>
      <c r="C18" s="33"/>
      <c r="D18" s="36"/>
      <c r="E18" s="35"/>
      <c r="F18" s="34"/>
      <c r="G18" s="162"/>
      <c r="H18" s="163"/>
    </row>
    <row r="19" spans="1:8" ht="30" customHeight="1" x14ac:dyDescent="0.15">
      <c r="A19" s="162"/>
      <c r="B19" s="163"/>
      <c r="C19" s="33"/>
      <c r="D19" s="36"/>
      <c r="E19" s="35"/>
      <c r="F19" s="34"/>
      <c r="G19" s="162"/>
      <c r="H19" s="163"/>
    </row>
    <row r="20" spans="1:8" ht="30" customHeight="1" x14ac:dyDescent="0.15">
      <c r="A20" s="162"/>
      <c r="B20" s="163"/>
      <c r="C20" s="33"/>
      <c r="D20" s="32"/>
      <c r="E20" s="31"/>
      <c r="F20" s="30"/>
      <c r="G20" s="162"/>
      <c r="H20" s="163"/>
    </row>
    <row r="21" spans="1:8" ht="30" customHeight="1" x14ac:dyDescent="0.15">
      <c r="A21" s="162"/>
      <c r="B21" s="163"/>
      <c r="C21" s="33"/>
      <c r="D21" s="32"/>
      <c r="E21" s="31"/>
      <c r="F21" s="30"/>
      <c r="G21" s="162"/>
      <c r="H21" s="163"/>
    </row>
    <row r="22" spans="1:8" ht="30" customHeight="1" x14ac:dyDescent="0.15">
      <c r="A22" s="162"/>
      <c r="B22" s="163"/>
      <c r="C22" s="33"/>
      <c r="D22" s="32"/>
      <c r="E22" s="31"/>
      <c r="F22" s="30"/>
      <c r="G22" s="162"/>
      <c r="H22" s="163"/>
    </row>
    <row r="23" spans="1:8" ht="30" customHeight="1" x14ac:dyDescent="0.15">
      <c r="A23" s="162"/>
      <c r="B23" s="163"/>
      <c r="C23" s="33"/>
      <c r="D23" s="32"/>
      <c r="E23" s="31"/>
      <c r="F23" s="30"/>
      <c r="G23" s="162"/>
      <c r="H23" s="163"/>
    </row>
    <row r="24" spans="1:8" ht="30" customHeight="1" x14ac:dyDescent="0.15">
      <c r="A24" s="164"/>
      <c r="B24" s="165"/>
      <c r="C24" s="29" t="s">
        <v>12</v>
      </c>
      <c r="D24" s="28"/>
      <c r="E24" s="27"/>
      <c r="F24" s="26">
        <f>SUM(F14:F23)</f>
        <v>2202000</v>
      </c>
      <c r="G24" s="167"/>
      <c r="H24" s="168"/>
    </row>
    <row r="25" spans="1:8" ht="60" customHeight="1" x14ac:dyDescent="0.15">
      <c r="A25" s="169" t="s">
        <v>32</v>
      </c>
      <c r="B25" s="170"/>
      <c r="C25" s="152" t="s">
        <v>50</v>
      </c>
      <c r="D25" s="171"/>
      <c r="E25" s="171"/>
      <c r="F25" s="171"/>
      <c r="G25" s="171"/>
      <c r="H25" s="172"/>
    </row>
    <row r="26" spans="1:8" ht="24" customHeight="1" x14ac:dyDescent="0.15">
      <c r="A26" s="11" t="s">
        <v>31</v>
      </c>
      <c r="B26" t="s">
        <v>30</v>
      </c>
    </row>
    <row r="27" spans="1:8" ht="24" customHeight="1" x14ac:dyDescent="0.15">
      <c r="B27" s="25" t="s">
        <v>29</v>
      </c>
    </row>
    <row r="28" spans="1:8" ht="24" customHeight="1" x14ac:dyDescent="0.15"/>
    <row r="29" spans="1:8" ht="24" customHeight="1" x14ac:dyDescent="0.15"/>
    <row r="30" spans="1:8" ht="24" customHeight="1" x14ac:dyDescent="0.15"/>
    <row r="31" spans="1:8" ht="24" customHeight="1" x14ac:dyDescent="0.15"/>
    <row r="32" spans="1:8" ht="24" customHeight="1" x14ac:dyDescent="0.15"/>
    <row r="33" ht="24" customHeight="1" x14ac:dyDescent="0.15"/>
    <row r="34" ht="24" customHeight="1" x14ac:dyDescent="0.15"/>
    <row r="35" ht="24" customHeight="1" x14ac:dyDescent="0.15"/>
    <row r="36" ht="24" customHeight="1" x14ac:dyDescent="0.15"/>
    <row r="37" ht="24" customHeight="1" x14ac:dyDescent="0.15"/>
    <row r="38" ht="24" customHeight="1" x14ac:dyDescent="0.15"/>
    <row r="39" ht="24" customHeight="1" x14ac:dyDescent="0.15"/>
  </sheetData>
  <mergeCells count="33">
    <mergeCell ref="A11:B11"/>
    <mergeCell ref="C11:H11"/>
    <mergeCell ref="A12:B24"/>
    <mergeCell ref="G12:H12"/>
    <mergeCell ref="G13:H13"/>
    <mergeCell ref="G24:H24"/>
    <mergeCell ref="G14:H14"/>
    <mergeCell ref="G17:H17"/>
    <mergeCell ref="G21:H21"/>
    <mergeCell ref="G22:H22"/>
    <mergeCell ref="G23:H23"/>
    <mergeCell ref="A25:B25"/>
    <mergeCell ref="C25:H25"/>
    <mergeCell ref="G18:H18"/>
    <mergeCell ref="G15:H15"/>
    <mergeCell ref="G16:H16"/>
    <mergeCell ref="G19:H19"/>
    <mergeCell ref="G20:H20"/>
    <mergeCell ref="A8:A9"/>
    <mergeCell ref="C8:H8"/>
    <mergeCell ref="C9:H9"/>
    <mergeCell ref="A10:B10"/>
    <mergeCell ref="C10:H10"/>
    <mergeCell ref="A7:B7"/>
    <mergeCell ref="C7:D7"/>
    <mergeCell ref="A2:H2"/>
    <mergeCell ref="A4:B4"/>
    <mergeCell ref="E4:F4"/>
    <mergeCell ref="A5:B5"/>
    <mergeCell ref="C5:F5"/>
    <mergeCell ref="A6:B6"/>
    <mergeCell ref="C6:H6"/>
    <mergeCell ref="F7:H7"/>
  </mergeCells>
  <phoneticPr fontId="1"/>
  <printOptions horizontalCentered="1"/>
  <pageMargins left="0.70866141732283472" right="0.70866141732283472" top="0.74803149606299213" bottom="0.74803149606299213" header="0.31496062992125984" footer="0.31496062992125984"/>
  <pageSetup paperSize="9" scale="82" orientation="portrait" cellComments="asDisplayed"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9636B6-D6DD-4994-8B37-EACF56708E20}">
  <sheetPr>
    <tabColor theme="6" tint="-0.249977111117893"/>
    <pageSetUpPr fitToPage="1"/>
  </sheetPr>
  <dimension ref="A1:F53"/>
  <sheetViews>
    <sheetView showGridLines="0" zoomScaleNormal="100" zoomScaleSheetLayoutView="100" workbookViewId="0">
      <selection activeCell="A3" sqref="A3"/>
    </sheetView>
  </sheetViews>
  <sheetFormatPr defaultColWidth="9" defaultRowHeight="13.5" x14ac:dyDescent="0.15"/>
  <cols>
    <col min="1" max="1" width="8.625" style="84" customWidth="1"/>
    <col min="2" max="5" width="15.625" style="84" customWidth="1"/>
    <col min="6" max="6" width="23.75" style="84" customWidth="1"/>
    <col min="7" max="16384" width="9" style="84"/>
  </cols>
  <sheetData>
    <row r="1" spans="1:6" x14ac:dyDescent="0.15">
      <c r="A1" s="84" t="s">
        <v>224</v>
      </c>
    </row>
    <row r="2" spans="1:6" x14ac:dyDescent="0.15">
      <c r="F2" s="76" t="s">
        <v>169</v>
      </c>
    </row>
    <row r="3" spans="1:6" x14ac:dyDescent="0.15">
      <c r="F3" s="76" t="s">
        <v>92</v>
      </c>
    </row>
    <row r="4" spans="1:6" x14ac:dyDescent="0.15">
      <c r="F4" s="76"/>
    </row>
    <row r="6" spans="1:6" x14ac:dyDescent="0.15">
      <c r="A6" s="84" t="s">
        <v>199</v>
      </c>
    </row>
    <row r="10" spans="1:6" x14ac:dyDescent="0.15">
      <c r="E10" s="200" t="s">
        <v>177</v>
      </c>
      <c r="F10" s="200"/>
    </row>
    <row r="15" spans="1:6" ht="17.25" x14ac:dyDescent="0.15">
      <c r="A15" s="201" t="s">
        <v>197</v>
      </c>
      <c r="B15" s="201"/>
      <c r="C15" s="201"/>
      <c r="D15" s="201"/>
      <c r="E15" s="201"/>
      <c r="F15" s="201"/>
    </row>
    <row r="19" spans="1:6" ht="14.25" customHeight="1" x14ac:dyDescent="0.15">
      <c r="A19" s="202" t="s">
        <v>200</v>
      </c>
      <c r="B19" s="202"/>
      <c r="C19" s="202"/>
      <c r="D19" s="202"/>
      <c r="E19" s="202"/>
      <c r="F19" s="202"/>
    </row>
    <row r="20" spans="1:6" ht="14.25" customHeight="1" x14ac:dyDescent="0.15">
      <c r="A20" s="202" t="s">
        <v>201</v>
      </c>
      <c r="B20" s="202"/>
      <c r="C20" s="202"/>
      <c r="D20" s="202"/>
      <c r="E20" s="202"/>
      <c r="F20" s="202"/>
    </row>
    <row r="21" spans="1:6" x14ac:dyDescent="0.15">
      <c r="A21" s="83"/>
      <c r="B21" s="83"/>
      <c r="C21" s="83"/>
      <c r="D21" s="83"/>
      <c r="E21" s="83"/>
      <c r="F21" s="83"/>
    </row>
    <row r="23" spans="1:6" ht="14.25" x14ac:dyDescent="0.15">
      <c r="A23" s="203" t="s">
        <v>178</v>
      </c>
      <c r="B23" s="203"/>
      <c r="C23" s="203"/>
      <c r="D23" s="203"/>
      <c r="E23" s="203"/>
      <c r="F23" s="203"/>
    </row>
    <row r="24" spans="1:6" ht="14.25" x14ac:dyDescent="0.15">
      <c r="A24" s="90"/>
      <c r="B24" s="90"/>
      <c r="C24" s="90"/>
      <c r="D24" s="90"/>
      <c r="E24" s="90"/>
      <c r="F24" s="90"/>
    </row>
    <row r="26" spans="1:6" ht="24.95" customHeight="1" x14ac:dyDescent="0.15">
      <c r="A26" s="198" t="s">
        <v>72</v>
      </c>
      <c r="B26" s="199" t="s">
        <v>202</v>
      </c>
      <c r="C26" s="198" t="s">
        <v>198</v>
      </c>
      <c r="D26" s="198"/>
      <c r="E26" s="198"/>
      <c r="F26" s="198" t="s">
        <v>179</v>
      </c>
    </row>
    <row r="27" spans="1:6" ht="24.95" customHeight="1" x14ac:dyDescent="0.15">
      <c r="A27" s="198"/>
      <c r="B27" s="199"/>
      <c r="C27" s="89" t="s">
        <v>78</v>
      </c>
      <c r="D27" s="89" t="s">
        <v>79</v>
      </c>
      <c r="E27" s="89" t="s">
        <v>80</v>
      </c>
      <c r="F27" s="198"/>
    </row>
    <row r="28" spans="1:6" ht="9.75" customHeight="1" x14ac:dyDescent="0.15">
      <c r="A28" s="86"/>
      <c r="B28" s="86"/>
      <c r="C28" s="77" t="s">
        <v>81</v>
      </c>
      <c r="D28" s="78" t="s">
        <v>81</v>
      </c>
      <c r="E28" s="77" t="s">
        <v>81</v>
      </c>
      <c r="F28" s="79"/>
    </row>
    <row r="29" spans="1:6" ht="18" customHeight="1" x14ac:dyDescent="0.15">
      <c r="A29" s="194"/>
      <c r="B29" s="88"/>
      <c r="C29" s="195"/>
      <c r="D29" s="195"/>
      <c r="E29" s="196"/>
      <c r="F29" s="197"/>
    </row>
    <row r="30" spans="1:6" ht="18" customHeight="1" x14ac:dyDescent="0.15">
      <c r="A30" s="183"/>
      <c r="B30" s="85" t="s">
        <v>180</v>
      </c>
      <c r="C30" s="185"/>
      <c r="D30" s="185"/>
      <c r="E30" s="187"/>
      <c r="F30" s="189"/>
    </row>
    <row r="31" spans="1:6" ht="18" customHeight="1" x14ac:dyDescent="0.15">
      <c r="A31" s="182"/>
      <c r="B31" s="86"/>
      <c r="C31" s="184"/>
      <c r="D31" s="190"/>
      <c r="E31" s="196"/>
      <c r="F31" s="188"/>
    </row>
    <row r="32" spans="1:6" ht="18" customHeight="1" x14ac:dyDescent="0.15">
      <c r="A32" s="183"/>
      <c r="B32" s="85" t="s">
        <v>180</v>
      </c>
      <c r="C32" s="185"/>
      <c r="D32" s="191"/>
      <c r="E32" s="187"/>
      <c r="F32" s="189"/>
    </row>
    <row r="33" spans="1:6" ht="18" customHeight="1" x14ac:dyDescent="0.15">
      <c r="A33" s="182"/>
      <c r="B33" s="86"/>
      <c r="C33" s="184"/>
      <c r="D33" s="190"/>
      <c r="E33" s="186"/>
      <c r="F33" s="188"/>
    </row>
    <row r="34" spans="1:6" ht="18" customHeight="1" x14ac:dyDescent="0.15">
      <c r="A34" s="183"/>
      <c r="B34" s="85" t="s">
        <v>180</v>
      </c>
      <c r="C34" s="185"/>
      <c r="D34" s="191"/>
      <c r="E34" s="187"/>
      <c r="F34" s="189"/>
    </row>
    <row r="35" spans="1:6" ht="18" customHeight="1" x14ac:dyDescent="0.15">
      <c r="A35" s="182"/>
      <c r="B35" s="86"/>
      <c r="C35" s="184"/>
      <c r="D35" s="190"/>
      <c r="E35" s="186"/>
      <c r="F35" s="188"/>
    </row>
    <row r="36" spans="1:6" ht="18" customHeight="1" x14ac:dyDescent="0.15">
      <c r="A36" s="183"/>
      <c r="B36" s="85" t="s">
        <v>180</v>
      </c>
      <c r="C36" s="185"/>
      <c r="D36" s="191"/>
      <c r="E36" s="187"/>
      <c r="F36" s="189"/>
    </row>
    <row r="37" spans="1:6" ht="18" customHeight="1" x14ac:dyDescent="0.15">
      <c r="A37" s="182"/>
      <c r="B37" s="86"/>
      <c r="C37" s="184"/>
      <c r="D37" s="190"/>
      <c r="E37" s="186"/>
      <c r="F37" s="188"/>
    </row>
    <row r="38" spans="1:6" ht="18" customHeight="1" x14ac:dyDescent="0.15">
      <c r="A38" s="183"/>
      <c r="B38" s="85" t="s">
        <v>180</v>
      </c>
      <c r="C38" s="185"/>
      <c r="D38" s="191"/>
      <c r="E38" s="187"/>
      <c r="F38" s="189"/>
    </row>
    <row r="39" spans="1:6" ht="18" customHeight="1" x14ac:dyDescent="0.15">
      <c r="A39" s="182"/>
      <c r="B39" s="86"/>
      <c r="C39" s="184"/>
      <c r="D39" s="184"/>
      <c r="E39" s="186"/>
      <c r="F39" s="188"/>
    </row>
    <row r="40" spans="1:6" ht="18" customHeight="1" x14ac:dyDescent="0.15">
      <c r="A40" s="183"/>
      <c r="B40" s="85" t="s">
        <v>180</v>
      </c>
      <c r="C40" s="185"/>
      <c r="D40" s="185"/>
      <c r="E40" s="187"/>
      <c r="F40" s="189"/>
    </row>
    <row r="41" spans="1:6" ht="18" customHeight="1" x14ac:dyDescent="0.15">
      <c r="A41" s="182"/>
      <c r="B41" s="86"/>
      <c r="C41" s="184"/>
      <c r="D41" s="184"/>
      <c r="E41" s="186"/>
      <c r="F41" s="188"/>
    </row>
    <row r="42" spans="1:6" ht="18" customHeight="1" x14ac:dyDescent="0.15">
      <c r="A42" s="183"/>
      <c r="B42" s="85" t="s">
        <v>180</v>
      </c>
      <c r="C42" s="185"/>
      <c r="D42" s="185"/>
      <c r="E42" s="187"/>
      <c r="F42" s="189"/>
    </row>
    <row r="43" spans="1:6" ht="18" customHeight="1" x14ac:dyDescent="0.15">
      <c r="A43" s="182"/>
      <c r="B43" s="86"/>
      <c r="C43" s="184"/>
      <c r="D43" s="190"/>
      <c r="E43" s="186"/>
      <c r="F43" s="182"/>
    </row>
    <row r="44" spans="1:6" ht="18" customHeight="1" x14ac:dyDescent="0.15">
      <c r="A44" s="183"/>
      <c r="B44" s="85" t="s">
        <v>180</v>
      </c>
      <c r="C44" s="185"/>
      <c r="D44" s="191"/>
      <c r="E44" s="187"/>
      <c r="F44" s="183"/>
    </row>
    <row r="45" spans="1:6" ht="18" customHeight="1" x14ac:dyDescent="0.15">
      <c r="A45" s="182" t="s">
        <v>80</v>
      </c>
      <c r="B45" s="192" t="s">
        <v>189</v>
      </c>
      <c r="C45" s="186">
        <f>SUM(C29:C44)</f>
        <v>0</v>
      </c>
      <c r="D45" s="186">
        <f>SUM(D29:D44)</f>
        <v>0</v>
      </c>
      <c r="E45" s="186">
        <f>IF(C45+D45=SUM(E29:E44),C45+D45,"エラー")</f>
        <v>0</v>
      </c>
      <c r="F45" s="182"/>
    </row>
    <row r="46" spans="1:6" ht="18" customHeight="1" x14ac:dyDescent="0.15">
      <c r="A46" s="183"/>
      <c r="B46" s="193"/>
      <c r="C46" s="187"/>
      <c r="D46" s="187"/>
      <c r="E46" s="187"/>
      <c r="F46" s="183"/>
    </row>
    <row r="47" spans="1:6" ht="18" customHeight="1" x14ac:dyDescent="0.15">
      <c r="A47" s="76" t="s">
        <v>181</v>
      </c>
      <c r="B47" s="180" t="s">
        <v>203</v>
      </c>
      <c r="C47" s="180"/>
      <c r="D47" s="180"/>
      <c r="E47" s="180"/>
      <c r="F47" s="180"/>
    </row>
    <row r="48" spans="1:6" ht="18" customHeight="1" x14ac:dyDescent="0.15">
      <c r="A48" s="80" t="s">
        <v>182</v>
      </c>
      <c r="B48" s="181" t="s">
        <v>183</v>
      </c>
      <c r="C48" s="181"/>
      <c r="D48" s="181"/>
      <c r="E48" s="181"/>
      <c r="F48" s="181"/>
    </row>
    <row r="49" ht="18" customHeight="1" x14ac:dyDescent="0.15"/>
    <row r="50" ht="18" customHeight="1" x14ac:dyDescent="0.15"/>
    <row r="51" ht="18" customHeight="1" x14ac:dyDescent="0.15"/>
    <row r="52" ht="18" customHeight="1" x14ac:dyDescent="0.15"/>
    <row r="53" ht="18" customHeight="1" x14ac:dyDescent="0.15"/>
  </sheetData>
  <mergeCells count="57">
    <mergeCell ref="A26:A27"/>
    <mergeCell ref="B26:B27"/>
    <mergeCell ref="C26:E26"/>
    <mergeCell ref="F26:F27"/>
    <mergeCell ref="E10:F10"/>
    <mergeCell ref="A15:F15"/>
    <mergeCell ref="A19:F19"/>
    <mergeCell ref="A20:F20"/>
    <mergeCell ref="A23:F23"/>
    <mergeCell ref="A31:A32"/>
    <mergeCell ref="C31:C32"/>
    <mergeCell ref="D31:D32"/>
    <mergeCell ref="E31:E32"/>
    <mergeCell ref="F31:F32"/>
    <mergeCell ref="A29:A30"/>
    <mergeCell ref="C29:C30"/>
    <mergeCell ref="D29:D30"/>
    <mergeCell ref="E29:E30"/>
    <mergeCell ref="F29:F30"/>
    <mergeCell ref="A35:A36"/>
    <mergeCell ref="C35:C36"/>
    <mergeCell ref="D35:D36"/>
    <mergeCell ref="E35:E36"/>
    <mergeCell ref="F35:F36"/>
    <mergeCell ref="A33:A34"/>
    <mergeCell ref="C33:C34"/>
    <mergeCell ref="D33:D34"/>
    <mergeCell ref="E33:E34"/>
    <mergeCell ref="F33:F34"/>
    <mergeCell ref="F37:F38"/>
    <mergeCell ref="A39:A40"/>
    <mergeCell ref="C39:C40"/>
    <mergeCell ref="D39:D40"/>
    <mergeCell ref="E39:E40"/>
    <mergeCell ref="F39:F40"/>
    <mergeCell ref="D45:D46"/>
    <mergeCell ref="E45:E46"/>
    <mergeCell ref="A37:A38"/>
    <mergeCell ref="C37:C38"/>
    <mergeCell ref="D37:D38"/>
    <mergeCell ref="E37:E38"/>
    <mergeCell ref="B47:F47"/>
    <mergeCell ref="B48:F48"/>
    <mergeCell ref="F45:F46"/>
    <mergeCell ref="A41:A42"/>
    <mergeCell ref="C41:C42"/>
    <mergeCell ref="D41:D42"/>
    <mergeCell ref="E41:E42"/>
    <mergeCell ref="F41:F42"/>
    <mergeCell ref="A43:A44"/>
    <mergeCell ref="C43:C44"/>
    <mergeCell ref="D43:D44"/>
    <mergeCell ref="E43:E44"/>
    <mergeCell ref="F43:F44"/>
    <mergeCell ref="A45:A46"/>
    <mergeCell ref="B45:B46"/>
    <mergeCell ref="C45:C46"/>
  </mergeCells>
  <phoneticPr fontId="1"/>
  <printOptions horizontalCentered="1"/>
  <pageMargins left="0.70866141732283472" right="0.70866141732283472" top="0.74803149606299213" bottom="0.74803149606299213" header="0.31496062992125984" footer="0.31496062992125984"/>
  <pageSetup paperSize="9" scale="93" orientation="portrait" cellComments="asDisplayed"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14A855-C482-441B-AD4F-9C5C7C22B4AD}">
  <sheetPr>
    <tabColor theme="0" tint="-0.14999847407452621"/>
    <pageSetUpPr fitToPage="1"/>
  </sheetPr>
  <dimension ref="A1:F53"/>
  <sheetViews>
    <sheetView zoomScaleNormal="100" zoomScaleSheetLayoutView="100" workbookViewId="0">
      <selection activeCell="A2" sqref="A2"/>
    </sheetView>
  </sheetViews>
  <sheetFormatPr defaultColWidth="9" defaultRowHeight="13.5" x14ac:dyDescent="0.15"/>
  <cols>
    <col min="1" max="1" width="10.625" style="84" customWidth="1"/>
    <col min="2" max="5" width="15.625" style="84" customWidth="1"/>
    <col min="6" max="6" width="21.875" style="84" customWidth="1"/>
    <col min="7" max="16384" width="9" style="84"/>
  </cols>
  <sheetData>
    <row r="1" spans="1:6" x14ac:dyDescent="0.15">
      <c r="A1" s="84" t="s">
        <v>224</v>
      </c>
      <c r="D1" s="81" t="s">
        <v>83</v>
      </c>
    </row>
    <row r="2" spans="1:6" x14ac:dyDescent="0.15">
      <c r="F2" s="76" t="s">
        <v>184</v>
      </c>
    </row>
    <row r="3" spans="1:6" x14ac:dyDescent="0.15">
      <c r="F3" s="76" t="s">
        <v>106</v>
      </c>
    </row>
    <row r="4" spans="1:6" x14ac:dyDescent="0.15">
      <c r="F4" s="76"/>
    </row>
    <row r="6" spans="1:6" x14ac:dyDescent="0.15">
      <c r="A6" s="84" t="s">
        <v>199</v>
      </c>
    </row>
    <row r="10" spans="1:6" x14ac:dyDescent="0.15">
      <c r="E10" s="82" t="s">
        <v>185</v>
      </c>
    </row>
    <row r="15" spans="1:6" ht="17.25" x14ac:dyDescent="0.15">
      <c r="A15" s="201" t="s">
        <v>204</v>
      </c>
      <c r="B15" s="201"/>
      <c r="C15" s="201"/>
      <c r="D15" s="201"/>
      <c r="E15" s="201"/>
      <c r="F15" s="201"/>
    </row>
    <row r="20" spans="1:6" ht="14.25" customHeight="1" x14ac:dyDescent="0.15">
      <c r="A20" s="202" t="s">
        <v>186</v>
      </c>
      <c r="B20" s="202"/>
      <c r="C20" s="202"/>
      <c r="D20" s="202"/>
      <c r="E20" s="202"/>
      <c r="F20" s="202"/>
    </row>
    <row r="21" spans="1:6" ht="14.25" customHeight="1" x14ac:dyDescent="0.15">
      <c r="A21" s="202" t="s">
        <v>201</v>
      </c>
      <c r="B21" s="202"/>
      <c r="C21" s="202"/>
      <c r="D21" s="202"/>
      <c r="E21" s="202"/>
      <c r="F21" s="202"/>
    </row>
    <row r="22" spans="1:6" x14ac:dyDescent="0.15">
      <c r="A22" s="83"/>
      <c r="B22" s="83"/>
      <c r="C22" s="83"/>
      <c r="D22" s="83"/>
      <c r="E22" s="83"/>
      <c r="F22" s="83"/>
    </row>
    <row r="26" spans="1:6" ht="14.25" x14ac:dyDescent="0.15">
      <c r="A26" s="203" t="s">
        <v>178</v>
      </c>
      <c r="B26" s="203"/>
      <c r="C26" s="203"/>
      <c r="D26" s="203"/>
      <c r="E26" s="203"/>
      <c r="F26" s="203"/>
    </row>
    <row r="27" spans="1:6" ht="14.25" x14ac:dyDescent="0.15">
      <c r="A27" s="90"/>
      <c r="B27" s="90"/>
      <c r="C27" s="90"/>
      <c r="D27" s="90"/>
      <c r="E27" s="90"/>
      <c r="F27" s="90"/>
    </row>
    <row r="29" spans="1:6" ht="24.95" customHeight="1" x14ac:dyDescent="0.15">
      <c r="A29" s="198" t="s">
        <v>72</v>
      </c>
      <c r="B29" s="199" t="s">
        <v>202</v>
      </c>
      <c r="C29" s="198" t="s">
        <v>198</v>
      </c>
      <c r="D29" s="198"/>
      <c r="E29" s="198"/>
      <c r="F29" s="198" t="s">
        <v>179</v>
      </c>
    </row>
    <row r="30" spans="1:6" ht="24.95" customHeight="1" x14ac:dyDescent="0.15">
      <c r="A30" s="198"/>
      <c r="B30" s="199"/>
      <c r="C30" s="89" t="s">
        <v>78</v>
      </c>
      <c r="D30" s="89" t="s">
        <v>79</v>
      </c>
      <c r="E30" s="89" t="s">
        <v>80</v>
      </c>
      <c r="F30" s="198"/>
    </row>
    <row r="31" spans="1:6" ht="9.9499999999999993" customHeight="1" x14ac:dyDescent="0.15">
      <c r="A31" s="86"/>
      <c r="B31" s="86"/>
      <c r="C31" s="77" t="s">
        <v>81</v>
      </c>
      <c r="D31" s="77" t="s">
        <v>81</v>
      </c>
      <c r="E31" s="77" t="s">
        <v>81</v>
      </c>
      <c r="F31" s="86"/>
    </row>
    <row r="32" spans="1:6" ht="18" customHeight="1" x14ac:dyDescent="0.15">
      <c r="A32" s="215">
        <v>1</v>
      </c>
      <c r="B32" s="96" t="s">
        <v>190</v>
      </c>
      <c r="C32" s="216">
        <v>24691</v>
      </c>
      <c r="D32" s="216">
        <v>246</v>
      </c>
      <c r="E32" s="216">
        <f>SUM(C32:D33)</f>
        <v>24937</v>
      </c>
      <c r="F32" s="217"/>
    </row>
    <row r="33" spans="1:6" ht="18" customHeight="1" x14ac:dyDescent="0.15">
      <c r="A33" s="207"/>
      <c r="B33" s="85" t="s">
        <v>180</v>
      </c>
      <c r="C33" s="212"/>
      <c r="D33" s="212"/>
      <c r="E33" s="212"/>
      <c r="F33" s="205"/>
    </row>
    <row r="34" spans="1:6" ht="18" customHeight="1" x14ac:dyDescent="0.15">
      <c r="A34" s="206">
        <v>2</v>
      </c>
      <c r="B34" s="96" t="s">
        <v>190</v>
      </c>
      <c r="C34" s="211">
        <v>1847</v>
      </c>
      <c r="D34" s="213">
        <v>18</v>
      </c>
      <c r="E34" s="211">
        <f>SUM(C34:D35)</f>
        <v>1865</v>
      </c>
      <c r="F34" s="204"/>
    </row>
    <row r="35" spans="1:6" ht="18" customHeight="1" x14ac:dyDescent="0.15">
      <c r="A35" s="207"/>
      <c r="B35" s="85" t="s">
        <v>180</v>
      </c>
      <c r="C35" s="212"/>
      <c r="D35" s="214"/>
      <c r="E35" s="212"/>
      <c r="F35" s="205"/>
    </row>
    <row r="36" spans="1:6" ht="18" customHeight="1" x14ac:dyDescent="0.15">
      <c r="A36" s="206">
        <v>3</v>
      </c>
      <c r="B36" s="96" t="s">
        <v>190</v>
      </c>
      <c r="C36" s="211">
        <v>18833</v>
      </c>
      <c r="D36" s="213">
        <v>188</v>
      </c>
      <c r="E36" s="211">
        <f>SUM(C36:D37)</f>
        <v>19021</v>
      </c>
      <c r="F36" s="204"/>
    </row>
    <row r="37" spans="1:6" ht="18" customHeight="1" x14ac:dyDescent="0.15">
      <c r="A37" s="207"/>
      <c r="B37" s="85" t="s">
        <v>180</v>
      </c>
      <c r="C37" s="212"/>
      <c r="D37" s="214"/>
      <c r="E37" s="212"/>
      <c r="F37" s="205"/>
    </row>
    <row r="38" spans="1:6" ht="18" customHeight="1" x14ac:dyDescent="0.15">
      <c r="A38" s="206">
        <v>4</v>
      </c>
      <c r="B38" s="96" t="s">
        <v>190</v>
      </c>
      <c r="C38" s="211">
        <v>16048</v>
      </c>
      <c r="D38" s="213">
        <v>160</v>
      </c>
      <c r="E38" s="211">
        <f>SUM(C38:D39)</f>
        <v>16208</v>
      </c>
      <c r="F38" s="204"/>
    </row>
    <row r="39" spans="1:6" ht="18" customHeight="1" x14ac:dyDescent="0.15">
      <c r="A39" s="207"/>
      <c r="B39" s="85" t="s">
        <v>180</v>
      </c>
      <c r="C39" s="212"/>
      <c r="D39" s="214"/>
      <c r="E39" s="212"/>
      <c r="F39" s="205"/>
    </row>
    <row r="40" spans="1:6" ht="18" customHeight="1" x14ac:dyDescent="0.15">
      <c r="A40" s="206">
        <v>5</v>
      </c>
      <c r="B40" s="96" t="s">
        <v>190</v>
      </c>
      <c r="C40" s="211">
        <v>23270</v>
      </c>
      <c r="D40" s="213">
        <v>232</v>
      </c>
      <c r="E40" s="211">
        <f>SUM(C40:D41)</f>
        <v>23502</v>
      </c>
      <c r="F40" s="204"/>
    </row>
    <row r="41" spans="1:6" ht="18" customHeight="1" x14ac:dyDescent="0.15">
      <c r="A41" s="207"/>
      <c r="B41" s="85" t="s">
        <v>180</v>
      </c>
      <c r="C41" s="212"/>
      <c r="D41" s="214"/>
      <c r="E41" s="212"/>
      <c r="F41" s="205"/>
    </row>
    <row r="42" spans="1:6" ht="18" customHeight="1" x14ac:dyDescent="0.15">
      <c r="A42" s="93"/>
      <c r="B42" s="91"/>
      <c r="C42" s="91"/>
      <c r="D42" s="91"/>
      <c r="E42" s="91"/>
      <c r="F42" s="204"/>
    </row>
    <row r="43" spans="1:6" ht="18" customHeight="1" x14ac:dyDescent="0.15">
      <c r="A43" s="94"/>
      <c r="B43" s="92"/>
      <c r="C43" s="92"/>
      <c r="D43" s="92"/>
      <c r="E43" s="92"/>
      <c r="F43" s="205"/>
    </row>
    <row r="44" spans="1:6" ht="18" customHeight="1" x14ac:dyDescent="0.15">
      <c r="A44" s="93"/>
      <c r="B44" s="91"/>
      <c r="C44" s="91"/>
      <c r="D44" s="91"/>
      <c r="E44" s="91"/>
      <c r="F44" s="91"/>
    </row>
    <row r="45" spans="1:6" ht="18" customHeight="1" x14ac:dyDescent="0.15">
      <c r="A45" s="94"/>
      <c r="B45" s="92"/>
      <c r="C45" s="92"/>
      <c r="D45" s="92"/>
      <c r="E45" s="92"/>
      <c r="F45" s="92"/>
    </row>
    <row r="46" spans="1:6" ht="18" customHeight="1" x14ac:dyDescent="0.15">
      <c r="A46" s="93"/>
      <c r="B46" s="91"/>
      <c r="C46" s="91"/>
      <c r="D46" s="91"/>
      <c r="E46" s="91"/>
      <c r="F46" s="206"/>
    </row>
    <row r="47" spans="1:6" ht="18" customHeight="1" x14ac:dyDescent="0.15">
      <c r="A47" s="94"/>
      <c r="B47" s="92"/>
      <c r="C47" s="92"/>
      <c r="D47" s="92"/>
      <c r="E47" s="92"/>
      <c r="F47" s="207"/>
    </row>
    <row r="48" spans="1:6" ht="18" customHeight="1" x14ac:dyDescent="0.15">
      <c r="A48" s="182" t="s">
        <v>80</v>
      </c>
      <c r="B48" s="209" t="s">
        <v>205</v>
      </c>
      <c r="C48" s="211">
        <f>SUM(C46)</f>
        <v>0</v>
      </c>
      <c r="D48" s="211">
        <f>SUM(D46)</f>
        <v>0</v>
      </c>
      <c r="E48" s="186">
        <f>IF(C48+D48=SUM(E46),C48+D48,"エラー")</f>
        <v>0</v>
      </c>
      <c r="F48" s="206"/>
    </row>
    <row r="49" spans="1:6" ht="18" customHeight="1" x14ac:dyDescent="0.15">
      <c r="A49" s="183"/>
      <c r="B49" s="210"/>
      <c r="C49" s="212"/>
      <c r="D49" s="212"/>
      <c r="E49" s="187"/>
      <c r="F49" s="207"/>
    </row>
    <row r="50" spans="1:6" ht="18" customHeight="1" x14ac:dyDescent="0.15">
      <c r="A50" s="76" t="s">
        <v>181</v>
      </c>
      <c r="B50" s="180" t="s">
        <v>203</v>
      </c>
      <c r="C50" s="180"/>
      <c r="D50" s="180"/>
      <c r="E50" s="180"/>
      <c r="F50" s="180"/>
    </row>
    <row r="51" spans="1:6" ht="18" customHeight="1" x14ac:dyDescent="0.15">
      <c r="A51" s="80" t="s">
        <v>182</v>
      </c>
      <c r="B51" s="181" t="s">
        <v>183</v>
      </c>
      <c r="C51" s="181"/>
      <c r="D51" s="181"/>
      <c r="E51" s="181"/>
      <c r="F51" s="181"/>
    </row>
    <row r="52" spans="1:6" ht="18" customHeight="1" x14ac:dyDescent="0.15">
      <c r="A52" s="208"/>
      <c r="B52" s="208"/>
      <c r="C52" s="208"/>
      <c r="D52" s="208"/>
      <c r="E52" s="208"/>
      <c r="F52" s="208"/>
    </row>
    <row r="53" spans="1:6" ht="18" customHeight="1" x14ac:dyDescent="0.15"/>
  </sheetData>
  <mergeCells count="44">
    <mergeCell ref="A15:F15"/>
    <mergeCell ref="A20:F20"/>
    <mergeCell ref="A21:F21"/>
    <mergeCell ref="A26:F26"/>
    <mergeCell ref="A29:A30"/>
    <mergeCell ref="B29:B30"/>
    <mergeCell ref="C29:E29"/>
    <mergeCell ref="F29:F30"/>
    <mergeCell ref="A34:A35"/>
    <mergeCell ref="C34:C35"/>
    <mergeCell ref="D34:D35"/>
    <mergeCell ref="E34:E35"/>
    <mergeCell ref="F34:F35"/>
    <mergeCell ref="A32:A33"/>
    <mergeCell ref="C32:C33"/>
    <mergeCell ref="D32:D33"/>
    <mergeCell ref="E32:E33"/>
    <mergeCell ref="F32:F33"/>
    <mergeCell ref="A38:A39"/>
    <mergeCell ref="C38:C39"/>
    <mergeCell ref="D38:D39"/>
    <mergeCell ref="E38:E39"/>
    <mergeCell ref="F38:F39"/>
    <mergeCell ref="A36:A37"/>
    <mergeCell ref="C36:C37"/>
    <mergeCell ref="D36:D37"/>
    <mergeCell ref="E36:E37"/>
    <mergeCell ref="F36:F37"/>
    <mergeCell ref="A40:A41"/>
    <mergeCell ref="C40:C41"/>
    <mergeCell ref="D40:D41"/>
    <mergeCell ref="E40:E41"/>
    <mergeCell ref="F40:F41"/>
    <mergeCell ref="F42:F43"/>
    <mergeCell ref="F46:F47"/>
    <mergeCell ref="A52:F52"/>
    <mergeCell ref="A48:A49"/>
    <mergeCell ref="B48:B49"/>
    <mergeCell ref="C48:C49"/>
    <mergeCell ref="D48:D49"/>
    <mergeCell ref="E48:E49"/>
    <mergeCell ref="F48:F49"/>
    <mergeCell ref="B50:F50"/>
    <mergeCell ref="B51:F51"/>
  </mergeCells>
  <phoneticPr fontId="1"/>
  <printOptions horizontalCentered="1"/>
  <pageMargins left="0.70866141732283472" right="0.70866141732283472" top="0.74803149606299213" bottom="0.74803149606299213" header="0.31496062992125984" footer="0.31496062992125984"/>
  <pageSetup paperSize="9" scale="93" orientation="portrait" cellComments="asDisplayed"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CC9DC-5E15-465E-823F-DC0BFD49830D}">
  <sheetPr>
    <tabColor theme="6" tint="-0.249977111117893"/>
    <pageSetUpPr fitToPage="1"/>
  </sheetPr>
  <dimension ref="A1:J20"/>
  <sheetViews>
    <sheetView zoomScale="85" zoomScaleNormal="85" zoomScaleSheetLayoutView="75" workbookViewId="0">
      <selection activeCell="A2" sqref="A2"/>
    </sheetView>
  </sheetViews>
  <sheetFormatPr defaultColWidth="9" defaultRowHeight="13.5" x14ac:dyDescent="0.15"/>
  <cols>
    <col min="1" max="2" width="16.875" style="106" customWidth="1"/>
    <col min="3" max="3" width="13.75" style="106" customWidth="1"/>
    <col min="4" max="4" width="3.125" style="106" customWidth="1"/>
    <col min="5" max="10" width="16.875" style="106" customWidth="1"/>
    <col min="11" max="16384" width="9" style="106"/>
  </cols>
  <sheetData>
    <row r="1" spans="1:10" ht="30.75" customHeight="1" x14ac:dyDescent="0.15">
      <c r="A1" s="106" t="s">
        <v>225</v>
      </c>
    </row>
    <row r="2" spans="1:10" ht="30.75" customHeight="1" x14ac:dyDescent="0.15"/>
    <row r="3" spans="1:10" ht="30.75" customHeight="1" x14ac:dyDescent="0.15">
      <c r="A3" s="218" t="s">
        <v>70</v>
      </c>
      <c r="B3" s="218"/>
      <c r="C3" s="218"/>
      <c r="D3" s="218"/>
      <c r="E3" s="218"/>
      <c r="F3" s="218"/>
      <c r="G3" s="218"/>
      <c r="H3" s="218"/>
      <c r="I3" s="218"/>
      <c r="J3" s="218"/>
    </row>
    <row r="4" spans="1:10" ht="30.75" customHeight="1" x14ac:dyDescent="0.15">
      <c r="I4" s="98" t="s">
        <v>71</v>
      </c>
      <c r="J4" s="51"/>
    </row>
    <row r="5" spans="1:10" ht="30.75" customHeight="1" x14ac:dyDescent="0.15">
      <c r="A5" s="219" t="s">
        <v>72</v>
      </c>
      <c r="B5" s="219" t="s">
        <v>73</v>
      </c>
      <c r="C5" s="221" t="s">
        <v>202</v>
      </c>
      <c r="D5" s="222"/>
      <c r="E5" s="225" t="s">
        <v>74</v>
      </c>
      <c r="F5" s="226"/>
      <c r="G5" s="227"/>
      <c r="H5" s="219" t="s">
        <v>75</v>
      </c>
      <c r="I5" s="219" t="s">
        <v>76</v>
      </c>
      <c r="J5" s="219" t="s">
        <v>77</v>
      </c>
    </row>
    <row r="6" spans="1:10" ht="30.75" customHeight="1" x14ac:dyDescent="0.15">
      <c r="A6" s="220"/>
      <c r="B6" s="220"/>
      <c r="C6" s="223"/>
      <c r="D6" s="224"/>
      <c r="E6" s="52" t="s">
        <v>78</v>
      </c>
      <c r="F6" s="52" t="s">
        <v>79</v>
      </c>
      <c r="G6" s="52" t="s">
        <v>80</v>
      </c>
      <c r="H6" s="220"/>
      <c r="I6" s="220"/>
      <c r="J6" s="220"/>
    </row>
    <row r="7" spans="1:10" ht="18.75" customHeight="1" x14ac:dyDescent="0.15">
      <c r="A7" s="97"/>
      <c r="B7" s="97"/>
      <c r="C7" s="230"/>
      <c r="D7" s="231"/>
      <c r="E7" s="53" t="s">
        <v>81</v>
      </c>
      <c r="F7" s="53" t="s">
        <v>81</v>
      </c>
      <c r="G7" s="53" t="s">
        <v>81</v>
      </c>
      <c r="H7" s="97"/>
      <c r="I7" s="53" t="s">
        <v>81</v>
      </c>
      <c r="J7" s="97"/>
    </row>
    <row r="8" spans="1:10" ht="30.75" customHeight="1" x14ac:dyDescent="0.15">
      <c r="A8" s="54"/>
      <c r="B8" s="101"/>
      <c r="C8" s="232"/>
      <c r="D8" s="233"/>
      <c r="E8" s="55"/>
      <c r="F8" s="55"/>
      <c r="G8" s="55"/>
      <c r="H8" s="101"/>
      <c r="I8" s="55"/>
      <c r="J8" s="56"/>
    </row>
    <row r="9" spans="1:10" ht="30.75" customHeight="1" x14ac:dyDescent="0.15">
      <c r="A9" s="57"/>
      <c r="B9" s="51"/>
      <c r="C9" s="234"/>
      <c r="D9" s="235"/>
      <c r="E9" s="58"/>
      <c r="F9" s="58"/>
      <c r="G9" s="58"/>
      <c r="H9" s="51"/>
      <c r="I9" s="58"/>
      <c r="J9" s="59"/>
    </row>
    <row r="10" spans="1:10" ht="30.75" customHeight="1" x14ac:dyDescent="0.15">
      <c r="A10" s="57"/>
      <c r="B10" s="51"/>
      <c r="C10" s="234"/>
      <c r="D10" s="235"/>
      <c r="E10" s="58"/>
      <c r="F10" s="58"/>
      <c r="G10" s="58"/>
      <c r="H10" s="51"/>
      <c r="I10" s="58"/>
      <c r="J10" s="59"/>
    </row>
    <row r="11" spans="1:10" ht="30.75" customHeight="1" x14ac:dyDescent="0.15">
      <c r="A11" s="57"/>
      <c r="B11" s="51"/>
      <c r="C11" s="234"/>
      <c r="D11" s="235"/>
      <c r="E11" s="58"/>
      <c r="F11" s="58"/>
      <c r="G11" s="58"/>
      <c r="H11" s="51"/>
      <c r="I11" s="58"/>
      <c r="J11" s="59"/>
    </row>
    <row r="12" spans="1:10" ht="30.75" customHeight="1" x14ac:dyDescent="0.15">
      <c r="A12" s="57"/>
      <c r="B12" s="51"/>
      <c r="C12" s="234"/>
      <c r="D12" s="235"/>
      <c r="E12" s="58"/>
      <c r="F12" s="58"/>
      <c r="G12" s="58"/>
      <c r="H12" s="51"/>
      <c r="I12" s="58"/>
      <c r="J12" s="59"/>
    </row>
    <row r="13" spans="1:10" ht="30.75" customHeight="1" x14ac:dyDescent="0.15">
      <c r="A13" s="57"/>
      <c r="B13" s="51"/>
      <c r="C13" s="234"/>
      <c r="D13" s="235"/>
      <c r="E13" s="58"/>
      <c r="F13" s="58"/>
      <c r="G13" s="58"/>
      <c r="H13" s="51"/>
      <c r="I13" s="58"/>
      <c r="J13" s="59"/>
    </row>
    <row r="14" spans="1:10" ht="30.75" customHeight="1" x14ac:dyDescent="0.15">
      <c r="A14" s="57"/>
      <c r="B14" s="51"/>
      <c r="C14" s="234"/>
      <c r="D14" s="235"/>
      <c r="E14" s="58"/>
      <c r="F14" s="58"/>
      <c r="G14" s="58"/>
      <c r="H14" s="51"/>
      <c r="I14" s="58"/>
      <c r="J14" s="59"/>
    </row>
    <row r="15" spans="1:10" ht="30.75" customHeight="1" x14ac:dyDescent="0.15">
      <c r="A15" s="57"/>
      <c r="B15" s="51"/>
      <c r="C15" s="234"/>
      <c r="D15" s="235"/>
      <c r="E15" s="58"/>
      <c r="F15" s="58"/>
      <c r="G15" s="58"/>
      <c r="H15" s="51"/>
      <c r="I15" s="58"/>
      <c r="J15" s="59"/>
    </row>
    <row r="16" spans="1:10" ht="30.75" customHeight="1" x14ac:dyDescent="0.15">
      <c r="A16" s="57"/>
      <c r="B16" s="51"/>
      <c r="C16" s="234"/>
      <c r="D16" s="235"/>
      <c r="E16" s="58"/>
      <c r="F16" s="58"/>
      <c r="G16" s="58"/>
      <c r="H16" s="51"/>
      <c r="I16" s="58"/>
      <c r="J16" s="59"/>
    </row>
    <row r="17" spans="1:10" ht="30.75" customHeight="1" x14ac:dyDescent="0.15">
      <c r="A17" s="57"/>
      <c r="B17" s="51"/>
      <c r="C17" s="234"/>
      <c r="D17" s="235"/>
      <c r="E17" s="58"/>
      <c r="F17" s="58"/>
      <c r="G17" s="58"/>
      <c r="H17" s="51"/>
      <c r="I17" s="58"/>
      <c r="J17" s="59"/>
    </row>
    <row r="18" spans="1:10" ht="30.75" customHeight="1" x14ac:dyDescent="0.15">
      <c r="A18" s="54"/>
      <c r="B18" s="101"/>
      <c r="C18" s="228"/>
      <c r="D18" s="229"/>
      <c r="E18" s="55"/>
      <c r="F18" s="55"/>
      <c r="G18" s="58"/>
      <c r="H18" s="101"/>
      <c r="I18" s="55"/>
      <c r="J18" s="56"/>
    </row>
    <row r="19" spans="1:10" ht="30.75" customHeight="1" x14ac:dyDescent="0.15">
      <c r="A19" s="51" t="s">
        <v>80</v>
      </c>
      <c r="B19" s="51"/>
      <c r="C19" s="104"/>
      <c r="D19" s="105" t="s">
        <v>82</v>
      </c>
      <c r="E19" s="58">
        <f>SUM(E8:E18)</f>
        <v>0</v>
      </c>
      <c r="F19" s="58">
        <f>SUM(F18)</f>
        <v>0</v>
      </c>
      <c r="G19" s="58">
        <f t="shared" ref="G19" si="0">E19+F19</f>
        <v>0</v>
      </c>
      <c r="H19" s="51"/>
      <c r="I19" s="58">
        <f>SUM(I8:I18)</f>
        <v>0</v>
      </c>
      <c r="J19" s="59"/>
    </row>
    <row r="20" spans="1:10" ht="30.75" customHeight="1" x14ac:dyDescent="0.15">
      <c r="A20" s="106" t="s">
        <v>206</v>
      </c>
    </row>
  </sheetData>
  <mergeCells count="20">
    <mergeCell ref="C18:D18"/>
    <mergeCell ref="C7:D7"/>
    <mergeCell ref="C8:D8"/>
    <mergeCell ref="C9:D9"/>
    <mergeCell ref="C10:D10"/>
    <mergeCell ref="C11:D11"/>
    <mergeCell ref="C12:D12"/>
    <mergeCell ref="C13:D13"/>
    <mergeCell ref="C14:D14"/>
    <mergeCell ref="C15:D15"/>
    <mergeCell ref="C16:D16"/>
    <mergeCell ref="C17:D17"/>
    <mergeCell ref="A3:J3"/>
    <mergeCell ref="A5:A6"/>
    <mergeCell ref="B5:B6"/>
    <mergeCell ref="C5:D6"/>
    <mergeCell ref="E5:G5"/>
    <mergeCell ref="H5:H6"/>
    <mergeCell ref="I5:I6"/>
    <mergeCell ref="J5:J6"/>
  </mergeCells>
  <phoneticPr fontId="1"/>
  <printOptions horizontalCentered="1"/>
  <pageMargins left="0.70866141732283472" right="0.70866141732283472" top="0.74803149606299213" bottom="0.74803149606299213" header="0.31496062992125984" footer="0.31496062992125984"/>
  <pageSetup paperSize="9" scale="88" orientation="landscape" cellComments="asDisplayed"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362A2-B8BF-457A-9B65-97DC19682BF4}">
  <sheetPr>
    <tabColor theme="0" tint="-0.14999847407452621"/>
    <pageSetUpPr fitToPage="1"/>
  </sheetPr>
  <dimension ref="A1:J20"/>
  <sheetViews>
    <sheetView zoomScaleNormal="100" zoomScaleSheetLayoutView="75" workbookViewId="0">
      <selection activeCell="A2" sqref="A2"/>
    </sheetView>
  </sheetViews>
  <sheetFormatPr defaultColWidth="9" defaultRowHeight="13.5" x14ac:dyDescent="0.15"/>
  <cols>
    <col min="1" max="2" width="16.875" style="106" customWidth="1"/>
    <col min="3" max="3" width="13.75" style="106" customWidth="1"/>
    <col min="4" max="4" width="3.125" style="106" customWidth="1"/>
    <col min="5" max="10" width="16.875" style="106" customWidth="1"/>
    <col min="11" max="16384" width="9" style="106"/>
  </cols>
  <sheetData>
    <row r="1" spans="1:10" ht="30.75" customHeight="1" x14ac:dyDescent="0.15">
      <c r="A1" s="106" t="s">
        <v>225</v>
      </c>
      <c r="F1" s="60" t="s">
        <v>83</v>
      </c>
    </row>
    <row r="2" spans="1:10" ht="30.75" customHeight="1" x14ac:dyDescent="0.15"/>
    <row r="3" spans="1:10" ht="30.75" customHeight="1" x14ac:dyDescent="0.15">
      <c r="A3" s="218" t="s">
        <v>84</v>
      </c>
      <c r="B3" s="218"/>
      <c r="C3" s="218"/>
      <c r="D3" s="218"/>
      <c r="E3" s="218"/>
      <c r="F3" s="218"/>
      <c r="G3" s="218"/>
      <c r="H3" s="218"/>
      <c r="I3" s="218"/>
      <c r="J3" s="218"/>
    </row>
    <row r="4" spans="1:10" ht="30.75" customHeight="1" x14ac:dyDescent="0.15">
      <c r="I4" s="98" t="s">
        <v>71</v>
      </c>
      <c r="J4" s="61" t="s">
        <v>85</v>
      </c>
    </row>
    <row r="5" spans="1:10" ht="30.75" customHeight="1" x14ac:dyDescent="0.15">
      <c r="A5" s="219" t="s">
        <v>72</v>
      </c>
      <c r="B5" s="219" t="s">
        <v>73</v>
      </c>
      <c r="C5" s="221" t="s">
        <v>202</v>
      </c>
      <c r="D5" s="222"/>
      <c r="E5" s="225" t="s">
        <v>74</v>
      </c>
      <c r="F5" s="226"/>
      <c r="G5" s="227"/>
      <c r="H5" s="219" t="s">
        <v>75</v>
      </c>
      <c r="I5" s="219" t="s">
        <v>76</v>
      </c>
      <c r="J5" s="219" t="s">
        <v>77</v>
      </c>
    </row>
    <row r="6" spans="1:10" ht="30.75" customHeight="1" x14ac:dyDescent="0.15">
      <c r="A6" s="220"/>
      <c r="B6" s="220"/>
      <c r="C6" s="223"/>
      <c r="D6" s="224"/>
      <c r="E6" s="52" t="s">
        <v>78</v>
      </c>
      <c r="F6" s="52" t="s">
        <v>79</v>
      </c>
      <c r="G6" s="52" t="s">
        <v>80</v>
      </c>
      <c r="H6" s="220"/>
      <c r="I6" s="220"/>
      <c r="J6" s="220"/>
    </row>
    <row r="7" spans="1:10" ht="18.75" customHeight="1" x14ac:dyDescent="0.15">
      <c r="A7" s="97"/>
      <c r="B7" s="97"/>
      <c r="C7" s="230"/>
      <c r="D7" s="231"/>
      <c r="E7" s="53" t="s">
        <v>81</v>
      </c>
      <c r="F7" s="53" t="s">
        <v>81</v>
      </c>
      <c r="G7" s="53" t="s">
        <v>81</v>
      </c>
      <c r="H7" s="97"/>
      <c r="I7" s="53" t="s">
        <v>81</v>
      </c>
      <c r="J7" s="97"/>
    </row>
    <row r="8" spans="1:10" ht="30.75" customHeight="1" x14ac:dyDescent="0.15">
      <c r="A8" s="103">
        <v>1</v>
      </c>
      <c r="B8" s="103" t="s">
        <v>86</v>
      </c>
      <c r="C8" s="238" t="s">
        <v>207</v>
      </c>
      <c r="D8" s="239"/>
      <c r="E8" s="62">
        <v>642</v>
      </c>
      <c r="F8" s="62">
        <v>6</v>
      </c>
      <c r="G8" s="62">
        <f>SUM(E8:F8)</f>
        <v>648</v>
      </c>
      <c r="H8" s="63" t="s">
        <v>87</v>
      </c>
      <c r="I8" s="62">
        <f>ROUNDDOWN(G8/2,0)</f>
        <v>324</v>
      </c>
      <c r="J8" s="56"/>
    </row>
    <row r="9" spans="1:10" ht="30.75" customHeight="1" x14ac:dyDescent="0.15">
      <c r="A9" s="61">
        <v>2</v>
      </c>
      <c r="B9" s="61" t="s">
        <v>88</v>
      </c>
      <c r="C9" s="240" t="s">
        <v>207</v>
      </c>
      <c r="D9" s="241"/>
      <c r="E9" s="64">
        <v>1991</v>
      </c>
      <c r="F9" s="64">
        <v>19</v>
      </c>
      <c r="G9" s="64">
        <f>SUM(E9:F9)</f>
        <v>2010</v>
      </c>
      <c r="H9" s="65" t="s">
        <v>87</v>
      </c>
      <c r="I9" s="64">
        <f>ROUNDDOWN(G9/2,0)</f>
        <v>1005</v>
      </c>
      <c r="J9" s="59"/>
    </row>
    <row r="10" spans="1:10" ht="30.75" customHeight="1" x14ac:dyDescent="0.15">
      <c r="A10" s="61">
        <v>3</v>
      </c>
      <c r="B10" s="61" t="s">
        <v>88</v>
      </c>
      <c r="C10" s="240" t="s">
        <v>207</v>
      </c>
      <c r="D10" s="241"/>
      <c r="E10" s="64">
        <v>4386</v>
      </c>
      <c r="F10" s="64">
        <v>43</v>
      </c>
      <c r="G10" s="64">
        <f>SUM(E10:F10)</f>
        <v>4429</v>
      </c>
      <c r="H10" s="65" t="s">
        <v>87</v>
      </c>
      <c r="I10" s="64">
        <f t="shared" ref="I10:I11" si="0">ROUNDDOWN(G10/2,0)</f>
        <v>2214</v>
      </c>
      <c r="J10" s="59"/>
    </row>
    <row r="11" spans="1:10" ht="30.75" customHeight="1" x14ac:dyDescent="0.15">
      <c r="A11" s="61">
        <v>4</v>
      </c>
      <c r="B11" s="61" t="s">
        <v>88</v>
      </c>
      <c r="C11" s="240" t="s">
        <v>207</v>
      </c>
      <c r="D11" s="241"/>
      <c r="E11" s="64">
        <v>836</v>
      </c>
      <c r="F11" s="64">
        <v>8</v>
      </c>
      <c r="G11" s="64">
        <f>SUM(E11:F11)</f>
        <v>844</v>
      </c>
      <c r="H11" s="65" t="s">
        <v>87</v>
      </c>
      <c r="I11" s="64">
        <f t="shared" si="0"/>
        <v>422</v>
      </c>
      <c r="J11" s="59"/>
    </row>
    <row r="12" spans="1:10" ht="30.75" customHeight="1" x14ac:dyDescent="0.15">
      <c r="A12" s="61"/>
      <c r="B12" s="61" t="s">
        <v>89</v>
      </c>
      <c r="C12" s="236" t="s">
        <v>208</v>
      </c>
      <c r="D12" s="237"/>
      <c r="E12" s="64">
        <f>SUM(E8:E11)</f>
        <v>7855</v>
      </c>
      <c r="F12" s="64">
        <f>SUM(F8:F11)</f>
        <v>76</v>
      </c>
      <c r="G12" s="64">
        <f>SUM(G8:G11)</f>
        <v>7931</v>
      </c>
      <c r="H12" s="61"/>
      <c r="I12" s="64">
        <f>SUM(I8:I11)</f>
        <v>3965</v>
      </c>
      <c r="J12" s="59"/>
    </row>
    <row r="13" spans="1:10" ht="30.75" customHeight="1" x14ac:dyDescent="0.15">
      <c r="A13" s="61"/>
      <c r="B13" s="61"/>
      <c r="C13" s="242"/>
      <c r="D13" s="243"/>
      <c r="E13" s="64"/>
      <c r="F13" s="64"/>
      <c r="G13" s="64"/>
      <c r="H13" s="65"/>
      <c r="I13" s="64"/>
      <c r="J13" s="59"/>
    </row>
    <row r="14" spans="1:10" ht="30.75" customHeight="1" x14ac:dyDescent="0.15">
      <c r="A14" s="61">
        <v>1</v>
      </c>
      <c r="B14" s="61" t="s">
        <v>90</v>
      </c>
      <c r="C14" s="240" t="s">
        <v>207</v>
      </c>
      <c r="D14" s="241"/>
      <c r="E14" s="64">
        <v>824</v>
      </c>
      <c r="F14" s="64">
        <v>8</v>
      </c>
      <c r="G14" s="64">
        <f>SUM(E14:F14)</f>
        <v>832</v>
      </c>
      <c r="H14" s="65" t="s">
        <v>87</v>
      </c>
      <c r="I14" s="64">
        <f t="shared" ref="I14:I16" si="1">ROUNDDOWN(G14/2,0)</f>
        <v>416</v>
      </c>
      <c r="J14" s="59"/>
    </row>
    <row r="15" spans="1:10" ht="30.75" customHeight="1" x14ac:dyDescent="0.15">
      <c r="A15" s="61">
        <v>2</v>
      </c>
      <c r="B15" s="61" t="s">
        <v>88</v>
      </c>
      <c r="C15" s="240" t="s">
        <v>207</v>
      </c>
      <c r="D15" s="241"/>
      <c r="E15" s="64">
        <v>762</v>
      </c>
      <c r="F15" s="64">
        <v>7</v>
      </c>
      <c r="G15" s="64">
        <f>SUM(E15:F15)</f>
        <v>769</v>
      </c>
      <c r="H15" s="65" t="s">
        <v>87</v>
      </c>
      <c r="I15" s="64">
        <f t="shared" si="1"/>
        <v>384</v>
      </c>
      <c r="J15" s="59"/>
    </row>
    <row r="16" spans="1:10" ht="30.75" customHeight="1" x14ac:dyDescent="0.15">
      <c r="A16" s="61">
        <v>3</v>
      </c>
      <c r="B16" s="61" t="s">
        <v>88</v>
      </c>
      <c r="C16" s="240" t="s">
        <v>207</v>
      </c>
      <c r="D16" s="241"/>
      <c r="E16" s="64">
        <v>1128</v>
      </c>
      <c r="F16" s="64">
        <v>11</v>
      </c>
      <c r="G16" s="64">
        <f>SUM(E16:F16)</f>
        <v>1139</v>
      </c>
      <c r="H16" s="65" t="s">
        <v>87</v>
      </c>
      <c r="I16" s="64">
        <f t="shared" si="1"/>
        <v>569</v>
      </c>
      <c r="J16" s="59"/>
    </row>
    <row r="17" spans="1:10" ht="30.75" customHeight="1" x14ac:dyDescent="0.15">
      <c r="A17" s="51"/>
      <c r="B17" s="61" t="s">
        <v>89</v>
      </c>
      <c r="C17" s="236" t="s">
        <v>209</v>
      </c>
      <c r="D17" s="237"/>
      <c r="E17" s="64">
        <f>SUM(E14:E16)</f>
        <v>2714</v>
      </c>
      <c r="F17" s="64">
        <f>SUM(F14:F16)</f>
        <v>26</v>
      </c>
      <c r="G17" s="64">
        <f>SUM(G14:G16)</f>
        <v>2740</v>
      </c>
      <c r="H17" s="61"/>
      <c r="I17" s="64">
        <f>SUM(I14:I16)</f>
        <v>1369</v>
      </c>
      <c r="J17" s="59"/>
    </row>
    <row r="18" spans="1:10" ht="30.75" customHeight="1" x14ac:dyDescent="0.15">
      <c r="A18" s="54"/>
      <c r="B18" s="101"/>
      <c r="C18" s="228"/>
      <c r="D18" s="229"/>
      <c r="E18" s="55"/>
      <c r="F18" s="55"/>
      <c r="G18" s="55"/>
      <c r="H18" s="101"/>
      <c r="I18" s="55"/>
      <c r="J18" s="56"/>
    </row>
    <row r="19" spans="1:10" ht="30.75" customHeight="1" x14ac:dyDescent="0.15">
      <c r="A19" s="51" t="s">
        <v>80</v>
      </c>
      <c r="B19" s="51"/>
      <c r="C19" s="236" t="s">
        <v>210</v>
      </c>
      <c r="D19" s="237"/>
      <c r="E19" s="64">
        <f>SUM(E8:E18)/2</f>
        <v>10569</v>
      </c>
      <c r="F19" s="64">
        <f t="shared" ref="F19" si="2">SUM(F8:F18)/2</f>
        <v>102</v>
      </c>
      <c r="G19" s="64">
        <f>SUM(G8:G18)/2</f>
        <v>10671</v>
      </c>
      <c r="H19" s="61"/>
      <c r="I19" s="64">
        <f>SUM(I8:I18)/2</f>
        <v>5334</v>
      </c>
      <c r="J19" s="59"/>
    </row>
    <row r="20" spans="1:10" ht="30.75" customHeight="1" x14ac:dyDescent="0.15">
      <c r="A20" s="106" t="s">
        <v>206</v>
      </c>
    </row>
  </sheetData>
  <mergeCells count="21">
    <mergeCell ref="C19:D19"/>
    <mergeCell ref="C13:D13"/>
    <mergeCell ref="C14:D14"/>
    <mergeCell ref="C15:D15"/>
    <mergeCell ref="C16:D16"/>
    <mergeCell ref="C17:D17"/>
    <mergeCell ref="C18:D18"/>
    <mergeCell ref="C12:D12"/>
    <mergeCell ref="A3:J3"/>
    <mergeCell ref="A5:A6"/>
    <mergeCell ref="B5:B6"/>
    <mergeCell ref="C5:D6"/>
    <mergeCell ref="E5:G5"/>
    <mergeCell ref="H5:H6"/>
    <mergeCell ref="I5:I6"/>
    <mergeCell ref="J5:J6"/>
    <mergeCell ref="C7:D7"/>
    <mergeCell ref="C8:D8"/>
    <mergeCell ref="C9:D9"/>
    <mergeCell ref="C10:D10"/>
    <mergeCell ref="C11:D11"/>
  </mergeCells>
  <phoneticPr fontId="1"/>
  <printOptions horizontalCentered="1"/>
  <pageMargins left="0.70866141732283472" right="0.70866141732283472" top="0.74803149606299213" bottom="0.74803149606299213" header="0.31496062992125984" footer="0.31496062992125984"/>
  <pageSetup paperSize="9" scale="88" orientation="landscape" cellComments="asDisplayed"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27D32-72A5-4804-BCF0-D9ABEC934179}">
  <sheetPr>
    <tabColor theme="6" tint="-0.249977111117893"/>
    <pageSetUpPr fitToPage="1"/>
  </sheetPr>
  <dimension ref="A1:H31"/>
  <sheetViews>
    <sheetView showGridLines="0" zoomScaleNormal="100" zoomScaleSheetLayoutView="100" workbookViewId="0">
      <selection activeCell="A2" sqref="A2"/>
    </sheetView>
  </sheetViews>
  <sheetFormatPr defaultColWidth="9" defaultRowHeight="13.5" x14ac:dyDescent="0.15"/>
  <cols>
    <col min="1" max="1" width="12.5" style="106" customWidth="1"/>
    <col min="2" max="2" width="10" style="106" customWidth="1"/>
    <col min="3" max="3" width="4.75" style="106" customWidth="1"/>
    <col min="4" max="7" width="12.5" style="106" customWidth="1"/>
    <col min="8" max="8" width="13.125" style="106" customWidth="1"/>
    <col min="9" max="16384" width="9" style="106"/>
  </cols>
  <sheetData>
    <row r="1" spans="1:8" x14ac:dyDescent="0.15">
      <c r="A1" s="106" t="s">
        <v>226</v>
      </c>
    </row>
    <row r="3" spans="1:8" ht="21" customHeight="1" x14ac:dyDescent="0.15">
      <c r="G3" s="244" t="s">
        <v>91</v>
      </c>
      <c r="H3" s="244"/>
    </row>
    <row r="4" spans="1:8" ht="21" customHeight="1" x14ac:dyDescent="0.15">
      <c r="G4" s="244" t="s">
        <v>92</v>
      </c>
      <c r="H4" s="244"/>
    </row>
    <row r="5" spans="1:8" ht="21" customHeight="1" x14ac:dyDescent="0.15">
      <c r="A5" s="245" t="s">
        <v>211</v>
      </c>
      <c r="B5" s="245"/>
      <c r="C5" s="245"/>
      <c r="D5" s="245"/>
    </row>
    <row r="6" spans="1:8" ht="21" customHeight="1" x14ac:dyDescent="0.15">
      <c r="G6" s="246"/>
      <c r="H6" s="246"/>
    </row>
    <row r="7" spans="1:8" ht="21" customHeight="1" x14ac:dyDescent="0.15">
      <c r="F7" s="244" t="s">
        <v>93</v>
      </c>
      <c r="G7" s="244"/>
      <c r="H7" s="244"/>
    </row>
    <row r="8" spans="1:8" ht="21" customHeight="1" x14ac:dyDescent="0.15"/>
    <row r="9" spans="1:8" ht="21" customHeight="1" x14ac:dyDescent="0.15">
      <c r="A9" s="218" t="s">
        <v>94</v>
      </c>
      <c r="B9" s="218"/>
      <c r="C9" s="218"/>
      <c r="D9" s="218"/>
      <c r="E9" s="218"/>
      <c r="F9" s="218"/>
      <c r="G9" s="218"/>
      <c r="H9" s="218"/>
    </row>
    <row r="10" spans="1:8" ht="21" customHeight="1" x14ac:dyDescent="0.15"/>
    <row r="11" spans="1:8" ht="39" customHeight="1" x14ac:dyDescent="0.15">
      <c r="A11" s="247" t="s">
        <v>212</v>
      </c>
      <c r="B11" s="247"/>
      <c r="C11" s="247"/>
      <c r="D11" s="247"/>
      <c r="E11" s="247"/>
      <c r="F11" s="247"/>
      <c r="G11" s="247"/>
      <c r="H11" s="247"/>
    </row>
    <row r="12" spans="1:8" ht="21" customHeight="1" x14ac:dyDescent="0.15">
      <c r="A12" s="100"/>
      <c r="B12" s="100"/>
      <c r="C12" s="100"/>
      <c r="D12" s="100"/>
      <c r="E12" s="100"/>
      <c r="F12" s="100"/>
      <c r="G12" s="100"/>
      <c r="H12" s="100"/>
    </row>
    <row r="13" spans="1:8" ht="21" customHeight="1" x14ac:dyDescent="0.15">
      <c r="A13" s="246" t="s">
        <v>95</v>
      </c>
      <c r="B13" s="246"/>
      <c r="C13" s="246"/>
      <c r="D13" s="246"/>
      <c r="E13" s="246"/>
      <c r="F13" s="246"/>
      <c r="G13" s="246"/>
      <c r="H13" s="246"/>
    </row>
    <row r="14" spans="1:8" ht="21" customHeight="1" x14ac:dyDescent="0.15"/>
    <row r="15" spans="1:8" ht="21" customHeight="1" x14ac:dyDescent="0.15">
      <c r="A15" s="248" t="s">
        <v>202</v>
      </c>
      <c r="B15" s="230" t="s">
        <v>96</v>
      </c>
      <c r="C15" s="231"/>
      <c r="D15" s="250" t="s">
        <v>97</v>
      </c>
      <c r="E15" s="251"/>
      <c r="F15" s="252"/>
      <c r="G15" s="248" t="s">
        <v>98</v>
      </c>
      <c r="H15" s="253" t="s">
        <v>99</v>
      </c>
    </row>
    <row r="16" spans="1:8" ht="21" customHeight="1" x14ac:dyDescent="0.15">
      <c r="A16" s="249"/>
      <c r="B16" s="228"/>
      <c r="C16" s="229"/>
      <c r="D16" s="66" t="s">
        <v>100</v>
      </c>
      <c r="E16" s="66" t="s">
        <v>101</v>
      </c>
      <c r="F16" s="66" t="s">
        <v>102</v>
      </c>
      <c r="G16" s="249"/>
      <c r="H16" s="249"/>
    </row>
    <row r="17" spans="1:8" ht="13.5" customHeight="1" x14ac:dyDescent="0.15">
      <c r="A17" s="87"/>
      <c r="B17" s="230"/>
      <c r="C17" s="231"/>
      <c r="D17" s="87"/>
      <c r="E17" s="53" t="s">
        <v>103</v>
      </c>
      <c r="F17" s="53" t="s">
        <v>104</v>
      </c>
      <c r="G17" s="53" t="s">
        <v>81</v>
      </c>
      <c r="H17" s="53" t="s">
        <v>81</v>
      </c>
    </row>
    <row r="18" spans="1:8" ht="24" customHeight="1" x14ac:dyDescent="0.15">
      <c r="A18" s="101"/>
      <c r="B18" s="254"/>
      <c r="C18" s="233"/>
      <c r="D18" s="67"/>
      <c r="E18" s="56"/>
      <c r="F18" s="56"/>
      <c r="G18" s="56"/>
      <c r="H18" s="56"/>
    </row>
    <row r="19" spans="1:8" ht="24" customHeight="1" x14ac:dyDescent="0.15">
      <c r="A19" s="101"/>
      <c r="B19" s="232"/>
      <c r="C19" s="233"/>
      <c r="D19" s="67"/>
      <c r="E19" s="56"/>
      <c r="F19" s="56"/>
      <c r="G19" s="56"/>
      <c r="H19" s="56"/>
    </row>
    <row r="20" spans="1:8" ht="24" customHeight="1" x14ac:dyDescent="0.15">
      <c r="A20" s="101"/>
      <c r="B20" s="232"/>
      <c r="C20" s="233"/>
      <c r="D20" s="67"/>
      <c r="E20" s="56"/>
      <c r="F20" s="56"/>
      <c r="G20" s="56"/>
      <c r="H20" s="56"/>
    </row>
    <row r="21" spans="1:8" ht="24" customHeight="1" x14ac:dyDescent="0.15">
      <c r="A21" s="101"/>
      <c r="B21" s="254"/>
      <c r="C21" s="233"/>
      <c r="D21" s="67"/>
      <c r="E21" s="56"/>
      <c r="F21" s="56"/>
      <c r="G21" s="56"/>
      <c r="H21" s="56"/>
    </row>
    <row r="22" spans="1:8" ht="24" customHeight="1" x14ac:dyDescent="0.15">
      <c r="A22" s="101"/>
      <c r="B22" s="232"/>
      <c r="C22" s="233"/>
      <c r="D22" s="67"/>
      <c r="E22" s="56"/>
      <c r="F22" s="56"/>
      <c r="G22" s="56"/>
      <c r="H22" s="56"/>
    </row>
    <row r="23" spans="1:8" ht="24" customHeight="1" x14ac:dyDescent="0.15">
      <c r="A23" s="101"/>
      <c r="B23" s="232"/>
      <c r="C23" s="233"/>
      <c r="D23" s="67"/>
      <c r="E23" s="56"/>
      <c r="F23" s="56"/>
      <c r="G23" s="56"/>
      <c r="H23" s="56"/>
    </row>
    <row r="24" spans="1:8" ht="24" customHeight="1" x14ac:dyDescent="0.15">
      <c r="A24" s="101"/>
      <c r="B24" s="254"/>
      <c r="C24" s="233"/>
      <c r="D24" s="67"/>
      <c r="E24" s="56"/>
      <c r="F24" s="56"/>
      <c r="G24" s="56"/>
      <c r="H24" s="56"/>
    </row>
    <row r="25" spans="1:8" ht="24" customHeight="1" x14ac:dyDescent="0.15">
      <c r="A25" s="101"/>
      <c r="B25" s="232"/>
      <c r="C25" s="233"/>
      <c r="D25" s="67"/>
      <c r="E25" s="56"/>
      <c r="F25" s="56"/>
      <c r="G25" s="56"/>
      <c r="H25" s="56"/>
    </row>
    <row r="26" spans="1:8" ht="24" customHeight="1" x14ac:dyDescent="0.15">
      <c r="A26" s="101"/>
      <c r="B26" s="232"/>
      <c r="C26" s="233"/>
      <c r="D26" s="67"/>
      <c r="E26" s="56"/>
      <c r="F26" s="56"/>
      <c r="G26" s="56"/>
      <c r="H26" s="56"/>
    </row>
    <row r="27" spans="1:8" ht="24" customHeight="1" x14ac:dyDescent="0.15">
      <c r="A27" s="101"/>
      <c r="B27" s="254"/>
      <c r="C27" s="233"/>
      <c r="D27" s="67"/>
      <c r="E27" s="56"/>
      <c r="F27" s="56"/>
      <c r="G27" s="56"/>
      <c r="H27" s="56"/>
    </row>
    <row r="28" spans="1:8" ht="24" customHeight="1" x14ac:dyDescent="0.15">
      <c r="A28" s="101"/>
      <c r="B28" s="232"/>
      <c r="C28" s="233"/>
      <c r="D28" s="67"/>
      <c r="E28" s="56"/>
      <c r="F28" s="56"/>
      <c r="G28" s="56"/>
      <c r="H28" s="56"/>
    </row>
    <row r="29" spans="1:8" ht="24" customHeight="1" x14ac:dyDescent="0.15">
      <c r="A29" s="101"/>
      <c r="B29" s="232"/>
      <c r="C29" s="233"/>
      <c r="D29" s="67"/>
      <c r="E29" s="56"/>
      <c r="F29" s="56"/>
      <c r="G29" s="56"/>
      <c r="H29" s="56"/>
    </row>
    <row r="30" spans="1:8" ht="24" customHeight="1" x14ac:dyDescent="0.15">
      <c r="A30" s="101"/>
      <c r="B30" s="228"/>
      <c r="C30" s="229"/>
      <c r="D30" s="67"/>
      <c r="E30" s="56"/>
      <c r="F30" s="56"/>
      <c r="G30" s="56"/>
      <c r="H30" s="56"/>
    </row>
    <row r="31" spans="1:8" ht="24" customHeight="1" x14ac:dyDescent="0.15">
      <c r="A31" s="51" t="s">
        <v>80</v>
      </c>
      <c r="B31" s="104"/>
      <c r="C31" s="105" t="s">
        <v>111</v>
      </c>
      <c r="D31" s="59"/>
      <c r="E31" s="59"/>
      <c r="F31" s="59"/>
      <c r="G31" s="59"/>
      <c r="H31" s="59"/>
    </row>
  </sheetData>
  <mergeCells count="27">
    <mergeCell ref="B29:C29"/>
    <mergeCell ref="B30:C30"/>
    <mergeCell ref="B23:C23"/>
    <mergeCell ref="B24:C24"/>
    <mergeCell ref="B25:C25"/>
    <mergeCell ref="B26:C26"/>
    <mergeCell ref="B27:C27"/>
    <mergeCell ref="B28:C28"/>
    <mergeCell ref="B22:C22"/>
    <mergeCell ref="A11:H11"/>
    <mergeCell ref="A13:H13"/>
    <mergeCell ref="A15:A16"/>
    <mergeCell ref="B15:C16"/>
    <mergeCell ref="D15:F15"/>
    <mergeCell ref="G15:G16"/>
    <mergeCell ref="H15:H16"/>
    <mergeCell ref="B17:C17"/>
    <mergeCell ref="B18:C18"/>
    <mergeCell ref="B19:C19"/>
    <mergeCell ref="B20:C20"/>
    <mergeCell ref="B21:C21"/>
    <mergeCell ref="A9:H9"/>
    <mergeCell ref="G3:H3"/>
    <mergeCell ref="G4:H4"/>
    <mergeCell ref="A5:D5"/>
    <mergeCell ref="G6:H6"/>
    <mergeCell ref="F7:H7"/>
  </mergeCells>
  <phoneticPr fontId="1"/>
  <printOptions horizontalCentered="1"/>
  <pageMargins left="0.70866141732283472" right="0.70866141732283472" top="0.74803149606299213" bottom="0.74803149606299213" header="0.31496062992125984" footer="0.31496062992125984"/>
  <pageSetup paperSize="9" scale="98" orientation="portrait" cellComments="asDisplayed"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BD993AD4F1B6143BCE2A5914D6F382B" ma:contentTypeVersion="4" ma:contentTypeDescription="新しいドキュメントを作成します。" ma:contentTypeScope="" ma:versionID="86fc4af179e72ea387493a4d13cb2c33">
  <xsd:schema xmlns:xsd="http://www.w3.org/2001/XMLSchema" xmlns:xs="http://www.w3.org/2001/XMLSchema" xmlns:p="http://schemas.microsoft.com/office/2006/metadata/properties" xmlns:ns2="da403b65-2863-4fac-9bf3-1b8b0c5a37f2" targetNamespace="http://schemas.microsoft.com/office/2006/metadata/properties" ma:root="true" ma:fieldsID="5098c8ad152a419b471c16b29b3d8102" ns2:_="">
    <xsd:import namespace="da403b65-2863-4fac-9bf3-1b8b0c5a37f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403b65-2863-4fac-9bf3-1b8b0c5a37f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0508E21-4AE2-4726-8C16-FEEC79BA8A1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403b65-2863-4fac-9bf3-1b8b0c5a37f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E8223AC-DF63-4DEC-8585-6BA285DC3E78}">
  <ds:schemaRefs>
    <ds:schemaRef ds:uri="http://schemas.microsoft.com/office/2006/documentManagement/types"/>
    <ds:schemaRef ds:uri="http://purl.org/dc/dcmitype/"/>
    <ds:schemaRef ds:uri="http://schemas.microsoft.com/office/2006/metadata/properties"/>
    <ds:schemaRef ds:uri="http://www.w3.org/XML/1998/namespace"/>
    <ds:schemaRef ds:uri="a8c6578c-7eab-4949-a83c-160a73284abc"/>
    <ds:schemaRef ds:uri="http://purl.org/dc/terms/"/>
    <ds:schemaRef ds:uri="http://schemas.microsoft.com/office/infopath/2007/PartnerControls"/>
    <ds:schemaRef ds:uri="http://schemas.openxmlformats.org/package/2006/metadata/core-properties"/>
    <ds:schemaRef ds:uri="678a2489-fa4b-4df7-931e-168db4fd1dd7"/>
    <ds:schemaRef ds:uri="http://purl.org/dc/elements/1.1/"/>
  </ds:schemaRefs>
</ds:datastoreItem>
</file>

<file path=customXml/itemProps3.xml><?xml version="1.0" encoding="utf-8"?>
<ds:datastoreItem xmlns:ds="http://schemas.openxmlformats.org/officeDocument/2006/customXml" ds:itemID="{7554F2FC-8533-4AA8-858B-BE3D3E6B99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15</vt:i4>
      </vt:variant>
      <vt:variant>
        <vt:lpstr>名前付き一覧</vt:lpstr>
      </vt:variant>
      <vt:variant>
        <vt:i4>10</vt:i4>
      </vt:variant>
    </vt:vector>
  </HeadingPairs>
  <TitlesOfParts>
    <vt:vector size="25" baseType="lpstr">
      <vt:lpstr>様式第１－１号</vt:lpstr>
      <vt:lpstr>様式第１－２号</vt:lpstr>
      <vt:lpstr>様式第２号</vt:lpstr>
      <vt:lpstr>記載例</vt:lpstr>
      <vt:lpstr>事業計画書（様式第３号）</vt:lpstr>
      <vt:lpstr>様式第３号記入例</vt:lpstr>
      <vt:lpstr>降灰事業計画一覧（様式第４号）</vt:lpstr>
      <vt:lpstr>様式第４号記入例</vt:lpstr>
      <vt:lpstr>降灰実施報告（様式第５号）</vt:lpstr>
      <vt:lpstr>様式第５号記入例</vt:lpstr>
      <vt:lpstr>降灰実施報告一覧（様式第６号）</vt:lpstr>
      <vt:lpstr>様式第６号記入例</vt:lpstr>
      <vt:lpstr>降灰学校別表（別紙）</vt:lpstr>
      <vt:lpstr>別紙記入例</vt:lpstr>
      <vt:lpstr>Sheet2</vt:lpstr>
      <vt:lpstr>記載例!Print_Area</vt:lpstr>
      <vt:lpstr>'降灰事業計画一覧（様式第４号）'!Print_Area</vt:lpstr>
      <vt:lpstr>'降灰実施報告（様式第５号）'!Print_Area</vt:lpstr>
      <vt:lpstr>'事業計画書（様式第３号）'!Print_Area</vt:lpstr>
      <vt:lpstr>'様式第１－１号'!Print_Area</vt:lpstr>
      <vt:lpstr>'様式第１－２号'!Print_Area</vt:lpstr>
      <vt:lpstr>様式第２号!Print_Area</vt:lpstr>
      <vt:lpstr>様式第３号記入例!Print_Area</vt:lpstr>
      <vt:lpstr>様式第４号記入例!Print_Area</vt:lpstr>
      <vt:lpstr>様式第５号記入例!Print_Area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0x0101000BD993AD4F1B6143BCE2A5914D6F382B</vt:lpwstr>
  </property>
</Properties>
</file>