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F:\CPC\GAB\部内専用\特命業務\09_省庁案件\00_入札案件\02_落札（進行中）\厚生労働省_令和8年_先進医療会議における審査業務に関する支援一式\08_業務\03データベース更新\03_コード表_6月\"/>
    </mc:Choice>
  </mc:AlternateContent>
  <xr:revisionPtr revIDLastSave="0" documentId="13_ncr:1_{D512E64C-A870-47C8-99CA-42C535D4A819}" xr6:coauthVersionLast="47" xr6:coauthVersionMax="47" xr10:uidLastSave="{00000000-0000-0000-0000-000000000000}"/>
  <bookViews>
    <workbookView xWindow="-110" yWindow="-110" windowWidth="19420" windowHeight="11500" xr2:uid="{4FCB6844-9995-41CD-BCFD-E40C43B05BA7}"/>
  </bookViews>
  <sheets>
    <sheet name="一覧（廃止分） " sheetId="9" r:id="rId1"/>
  </sheets>
  <definedNames>
    <definedName name="_xlnm._FilterDatabase" localSheetId="0" hidden="1">'一覧（廃止分） '!$A$3:$F$43</definedName>
    <definedName name="AS2DocOpenMode" hidden="1">"AS2DocumentEdit"</definedName>
    <definedName name="_xlnm.Print_Area" localSheetId="0">'一覧（廃止分） '!$A$1:$F$43</definedName>
    <definedName name="_xlnm.Print_Titles" localSheetId="0">'一覧（廃止分） '!$2:$2</definedName>
    <definedName name="Z_7F0951C0_986D_418B_8D79_7F07A4D18570_.wvu.Cols" localSheetId="0" hidden="1">'一覧（廃止分） '!#REF!</definedName>
    <definedName name="Z_7F0951C0_986D_418B_8D79_7F07A4D18570_.wvu.FilterData" localSheetId="0" hidden="1">'一覧（廃止分） '!$C$3:$F$27</definedName>
    <definedName name="Z_7F0951C0_986D_418B_8D79_7F07A4D18570_.wvu.PrintTitles" localSheetId="0" hidden="1">'一覧（廃止分） '!$2:$2</definedName>
    <definedName name="Z_87D41614_4EC2_4A00_B621_AC0636710315_.wvu.FilterData" localSheetId="0" hidden="1">'一覧（廃止分） '!$C$3:$F$27</definedName>
    <definedName name="Z_87D41614_4EC2_4A00_B621_AC0636710315_.wvu.PrintTitles" localSheetId="0" hidden="1">'一覧（廃止分） '!$2:$2</definedName>
    <definedName name="Z_A6B8EB2B_3075_496E_9115_52E81FD41C71_.wvu.PrintArea" localSheetId="0" hidden="1">'一覧（廃止分） '!$C$2:$F$27</definedName>
    <definedName name="Z_A6B8EB2B_3075_496E_9115_52E81FD41C71_.wvu.PrintTitles" localSheetId="0" hidden="1">'一覧（廃止分） '!#REF!</definedName>
    <definedName name="Z_D78EE6AF_AEE4_474D_A99B_7D84F6130659_.wvu.Cols" localSheetId="0" hidden="1">'一覧（廃止分） '!#REF!</definedName>
    <definedName name="Z_D78EE6AF_AEE4_474D_A99B_7D84F6130659_.wvu.FilterData" localSheetId="0" hidden="1">'一覧（廃止分） '!#REF!</definedName>
    <definedName name="Z_D78EE6AF_AEE4_474D_A99B_7D84F6130659_.wvu.PrintTitles" localSheetId="0" hidden="1">'一覧（廃止分） '!$2:$2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9" l="1"/>
  <c r="B6" i="9" s="1"/>
  <c r="B7" i="9" l="1"/>
  <c r="B8" i="9" s="1"/>
  <c r="B9" i="9" s="1"/>
  <c r="B10" i="9" s="1"/>
  <c r="B11" i="9" s="1"/>
  <c r="B12" i="9" s="1"/>
  <c r="B13" i="9" s="1"/>
  <c r="B14" i="9" s="1"/>
  <c r="B15" i="9" s="1"/>
  <c r="B16" i="9" s="1"/>
  <c r="B17" i="9" l="1"/>
  <c r="B18" i="9" s="1"/>
  <c r="B19" i="9" s="1"/>
  <c r="B20" i="9" s="1"/>
  <c r="B21" i="9" s="1"/>
  <c r="B22" i="9" s="1"/>
  <c r="B23" i="9" s="1"/>
  <c r="B24" i="9" s="1"/>
  <c r="B25" i="9" s="1"/>
  <c r="B26" i="9" s="1"/>
  <c r="B27" i="9" s="1"/>
  <c r="B28" i="9" s="1"/>
  <c r="B29" i="9" s="1"/>
  <c r="B30" i="9" l="1"/>
  <c r="B31" i="9" s="1"/>
  <c r="B32" i="9" s="1"/>
  <c r="B33" i="9" s="1"/>
  <c r="B34" i="9" s="1"/>
  <c r="B35" i="9" l="1"/>
  <c r="B36" i="9" s="1"/>
  <c r="B37" i="9" s="1"/>
  <c r="B38" i="9" s="1"/>
  <c r="B39" i="9" s="1"/>
  <c r="B40" i="9" s="1"/>
  <c r="B41" i="9" s="1"/>
  <c r="B42" i="9" s="1"/>
  <c r="B43" i="9" s="1"/>
</calcChain>
</file>

<file path=xl/sharedStrings.xml><?xml version="1.0" encoding="utf-8"?>
<sst xmlns="http://schemas.openxmlformats.org/spreadsheetml/2006/main" count="168" uniqueCount="65">
  <si>
    <t>先進医療技術名</t>
    <rPh sb="0" eb="2">
      <t>センシン</t>
    </rPh>
    <rPh sb="2" eb="4">
      <t>イリョウ</t>
    </rPh>
    <rPh sb="4" eb="6">
      <t>ギジュツ</t>
    </rPh>
    <rPh sb="6" eb="7">
      <t>メイ</t>
    </rPh>
    <phoneticPr fontId="5"/>
  </si>
  <si>
    <t>種類</t>
    <rPh sb="0" eb="2">
      <t>シュルイ</t>
    </rPh>
    <phoneticPr fontId="5"/>
  </si>
  <si>
    <t>番号
（従前）</t>
    <rPh sb="0" eb="2">
      <t>バンゴウ</t>
    </rPh>
    <rPh sb="4" eb="6">
      <t>ジュウゼン</t>
    </rPh>
    <phoneticPr fontId="5"/>
  </si>
  <si>
    <t>機関別番号</t>
    <rPh sb="0" eb="2">
      <t>キカン</t>
    </rPh>
    <rPh sb="2" eb="3">
      <t>ベツ</t>
    </rPh>
    <rPh sb="3" eb="5">
      <t>バンゴウ</t>
    </rPh>
    <phoneticPr fontId="5"/>
  </si>
  <si>
    <t>都道府県</t>
    <rPh sb="0" eb="4">
      <t>トドウフケン</t>
    </rPh>
    <phoneticPr fontId="5"/>
  </si>
  <si>
    <t>東京大学医学部附属病院</t>
    <phoneticPr fontId="5"/>
  </si>
  <si>
    <t>順天堂大学医学部附属順天堂医院</t>
    <phoneticPr fontId="5"/>
  </si>
  <si>
    <t>産業医科大学病院</t>
    <phoneticPr fontId="5"/>
  </si>
  <si>
    <t>神戸大学医学部附属病院</t>
    <phoneticPr fontId="5"/>
  </si>
  <si>
    <t>血中ＴＡＲＣ濃度の迅速測定</t>
    <phoneticPr fontId="5"/>
  </si>
  <si>
    <t>【都道府県別】令和8年度実績報告用　廃止された先進医療の医療機関一覧</t>
    <phoneticPr fontId="3"/>
  </si>
  <si>
    <t>ネシツムマブ静脈内投与療法　切除が不可能なＥＧＦＲ遺伝子増幅陽性固形がん（食道がん、胃がん、小腸がん、尿路上皮がん又は乳がんに限る。）</t>
    <phoneticPr fontId="5"/>
  </si>
  <si>
    <t>京都大学医学部附属病院</t>
    <phoneticPr fontId="5"/>
  </si>
  <si>
    <t>メトホルミン経口投与及びテモゾロミド経口投与の併用療法　膠芽腫(初発のものであって、テモゾロミド経口投与及び放射線治療の併用療法後のものに限る。)</t>
    <phoneticPr fontId="5"/>
  </si>
  <si>
    <t>山形大学医学部附属病院</t>
    <phoneticPr fontId="5"/>
  </si>
  <si>
    <t>プローブ型共焦点レーザー顕微内視鏡による胃上皮性病変の診断　胃上皮性病変</t>
    <phoneticPr fontId="5"/>
  </si>
  <si>
    <t>B</t>
    <phoneticPr fontId="5"/>
  </si>
  <si>
    <t>国立がん研究センター中央病院</t>
    <phoneticPr fontId="5"/>
  </si>
  <si>
    <t>東京慈恵会医科大学附属病院</t>
    <phoneticPr fontId="5"/>
  </si>
  <si>
    <t>国立がん研究センター東病院</t>
    <phoneticPr fontId="5"/>
  </si>
  <si>
    <t>藤田医科大学病院</t>
    <phoneticPr fontId="5"/>
  </si>
  <si>
    <t>埼玉医科大学国際医療センター</t>
    <phoneticPr fontId="5"/>
  </si>
  <si>
    <t>近畿中央呼吸器センター</t>
    <phoneticPr fontId="5"/>
  </si>
  <si>
    <t>ラメルテオン経口投与療法　悪性腫瘍（六十五歳以上の患者に係るものに限る。）</t>
    <phoneticPr fontId="5"/>
  </si>
  <si>
    <t>A</t>
    <phoneticPr fontId="5"/>
  </si>
  <si>
    <t>腫瘍治療電場療法　膠芽腫（当該疾病が発症した時点における年齢が十八歳未満の患者に係るものであって、テント上に位置するものに限る。）</t>
    <phoneticPr fontId="5"/>
  </si>
  <si>
    <t>埼玉県</t>
    <phoneticPr fontId="5"/>
  </si>
  <si>
    <t>埼玉県立小児医療センター</t>
    <phoneticPr fontId="5"/>
  </si>
  <si>
    <t>大阪市立総合医療センター</t>
    <phoneticPr fontId="5"/>
  </si>
  <si>
    <t>大阪府</t>
    <phoneticPr fontId="5"/>
  </si>
  <si>
    <t>東京都</t>
    <phoneticPr fontId="5"/>
  </si>
  <si>
    <t>国立成育医療研究センター</t>
    <phoneticPr fontId="5"/>
  </si>
  <si>
    <t>セボフルラン吸入療法　急性呼吸窮迫症候群（従来の治療法に抵抗性を有するものに限る。）</t>
    <phoneticPr fontId="5"/>
  </si>
  <si>
    <t>京都府</t>
    <phoneticPr fontId="5"/>
  </si>
  <si>
    <t>インターフェロンα皮下投与及びジドブジン経口投与の併用療法　成人T細胞白血病リンパ腫（症候を有するくすぶり型又は予後不良因子を有さない慢性型のものに限る。）</t>
    <phoneticPr fontId="5"/>
  </si>
  <si>
    <t>千葉県</t>
    <phoneticPr fontId="5"/>
  </si>
  <si>
    <t>国立循環器病研究センター</t>
    <phoneticPr fontId="5"/>
  </si>
  <si>
    <t>肺動脈自律神経叢除神経療法　肺高血圧症(薬物療法に抵抗性を有するものに限る。)</t>
    <phoneticPr fontId="5"/>
  </si>
  <si>
    <t>（令和8年6月30日現在）</t>
    <rPh sb="1" eb="3">
      <t>レイワ</t>
    </rPh>
    <rPh sb="4" eb="5">
      <t>ネン</t>
    </rPh>
    <rPh sb="6" eb="7">
      <t>ガツ</t>
    </rPh>
    <rPh sb="9" eb="10">
      <t>ニチ</t>
    </rPh>
    <rPh sb="10" eb="12">
      <t>ゲンザイ</t>
    </rPh>
    <phoneticPr fontId="5"/>
  </si>
  <si>
    <t>北海道</t>
    <phoneticPr fontId="5"/>
  </si>
  <si>
    <t>国家公務員共済組合連合会　斗南病院</t>
    <phoneticPr fontId="5"/>
  </si>
  <si>
    <t>ゲムシタビン静脈内投与、ナブ―パクリタキセル静脈内投与及びパクリタキセル腹腔内投与の併用療法　腹膜播種を伴う膵臓がん</t>
    <phoneticPr fontId="5"/>
  </si>
  <si>
    <t>山形県</t>
    <phoneticPr fontId="5"/>
  </si>
  <si>
    <t>茨城県</t>
    <phoneticPr fontId="5"/>
  </si>
  <si>
    <t>筑波大学附属病院</t>
    <phoneticPr fontId="5"/>
  </si>
  <si>
    <t>栃木県</t>
    <phoneticPr fontId="5"/>
  </si>
  <si>
    <t>自治医科大学附属病院</t>
    <phoneticPr fontId="5"/>
  </si>
  <si>
    <t>埼玉県立がんセンター</t>
    <phoneticPr fontId="5"/>
  </si>
  <si>
    <t>国際医療福祉大学成田病院</t>
    <phoneticPr fontId="5"/>
  </si>
  <si>
    <t>慶應義塾大学病院</t>
    <phoneticPr fontId="5"/>
  </si>
  <si>
    <t>国家公務員共済組合連合会　虎の門病院</t>
    <phoneticPr fontId="5"/>
  </si>
  <si>
    <t>公益財団法人がん研究会　有明病院</t>
    <phoneticPr fontId="5"/>
  </si>
  <si>
    <t>地方独立行政法人東京都立病院機構 東京都立小児総合医療センター</t>
    <phoneticPr fontId="5"/>
  </si>
  <si>
    <t>神奈川県</t>
    <phoneticPr fontId="5"/>
  </si>
  <si>
    <t>神奈川県立がんセンター</t>
    <phoneticPr fontId="5"/>
  </si>
  <si>
    <t>聖マリアンナ医科大学病院</t>
    <phoneticPr fontId="5"/>
  </si>
  <si>
    <t>愛知県</t>
    <phoneticPr fontId="5"/>
  </si>
  <si>
    <t>名古屋大学医学部附属病院</t>
    <phoneticPr fontId="5"/>
  </si>
  <si>
    <t>愛知県がんセンター</t>
    <phoneticPr fontId="5"/>
  </si>
  <si>
    <t>近畿大学病院</t>
    <phoneticPr fontId="5"/>
  </si>
  <si>
    <t>兵庫県</t>
    <phoneticPr fontId="5"/>
  </si>
  <si>
    <t>福岡県</t>
    <phoneticPr fontId="5"/>
  </si>
  <si>
    <t>大分県</t>
    <phoneticPr fontId="5"/>
  </si>
  <si>
    <t>大分大学医学部附属病院</t>
    <phoneticPr fontId="5"/>
  </si>
  <si>
    <t>実施している医療機関の名称</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</si>
</sst>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 #,##0\ &quot;〕&quot;"/>
  </numFmts>
  <fonts count="10" x14ac:knownFonts="1">
    <font>
      <sz val="11"/>
      <color theme="1"/>
      <name val="游ゴシック"/>
      <family val="2"/>
      <charset val="128"/>
      <scheme val="minor"/>
    </font>
    <font>
      <sz val="11"/>
      <name val="ＭＳ Ｐゴシック"/>
      <family val="3"/>
      <charset val="128"/>
    </font>
    <font>
      <sz val="14"/>
      <name val="ＭＳ Ｐゴシック"/>
      <family val="3"/>
      <charset val="128"/>
    </font>
    <font>
      <sz val="6"/>
      <name val="游ゴシック"/>
      <family val="2"/>
      <charset val="128"/>
      <scheme val="minor"/>
    </font>
    <font>
      <b/>
      <sz val="22"/>
      <color theme="1"/>
      <name val="ＭＳ Ｐゴシック"/>
      <family val="3"/>
      <charset val="128"/>
    </font>
    <font>
      <sz val="6"/>
      <name val="ＭＳ Ｐゴシック"/>
      <family val="3"/>
      <charset val="128"/>
    </font>
    <font>
      <sz val="14"/>
      <color theme="1"/>
      <name val="ＭＳ Ｐゴシック"/>
      <family val="3"/>
      <charset val="128"/>
    </font>
    <font>
      <b/>
      <sz val="14"/>
      <name val="ＭＳ Ｐゴシック"/>
      <family val="3"/>
      <charset val="128"/>
    </font>
    <font>
      <sz val="11"/>
      <color theme="1"/>
      <name val="游ゴシック"/>
      <family val="2"/>
      <scheme val="minor"/>
    </font>
    <font>
      <sz val="12"/>
      <color theme="1"/>
      <name val="游ゴシック"/>
      <family val="2"/>
      <charset val="128"/>
      <scheme val="minor"/>
    </font>
  </fonts>
  <fills count="4">
    <fill>
      <patternFill patternType="none"/>
    </fill>
    <fill>
      <patternFill patternType="gray125"/>
    </fill>
    <fill>
      <patternFill patternType="solid">
        <fgColor theme="7" tint="0.79998168889431442"/>
        <bgColor indexed="64"/>
      </patternFill>
    </fill>
    <fill>
      <patternFill patternType="solid">
        <fgColor rgb="FFFFCCCC"/>
        <bgColor indexed="64"/>
      </patternFill>
    </fill>
  </fills>
  <borders count="5">
    <border>
      <left/>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s>
  <cellStyleXfs count="3">
    <xf numFmtId="0" fontId="0" fillId="0" borderId="0">
      <alignment vertical="center"/>
    </xf>
    <xf numFmtId="0" fontId="1" fillId="0" borderId="0"/>
    <xf numFmtId="0" fontId="8" fillId="0" borderId="0"/>
  </cellStyleXfs>
  <cellXfs count="29">
    <xf numFmtId="0" fontId="0" fillId="0" borderId="0" xfId="0">
      <alignment vertical="center"/>
    </xf>
    <xf numFmtId="0" fontId="2" fillId="0" borderId="0" xfId="1" applyFont="1" applyAlignment="1">
      <alignment vertical="top"/>
    </xf>
    <xf numFmtId="0" fontId="2" fillId="0" borderId="0" xfId="1" applyFont="1" applyAlignment="1">
      <alignment vertical="center" wrapText="1"/>
    </xf>
    <xf numFmtId="0" fontId="2" fillId="0" borderId="0" xfId="1" applyFont="1" applyAlignment="1">
      <alignment vertical="center"/>
    </xf>
    <xf numFmtId="0" fontId="2" fillId="0" borderId="0" xfId="1" applyFont="1" applyAlignment="1">
      <alignment horizontal="center" vertical="center"/>
    </xf>
    <xf numFmtId="176" fontId="2" fillId="0" borderId="0" xfId="1" applyNumberFormat="1" applyFont="1" applyAlignment="1">
      <alignment horizontal="center" vertical="center"/>
    </xf>
    <xf numFmtId="0" fontId="2" fillId="0" borderId="1" xfId="1" applyFont="1" applyBorder="1" applyAlignment="1">
      <alignment horizontal="center" vertical="center"/>
    </xf>
    <xf numFmtId="0" fontId="2" fillId="0" borderId="1" xfId="1" applyFont="1" applyBorder="1" applyAlignment="1">
      <alignment horizontal="center" vertical="center" wrapText="1"/>
    </xf>
    <xf numFmtId="0" fontId="2" fillId="2" borderId="2" xfId="1" applyFont="1" applyFill="1" applyBorder="1" applyAlignment="1">
      <alignment horizontal="center" vertical="center"/>
    </xf>
    <xf numFmtId="176" fontId="2" fillId="2" borderId="3" xfId="1" applyNumberFormat="1" applyFont="1" applyFill="1" applyBorder="1" applyAlignment="1">
      <alignment horizontal="center" vertical="center"/>
    </xf>
    <xf numFmtId="0" fontId="2" fillId="2" borderId="3" xfId="1" applyFont="1" applyFill="1" applyBorder="1" applyAlignment="1">
      <alignment horizontal="center" vertical="center" wrapText="1"/>
    </xf>
    <xf numFmtId="0" fontId="2" fillId="2" borderId="3" xfId="1" applyFont="1" applyFill="1" applyBorder="1" applyAlignment="1">
      <alignment horizontal="left" vertical="center" wrapText="1"/>
    </xf>
    <xf numFmtId="0" fontId="2" fillId="2" borderId="4" xfId="1" applyFont="1" applyFill="1" applyBorder="1" applyAlignment="1">
      <alignment horizontal="left" vertical="center" wrapText="1"/>
    </xf>
    <xf numFmtId="0" fontId="2" fillId="0" borderId="1" xfId="0" applyFont="1" applyBorder="1" applyAlignment="1">
      <alignment horizontal="center" vertical="center"/>
    </xf>
    <xf numFmtId="176" fontId="2" fillId="0" borderId="1" xfId="1" applyNumberFormat="1" applyFont="1" applyBorder="1" applyAlignment="1">
      <alignment horizontal="center" vertical="center"/>
    </xf>
    <xf numFmtId="0" fontId="2" fillId="0" borderId="1" xfId="0" applyFont="1" applyBorder="1">
      <alignment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1" applyFont="1" applyBorder="1" applyAlignment="1">
      <alignmen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xf>
    <xf numFmtId="0" fontId="7" fillId="0" borderId="0" xfId="1" applyFont="1" applyAlignment="1">
      <alignment horizontal="center" vertical="center"/>
    </xf>
    <xf numFmtId="176" fontId="7" fillId="0" borderId="0" xfId="1" applyNumberFormat="1" applyFont="1" applyAlignment="1">
      <alignment horizontal="center" vertical="center"/>
    </xf>
    <xf numFmtId="0" fontId="7" fillId="0" borderId="0" xfId="1" applyFont="1" applyAlignment="1">
      <alignment vertical="center"/>
    </xf>
    <xf numFmtId="0" fontId="6" fillId="0" borderId="0" xfId="1" applyFont="1" applyAlignment="1">
      <alignment horizontal="right" vertical="center" wrapText="1"/>
    </xf>
    <xf numFmtId="0" fontId="2" fillId="3" borderId="0" xfId="1" applyFont="1" applyFill="1" applyAlignment="1">
      <alignment vertical="top"/>
    </xf>
    <xf numFmtId="0" fontId="9" fillId="0" borderId="1" xfId="0" applyFont="1" applyBorder="1" applyAlignment="1">
      <alignment horizontal="center" vertical="center"/>
    </xf>
    <xf numFmtId="0" fontId="2" fillId="0" borderId="0" xfId="0" applyFont="1" applyAlignment="1">
      <alignment vertical="center" wrapText="1"/>
    </xf>
    <xf numFmtId="0" fontId="4" fillId="0" borderId="0" xfId="1" applyFont="1" applyAlignment="1">
      <alignment horizontal="left" vertical="center"/>
    </xf>
  </cellXfs>
  <cellStyles count="3">
    <cellStyle name="標準" xfId="0" builtinId="0"/>
    <cellStyle name="標準 10" xfId="2" xr:uid="{59BEB35E-B99B-4966-A4BE-3BE52591F191}"/>
    <cellStyle name="標準 2" xfId="1" xr:uid="{2EB539F0-65DF-4088-96EC-E50C2F750E5D}"/>
  </cellStyles>
  <dxfs count="0"/>
  <tableStyles count="0" defaultTableStyle="TableStyleMedium2" defaultPivotStyle="PivotStyleLight16"/>
  <colors>
    <mruColors>
      <color rgb="FFFFCC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BB12F-FA81-4CA0-B088-1EEA46CD1899}">
  <sheetPr>
    <pageSetUpPr fitToPage="1"/>
  </sheetPr>
  <dimension ref="A1:G43"/>
  <sheetViews>
    <sheetView tabSelected="1" view="pageBreakPreview" zoomScale="70" zoomScaleNormal="70" zoomScaleSheetLayoutView="70" workbookViewId="0">
      <pane ySplit="3" topLeftCell="A4" activePane="bottomLeft" state="frozen"/>
      <selection activeCell="D26" sqref="D26"/>
      <selection pane="bottomLeft" sqref="A1:F1"/>
    </sheetView>
  </sheetViews>
  <sheetFormatPr defaultColWidth="8.08203125" defaultRowHeight="16.5" x14ac:dyDescent="0.55000000000000004"/>
  <cols>
    <col min="1" max="1" width="13.58203125" style="4" customWidth="1"/>
    <col min="2" max="2" width="12.58203125" style="5" customWidth="1"/>
    <col min="3" max="3" width="10" style="4" customWidth="1"/>
    <col min="4" max="4" width="9.58203125" style="4" customWidth="1"/>
    <col min="5" max="5" width="87" style="3" customWidth="1"/>
    <col min="6" max="6" width="82.08203125" style="2" customWidth="1"/>
    <col min="7" max="16384" width="8.08203125" style="1"/>
  </cols>
  <sheetData>
    <row r="1" spans="1:6" ht="55" customHeight="1" x14ac:dyDescent="0.55000000000000004">
      <c r="A1" s="28" t="s">
        <v>10</v>
      </c>
      <c r="B1" s="28"/>
      <c r="C1" s="28"/>
      <c r="D1" s="28"/>
      <c r="E1" s="28"/>
      <c r="F1" s="28"/>
    </row>
    <row r="2" spans="1:6" s="3" customFormat="1" ht="22.15" customHeight="1" x14ac:dyDescent="0.55000000000000004">
      <c r="A2" s="21"/>
      <c r="B2" s="22"/>
      <c r="C2" s="21"/>
      <c r="D2" s="21"/>
      <c r="E2" s="23"/>
      <c r="F2" s="24" t="s">
        <v>38</v>
      </c>
    </row>
    <row r="3" spans="1:6" s="3" customFormat="1" ht="33" x14ac:dyDescent="0.55000000000000004">
      <c r="A3" s="8" t="s">
        <v>4</v>
      </c>
      <c r="B3" s="9" t="s">
        <v>3</v>
      </c>
      <c r="C3" s="10" t="s">
        <v>2</v>
      </c>
      <c r="D3" s="10" t="s">
        <v>1</v>
      </c>
      <c r="E3" s="11" t="s">
        <v>64</v>
      </c>
      <c r="F3" s="12" t="s">
        <v>0</v>
      </c>
    </row>
    <row r="4" spans="1:6" s="25" customFormat="1" ht="100" customHeight="1" x14ac:dyDescent="0.55000000000000004">
      <c r="A4" s="13" t="s">
        <v>39</v>
      </c>
      <c r="B4" s="14">
        <v>1</v>
      </c>
      <c r="C4" s="6">
        <v>7</v>
      </c>
      <c r="D4" s="7" t="s">
        <v>16</v>
      </c>
      <c r="E4" s="15" t="s">
        <v>40</v>
      </c>
      <c r="F4" s="16" t="s">
        <v>41</v>
      </c>
    </row>
    <row r="5" spans="1:6" s="25" customFormat="1" ht="70" customHeight="1" x14ac:dyDescent="0.55000000000000004">
      <c r="A5" s="13" t="s">
        <v>42</v>
      </c>
      <c r="B5" s="14">
        <f t="shared" ref="B5" si="0">IF(E5=E4,B4,B4+1)</f>
        <v>2</v>
      </c>
      <c r="C5" s="6">
        <v>29</v>
      </c>
      <c r="D5" s="7" t="s">
        <v>16</v>
      </c>
      <c r="E5" s="15" t="s">
        <v>14</v>
      </c>
      <c r="F5" s="16" t="s">
        <v>13</v>
      </c>
    </row>
    <row r="6" spans="1:6" s="25" customFormat="1" ht="70" customHeight="1" x14ac:dyDescent="0.55000000000000004">
      <c r="A6" s="13" t="s">
        <v>43</v>
      </c>
      <c r="B6" s="14">
        <f t="shared" ref="B6:B37" si="1">IF(E6=E5,B5,B5+1)</f>
        <v>3</v>
      </c>
      <c r="C6" s="6">
        <v>29</v>
      </c>
      <c r="D6" s="7" t="s">
        <v>16</v>
      </c>
      <c r="E6" s="15" t="s">
        <v>44</v>
      </c>
      <c r="F6" s="16" t="s">
        <v>13</v>
      </c>
    </row>
    <row r="7" spans="1:6" s="25" customFormat="1" ht="100" customHeight="1" x14ac:dyDescent="0.55000000000000004">
      <c r="A7" s="13" t="s">
        <v>45</v>
      </c>
      <c r="B7" s="14">
        <f t="shared" si="1"/>
        <v>4</v>
      </c>
      <c r="C7" s="6">
        <v>7</v>
      </c>
      <c r="D7" s="7" t="s">
        <v>16</v>
      </c>
      <c r="E7" s="15" t="s">
        <v>46</v>
      </c>
      <c r="F7" s="16" t="s">
        <v>41</v>
      </c>
    </row>
    <row r="8" spans="1:6" s="25" customFormat="1" ht="100" customHeight="1" x14ac:dyDescent="0.55000000000000004">
      <c r="A8" s="13" t="s">
        <v>26</v>
      </c>
      <c r="B8" s="14">
        <f t="shared" si="1"/>
        <v>5</v>
      </c>
      <c r="C8" s="6">
        <v>19</v>
      </c>
      <c r="D8" s="7" t="s">
        <v>16</v>
      </c>
      <c r="E8" s="15" t="s">
        <v>21</v>
      </c>
      <c r="F8" s="16" t="s">
        <v>15</v>
      </c>
    </row>
    <row r="9" spans="1:6" s="25" customFormat="1" ht="70" customHeight="1" x14ac:dyDescent="0.55000000000000004">
      <c r="A9" s="13" t="s">
        <v>26</v>
      </c>
      <c r="B9" s="14">
        <f t="shared" si="1"/>
        <v>5</v>
      </c>
      <c r="C9" s="6">
        <v>29</v>
      </c>
      <c r="D9" s="7" t="s">
        <v>16</v>
      </c>
      <c r="E9" s="15" t="s">
        <v>21</v>
      </c>
      <c r="F9" s="16" t="s">
        <v>13</v>
      </c>
    </row>
    <row r="10" spans="1:6" s="25" customFormat="1" ht="49.9" customHeight="1" x14ac:dyDescent="0.55000000000000004">
      <c r="A10" s="13" t="s">
        <v>26</v>
      </c>
      <c r="B10" s="14">
        <f t="shared" si="1"/>
        <v>6</v>
      </c>
      <c r="C10" s="6">
        <v>42</v>
      </c>
      <c r="D10" s="7" t="s">
        <v>16</v>
      </c>
      <c r="E10" s="15" t="s">
        <v>47</v>
      </c>
      <c r="F10" s="16" t="s">
        <v>11</v>
      </c>
    </row>
    <row r="11" spans="1:6" s="25" customFormat="1" ht="49.9" customHeight="1" x14ac:dyDescent="0.55000000000000004">
      <c r="A11" s="13" t="s">
        <v>26</v>
      </c>
      <c r="B11" s="14">
        <f t="shared" si="1"/>
        <v>7</v>
      </c>
      <c r="C11" s="6">
        <v>31</v>
      </c>
      <c r="D11" s="7" t="s">
        <v>16</v>
      </c>
      <c r="E11" s="15" t="s">
        <v>27</v>
      </c>
      <c r="F11" s="16" t="s">
        <v>25</v>
      </c>
    </row>
    <row r="12" spans="1:6" s="25" customFormat="1" ht="49.9" customHeight="1" x14ac:dyDescent="0.55000000000000004">
      <c r="A12" s="13" t="s">
        <v>35</v>
      </c>
      <c r="B12" s="14">
        <f t="shared" si="1"/>
        <v>8</v>
      </c>
      <c r="C12" s="6">
        <v>10</v>
      </c>
      <c r="D12" s="7" t="s">
        <v>24</v>
      </c>
      <c r="E12" s="15" t="s">
        <v>48</v>
      </c>
      <c r="F12" s="15" t="s">
        <v>9</v>
      </c>
    </row>
    <row r="13" spans="1:6" s="25" customFormat="1" ht="100" customHeight="1" x14ac:dyDescent="0.55000000000000004">
      <c r="A13" s="13" t="s">
        <v>35</v>
      </c>
      <c r="B13" s="14">
        <f t="shared" si="1"/>
        <v>9</v>
      </c>
      <c r="C13" s="6">
        <v>1</v>
      </c>
      <c r="D13" s="7" t="s">
        <v>16</v>
      </c>
      <c r="E13" s="15" t="s">
        <v>19</v>
      </c>
      <c r="F13" s="16" t="s">
        <v>34</v>
      </c>
    </row>
    <row r="14" spans="1:6" s="25" customFormat="1" ht="100" customHeight="1" x14ac:dyDescent="0.55000000000000004">
      <c r="A14" s="13" t="s">
        <v>35</v>
      </c>
      <c r="B14" s="14">
        <f t="shared" si="1"/>
        <v>9</v>
      </c>
      <c r="C14" s="6">
        <v>19</v>
      </c>
      <c r="D14" s="7" t="s">
        <v>16</v>
      </c>
      <c r="E14" s="15" t="s">
        <v>19</v>
      </c>
      <c r="F14" s="16" t="s">
        <v>15</v>
      </c>
    </row>
    <row r="15" spans="1:6" s="25" customFormat="1" ht="100" customHeight="1" x14ac:dyDescent="0.55000000000000004">
      <c r="A15" s="13" t="s">
        <v>35</v>
      </c>
      <c r="B15" s="14">
        <f t="shared" si="1"/>
        <v>9</v>
      </c>
      <c r="C15" s="6">
        <v>37</v>
      </c>
      <c r="D15" s="7" t="s">
        <v>16</v>
      </c>
      <c r="E15" s="15" t="s">
        <v>19</v>
      </c>
      <c r="F15" s="16" t="s">
        <v>23</v>
      </c>
    </row>
    <row r="16" spans="1:6" s="25" customFormat="1" ht="49.9" customHeight="1" x14ac:dyDescent="0.55000000000000004">
      <c r="A16" s="13" t="s">
        <v>35</v>
      </c>
      <c r="B16" s="14">
        <f t="shared" si="1"/>
        <v>9</v>
      </c>
      <c r="C16" s="6">
        <v>42</v>
      </c>
      <c r="D16" s="7" t="s">
        <v>16</v>
      </c>
      <c r="E16" s="15" t="s">
        <v>19</v>
      </c>
      <c r="F16" s="16" t="s">
        <v>11</v>
      </c>
    </row>
    <row r="17" spans="1:7" s="25" customFormat="1" ht="100" customHeight="1" x14ac:dyDescent="0.55000000000000004">
      <c r="A17" s="13" t="s">
        <v>30</v>
      </c>
      <c r="B17" s="14">
        <f t="shared" si="1"/>
        <v>10</v>
      </c>
      <c r="C17" s="6">
        <v>42</v>
      </c>
      <c r="D17" s="7" t="s">
        <v>16</v>
      </c>
      <c r="E17" s="15" t="s">
        <v>49</v>
      </c>
      <c r="F17" s="16" t="s">
        <v>11</v>
      </c>
    </row>
    <row r="18" spans="1:7" s="25" customFormat="1" ht="100" customHeight="1" x14ac:dyDescent="0.55000000000000004">
      <c r="A18" s="13" t="s">
        <v>30</v>
      </c>
      <c r="B18" s="14">
        <f t="shared" si="1"/>
        <v>11</v>
      </c>
      <c r="C18" s="6">
        <v>7</v>
      </c>
      <c r="D18" s="7" t="s">
        <v>16</v>
      </c>
      <c r="E18" s="15" t="s">
        <v>51</v>
      </c>
      <c r="F18" s="17" t="s">
        <v>41</v>
      </c>
    </row>
    <row r="19" spans="1:7" s="25" customFormat="1" ht="100" customHeight="1" x14ac:dyDescent="0.55000000000000004">
      <c r="A19" s="13" t="s">
        <v>30</v>
      </c>
      <c r="B19" s="14">
        <f t="shared" si="1"/>
        <v>12</v>
      </c>
      <c r="C19" s="4">
        <v>42</v>
      </c>
      <c r="D19" s="7" t="s">
        <v>16</v>
      </c>
      <c r="E19" s="15" t="s">
        <v>50</v>
      </c>
      <c r="F19" s="16" t="s">
        <v>11</v>
      </c>
    </row>
    <row r="20" spans="1:7" s="25" customFormat="1" ht="49.9" customHeight="1" x14ac:dyDescent="0.55000000000000004">
      <c r="A20" s="13" t="s">
        <v>30</v>
      </c>
      <c r="B20" s="14">
        <f t="shared" si="1"/>
        <v>13</v>
      </c>
      <c r="C20" s="6">
        <v>1</v>
      </c>
      <c r="D20" s="7" t="s">
        <v>16</v>
      </c>
      <c r="E20" s="15" t="s">
        <v>17</v>
      </c>
      <c r="F20" s="17" t="s">
        <v>34</v>
      </c>
    </row>
    <row r="21" spans="1:7" s="25" customFormat="1" ht="49.9" customHeight="1" x14ac:dyDescent="0.55000000000000004">
      <c r="A21" s="13" t="s">
        <v>30</v>
      </c>
      <c r="B21" s="14">
        <f t="shared" si="1"/>
        <v>13</v>
      </c>
      <c r="C21" s="6">
        <v>19</v>
      </c>
      <c r="D21" s="7" t="s">
        <v>16</v>
      </c>
      <c r="E21" s="15" t="s">
        <v>17</v>
      </c>
      <c r="F21" s="16" t="s">
        <v>15</v>
      </c>
    </row>
    <row r="22" spans="1:7" s="25" customFormat="1" ht="49.9" customHeight="1" x14ac:dyDescent="0.55000000000000004">
      <c r="A22" s="19" t="s">
        <v>30</v>
      </c>
      <c r="B22" s="14">
        <f t="shared" si="1"/>
        <v>13</v>
      </c>
      <c r="C22" s="6">
        <v>29</v>
      </c>
      <c r="D22" s="7" t="s">
        <v>16</v>
      </c>
      <c r="E22" s="16" t="s">
        <v>17</v>
      </c>
      <c r="F22" s="16" t="s">
        <v>13</v>
      </c>
      <c r="G22" s="1"/>
    </row>
    <row r="23" spans="1:7" s="25" customFormat="1" ht="56.5" customHeight="1" x14ac:dyDescent="0.55000000000000004">
      <c r="A23" s="13" t="s">
        <v>30</v>
      </c>
      <c r="B23" s="14">
        <f t="shared" si="1"/>
        <v>13</v>
      </c>
      <c r="C23" s="6">
        <v>37</v>
      </c>
      <c r="D23" s="7" t="s">
        <v>16</v>
      </c>
      <c r="E23" s="15" t="s">
        <v>17</v>
      </c>
      <c r="F23" s="16" t="s">
        <v>23</v>
      </c>
    </row>
    <row r="24" spans="1:7" s="25" customFormat="1" ht="100" customHeight="1" x14ac:dyDescent="0.55000000000000004">
      <c r="A24" s="19" t="s">
        <v>30</v>
      </c>
      <c r="B24" s="14">
        <f t="shared" si="1"/>
        <v>14</v>
      </c>
      <c r="C24" s="6">
        <v>31</v>
      </c>
      <c r="D24" s="7" t="s">
        <v>16</v>
      </c>
      <c r="E24" s="16" t="s">
        <v>31</v>
      </c>
      <c r="F24" s="16" t="s">
        <v>25</v>
      </c>
    </row>
    <row r="25" spans="1:7" s="25" customFormat="1" ht="96.5" customHeight="1" x14ac:dyDescent="0.55000000000000004">
      <c r="A25" s="13" t="s">
        <v>30</v>
      </c>
      <c r="B25" s="14">
        <f t="shared" si="1"/>
        <v>15</v>
      </c>
      <c r="C25" s="26">
        <v>7</v>
      </c>
      <c r="D25" s="7" t="s">
        <v>16</v>
      </c>
      <c r="E25" s="15" t="s">
        <v>6</v>
      </c>
      <c r="F25" s="16" t="s">
        <v>41</v>
      </c>
    </row>
    <row r="26" spans="1:7" s="25" customFormat="1" ht="96.5" customHeight="1" x14ac:dyDescent="0.55000000000000004">
      <c r="A26" s="19" t="s">
        <v>30</v>
      </c>
      <c r="B26" s="14">
        <f t="shared" si="1"/>
        <v>16</v>
      </c>
      <c r="C26" s="6">
        <v>31</v>
      </c>
      <c r="D26" s="7" t="s">
        <v>16</v>
      </c>
      <c r="E26" s="16" t="s">
        <v>52</v>
      </c>
      <c r="F26" s="16" t="s">
        <v>25</v>
      </c>
      <c r="G26" s="1"/>
    </row>
    <row r="27" spans="1:7" s="25" customFormat="1" ht="96.5" customHeight="1" x14ac:dyDescent="0.55000000000000004">
      <c r="A27" s="19" t="s">
        <v>30</v>
      </c>
      <c r="B27" s="14">
        <f t="shared" si="1"/>
        <v>17</v>
      </c>
      <c r="C27" s="6">
        <v>19</v>
      </c>
      <c r="D27" s="7" t="s">
        <v>16</v>
      </c>
      <c r="E27" s="16" t="s">
        <v>18</v>
      </c>
      <c r="F27" s="16" t="s">
        <v>15</v>
      </c>
      <c r="G27" s="1"/>
    </row>
    <row r="28" spans="1:7" s="25" customFormat="1" ht="49" customHeight="1" x14ac:dyDescent="0.55000000000000004">
      <c r="A28" s="19" t="s">
        <v>30</v>
      </c>
      <c r="B28" s="14">
        <f t="shared" si="1"/>
        <v>18</v>
      </c>
      <c r="C28" s="6">
        <v>7</v>
      </c>
      <c r="D28" s="7" t="s">
        <v>16</v>
      </c>
      <c r="E28" s="16" t="s">
        <v>5</v>
      </c>
      <c r="F28" s="16" t="s">
        <v>41</v>
      </c>
      <c r="G28" s="1"/>
    </row>
    <row r="29" spans="1:7" ht="49" customHeight="1" x14ac:dyDescent="0.55000000000000004">
      <c r="A29" s="19" t="s">
        <v>30</v>
      </c>
      <c r="B29" s="14">
        <f t="shared" si="1"/>
        <v>18</v>
      </c>
      <c r="C29" s="6">
        <v>29</v>
      </c>
      <c r="D29" s="7" t="s">
        <v>16</v>
      </c>
      <c r="E29" s="16" t="s">
        <v>5</v>
      </c>
      <c r="F29" s="16" t="s">
        <v>13</v>
      </c>
    </row>
    <row r="30" spans="1:7" ht="49" customHeight="1" x14ac:dyDescent="0.55000000000000004">
      <c r="A30" s="19" t="s">
        <v>53</v>
      </c>
      <c r="B30" s="14">
        <f t="shared" si="1"/>
        <v>19</v>
      </c>
      <c r="C30" s="6">
        <v>7</v>
      </c>
      <c r="D30" s="7" t="s">
        <v>16</v>
      </c>
      <c r="E30" s="16" t="s">
        <v>54</v>
      </c>
      <c r="F30" s="16" t="s">
        <v>41</v>
      </c>
      <c r="G30" s="27"/>
    </row>
    <row r="31" spans="1:7" ht="49" customHeight="1" x14ac:dyDescent="0.55000000000000004">
      <c r="A31" s="19" t="s">
        <v>53</v>
      </c>
      <c r="B31" s="14">
        <f t="shared" si="1"/>
        <v>20</v>
      </c>
      <c r="C31" s="6">
        <v>42</v>
      </c>
      <c r="D31" s="7" t="s">
        <v>16</v>
      </c>
      <c r="E31" s="16" t="s">
        <v>55</v>
      </c>
      <c r="F31" s="16" t="s">
        <v>11</v>
      </c>
      <c r="G31" s="27"/>
    </row>
    <row r="32" spans="1:7" ht="49" customHeight="1" x14ac:dyDescent="0.55000000000000004">
      <c r="A32" s="19" t="s">
        <v>56</v>
      </c>
      <c r="B32" s="14">
        <f t="shared" si="1"/>
        <v>21</v>
      </c>
      <c r="C32" s="6">
        <v>42</v>
      </c>
      <c r="D32" s="7" t="s">
        <v>16</v>
      </c>
      <c r="E32" s="16" t="s">
        <v>58</v>
      </c>
      <c r="F32" s="16" t="s">
        <v>11</v>
      </c>
      <c r="G32" s="16"/>
    </row>
    <row r="33" spans="1:7" ht="49" customHeight="1" x14ac:dyDescent="0.55000000000000004">
      <c r="A33" s="19" t="s">
        <v>56</v>
      </c>
      <c r="B33" s="14">
        <f t="shared" si="1"/>
        <v>22</v>
      </c>
      <c r="C33" s="6">
        <v>19</v>
      </c>
      <c r="D33" s="7" t="s">
        <v>16</v>
      </c>
      <c r="E33" s="16" t="s">
        <v>20</v>
      </c>
      <c r="F33" s="16" t="s">
        <v>15</v>
      </c>
      <c r="G33" s="16"/>
    </row>
    <row r="34" spans="1:7" ht="49" customHeight="1" x14ac:dyDescent="0.55000000000000004">
      <c r="A34" s="19" t="s">
        <v>56</v>
      </c>
      <c r="B34" s="14">
        <f t="shared" si="1"/>
        <v>23</v>
      </c>
      <c r="C34" s="6">
        <v>42</v>
      </c>
      <c r="D34" s="7" t="s">
        <v>16</v>
      </c>
      <c r="E34" s="16" t="s">
        <v>57</v>
      </c>
      <c r="F34" s="16" t="s">
        <v>11</v>
      </c>
      <c r="G34" s="16"/>
    </row>
    <row r="35" spans="1:7" ht="49" customHeight="1" x14ac:dyDescent="0.55000000000000004">
      <c r="A35" s="19" t="s">
        <v>33</v>
      </c>
      <c r="B35" s="14">
        <f t="shared" si="1"/>
        <v>24</v>
      </c>
      <c r="C35" s="6">
        <v>39</v>
      </c>
      <c r="D35" s="7" t="s">
        <v>16</v>
      </c>
      <c r="E35" s="16" t="s">
        <v>12</v>
      </c>
      <c r="F35" s="16" t="s">
        <v>32</v>
      </c>
    </row>
    <row r="36" spans="1:7" ht="49" customHeight="1" x14ac:dyDescent="0.55000000000000004">
      <c r="A36" s="19" t="s">
        <v>33</v>
      </c>
      <c r="B36" s="14">
        <f t="shared" si="1"/>
        <v>24</v>
      </c>
      <c r="C36" s="6">
        <v>42</v>
      </c>
      <c r="D36" s="7" t="s">
        <v>16</v>
      </c>
      <c r="E36" s="16" t="s">
        <v>12</v>
      </c>
      <c r="F36" s="16" t="s">
        <v>11</v>
      </c>
    </row>
    <row r="37" spans="1:7" ht="49" customHeight="1" x14ac:dyDescent="0.55000000000000004">
      <c r="A37" s="13" t="s">
        <v>29</v>
      </c>
      <c r="B37" s="14">
        <f t="shared" si="1"/>
        <v>25</v>
      </c>
      <c r="C37" s="6">
        <v>42</v>
      </c>
      <c r="D37" s="7" t="s">
        <v>16</v>
      </c>
      <c r="E37" s="15" t="s">
        <v>59</v>
      </c>
      <c r="F37" s="16" t="s">
        <v>11</v>
      </c>
      <c r="G37" s="25"/>
    </row>
    <row r="38" spans="1:7" ht="49" customHeight="1" x14ac:dyDescent="0.55000000000000004">
      <c r="A38" s="13" t="s">
        <v>29</v>
      </c>
      <c r="B38" s="14">
        <f t="shared" ref="B38:B43" si="2">IF(E38=E37,B37,B37+1)</f>
        <v>26</v>
      </c>
      <c r="C38" s="6">
        <v>37</v>
      </c>
      <c r="D38" s="7" t="s">
        <v>16</v>
      </c>
      <c r="E38" s="20" t="s">
        <v>22</v>
      </c>
      <c r="F38" s="16" t="s">
        <v>23</v>
      </c>
      <c r="G38" s="25"/>
    </row>
    <row r="39" spans="1:7" ht="49" customHeight="1" x14ac:dyDescent="0.55000000000000004">
      <c r="A39" s="13" t="s">
        <v>29</v>
      </c>
      <c r="B39" s="14">
        <f t="shared" si="2"/>
        <v>27</v>
      </c>
      <c r="C39" s="6">
        <v>26</v>
      </c>
      <c r="D39" s="7" t="s">
        <v>16</v>
      </c>
      <c r="E39" s="18" t="s">
        <v>36</v>
      </c>
      <c r="F39" s="17" t="s">
        <v>37</v>
      </c>
      <c r="G39" s="25"/>
    </row>
    <row r="40" spans="1:7" ht="49" customHeight="1" x14ac:dyDescent="0.55000000000000004">
      <c r="A40" s="19" t="s">
        <v>29</v>
      </c>
      <c r="B40" s="14">
        <f t="shared" si="2"/>
        <v>28</v>
      </c>
      <c r="C40" s="6">
        <v>31</v>
      </c>
      <c r="D40" s="7" t="s">
        <v>16</v>
      </c>
      <c r="E40" s="16" t="s">
        <v>28</v>
      </c>
      <c r="F40" s="16" t="s">
        <v>25</v>
      </c>
    </row>
    <row r="41" spans="1:7" ht="49" customHeight="1" x14ac:dyDescent="0.55000000000000004">
      <c r="A41" s="19" t="s">
        <v>60</v>
      </c>
      <c r="B41" s="14">
        <f t="shared" si="2"/>
        <v>29</v>
      </c>
      <c r="C41" s="6">
        <v>39</v>
      </c>
      <c r="D41" s="7" t="s">
        <v>16</v>
      </c>
      <c r="E41" s="16" t="s">
        <v>8</v>
      </c>
      <c r="F41" s="16" t="s">
        <v>32</v>
      </c>
    </row>
    <row r="42" spans="1:7" ht="70.5" customHeight="1" x14ac:dyDescent="0.55000000000000004">
      <c r="A42" s="13" t="s">
        <v>61</v>
      </c>
      <c r="B42" s="14">
        <f t="shared" si="2"/>
        <v>30</v>
      </c>
      <c r="C42" s="6">
        <v>1</v>
      </c>
      <c r="D42" s="7" t="s">
        <v>16</v>
      </c>
      <c r="E42" s="18" t="s">
        <v>7</v>
      </c>
      <c r="F42" s="16" t="s">
        <v>34</v>
      </c>
      <c r="G42" s="25"/>
    </row>
    <row r="43" spans="1:7" ht="62.5" customHeight="1" x14ac:dyDescent="0.55000000000000004">
      <c r="A43" s="13" t="s">
        <v>62</v>
      </c>
      <c r="B43" s="14">
        <f t="shared" si="2"/>
        <v>31</v>
      </c>
      <c r="C43" s="6">
        <v>10</v>
      </c>
      <c r="D43" s="7" t="s">
        <v>24</v>
      </c>
      <c r="E43" s="15" t="s">
        <v>63</v>
      </c>
      <c r="F43" s="16" t="s">
        <v>9</v>
      </c>
      <c r="G43" s="25"/>
    </row>
  </sheetData>
  <autoFilter ref="A3:F43" xr:uid="{D9AB8810-FE1A-4F2E-A656-CD7A72DA807E}"/>
  <mergeCells count="1">
    <mergeCell ref="A1:F1"/>
  </mergeCells>
  <phoneticPr fontId="3"/>
  <pageMargins left="0.23622047244094491" right="0.15748031496062992" top="0.19685039370078741" bottom="0.35433070866141736" header="0.19685039370078741" footer="0.19685039370078741"/>
  <pageSetup paperSize="9" scale="41" fitToHeight="0" orientation="portrait" r:id="rId1"/>
  <headerFooter alignWithMargins="0">
    <oddFooter>&amp;C-&amp;P -</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Props1.xml><?xml version="1.0" encoding="utf-8"?>
<ds:datastoreItem xmlns:ds="http://schemas.openxmlformats.org/officeDocument/2006/customXml" ds:itemID="{0DC1AC4C-16E0-4F8F-8502-BD5B446B2069}"/>
</file>

<file path=customXml/itemProps2.xml><?xml version="1.0" encoding="utf-8"?>
<ds:datastoreItem xmlns:ds="http://schemas.openxmlformats.org/officeDocument/2006/customXml" ds:itemID="{9A006553-4741-4604-AE37-14E76FF5FAC1}">
  <ds:schemaRefs>
    <ds:schemaRef ds:uri="http://schemas.microsoft.com/sharepoint/v3/contenttype/forms"/>
  </ds:schemaRefs>
</ds:datastoreItem>
</file>

<file path=customXml/itemProps3.xml><?xml version="1.0" encoding="utf-8"?>
<ds:datastoreItem xmlns:ds="http://schemas.openxmlformats.org/officeDocument/2006/customXml" ds:itemID="{BAA3A3D1-7457-4749-AE36-BED3AF20A087}">
  <ds:schemaRefs>
    <ds:schemaRef ds:uri="http://schemas.microsoft.com/office/2006/metadata/properties"/>
    <ds:schemaRef ds:uri="http://schemas.microsoft.com/office/infopath/2007/PartnerControls"/>
    <ds:schemaRef ds:uri="263dbbe5-076b-4606-a03b-9598f5f2f35a"/>
    <ds:schemaRef ds:uri="33f003c0-0d95-44a8-96ef-b6b435aaba2f"/>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一覧（廃止分） </vt:lpstr>
      <vt:lpstr>'一覧（廃止分） '!Print_Area</vt:lpstr>
      <vt:lpstr>'一覧（廃止分） '!Print_Titles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